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important_document\预计论文\从坡形尺寸角度探讨边坡稳定性问题\11_Results in Engineering\返修1\"/>
    </mc:Choice>
  </mc:AlternateContent>
  <xr:revisionPtr revIDLastSave="0" documentId="8_{7EBB3A36-847D-4DEE-BA5B-96F044BB95CD}" xr6:coauthVersionLast="47" xr6:coauthVersionMax="47" xr10:uidLastSave="{00000000-0000-0000-0000-000000000000}"/>
  <bookViews>
    <workbookView xWindow="-120" yWindow="-120" windowWidth="38640" windowHeight="21390" activeTab="5" xr2:uid="{00000000-000D-0000-FFFF-FFFF00000000}"/>
  </bookViews>
  <sheets>
    <sheet name="ru=0,aw=0" sheetId="2" r:id="rId1"/>
    <sheet name="ru=0.25" sheetId="7" r:id="rId2"/>
    <sheet name="ru=0.50" sheetId="6" r:id="rId3"/>
    <sheet name="aw=0.05" sheetId="4" r:id="rId4"/>
    <sheet name="aw=0.10" sheetId="8" r:id="rId5"/>
    <sheet name="合计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9" l="1"/>
  <c r="H6" i="9"/>
  <c r="L20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5" i="8"/>
  <c r="F544" i="8"/>
  <c r="F536" i="8"/>
  <c r="F525" i="8"/>
  <c r="F511" i="8"/>
  <c r="F498" i="8"/>
  <c r="F482" i="8"/>
  <c r="F464" i="8"/>
  <c r="F442" i="8"/>
  <c r="F418" i="8"/>
  <c r="F389" i="8"/>
  <c r="F358" i="8"/>
  <c r="F324" i="8"/>
  <c r="F287" i="8"/>
  <c r="F247" i="8"/>
  <c r="F204" i="8"/>
  <c r="F158" i="8"/>
  <c r="F109" i="8"/>
  <c r="F58" i="8"/>
  <c r="D545" i="8"/>
  <c r="B545" i="8"/>
  <c r="D537" i="8"/>
  <c r="D536" i="8"/>
  <c r="B536" i="8"/>
  <c r="B537" i="8"/>
  <c r="D525" i="8"/>
  <c r="B525" i="8"/>
  <c r="D511" i="8"/>
  <c r="B511" i="8"/>
  <c r="F539" i="4"/>
  <c r="F532" i="4"/>
  <c r="F523" i="4"/>
  <c r="F511" i="4"/>
  <c r="F498" i="4"/>
  <c r="F482" i="4"/>
  <c r="F463" i="4"/>
  <c r="F441" i="4"/>
  <c r="F417" i="4"/>
  <c r="F389" i="4"/>
  <c r="F357" i="4"/>
  <c r="F323" i="4"/>
  <c r="F286" i="4"/>
  <c r="F246" i="4"/>
  <c r="F202" i="4"/>
  <c r="F157" i="4"/>
  <c r="F108" i="4"/>
  <c r="F57" i="4"/>
  <c r="B482" i="4"/>
  <c r="D482" i="4"/>
  <c r="D541" i="4"/>
  <c r="B541" i="4"/>
  <c r="D540" i="4"/>
  <c r="B540" i="4"/>
  <c r="D539" i="4"/>
  <c r="B539" i="4"/>
  <c r="D538" i="4"/>
  <c r="B538" i="4"/>
  <c r="D537" i="4"/>
  <c r="B537" i="4"/>
  <c r="D541" i="8"/>
  <c r="D542" i="8"/>
  <c r="D543" i="8"/>
  <c r="B541" i="8"/>
  <c r="B542" i="8"/>
  <c r="B543" i="8"/>
  <c r="B544" i="8"/>
  <c r="D544" i="8"/>
  <c r="D540" i="8"/>
  <c r="B540" i="8"/>
  <c r="D539" i="8"/>
  <c r="B539" i="8"/>
  <c r="D538" i="8"/>
  <c r="B538" i="8"/>
  <c r="D535" i="8"/>
  <c r="B535" i="8"/>
  <c r="D534" i="8"/>
  <c r="B534" i="8"/>
  <c r="D533" i="8"/>
  <c r="B533" i="8"/>
  <c r="D532" i="8"/>
  <c r="B532" i="8"/>
  <c r="D531" i="8"/>
  <c r="B531" i="8"/>
  <c r="D530" i="8"/>
  <c r="B530" i="8"/>
  <c r="D529" i="8"/>
  <c r="B529" i="8"/>
  <c r="D528" i="8"/>
  <c r="B528" i="8"/>
  <c r="D527" i="8"/>
  <c r="B527" i="8"/>
  <c r="D526" i="8"/>
  <c r="B526" i="8"/>
  <c r="D524" i="8"/>
  <c r="B524" i="8"/>
  <c r="D523" i="8"/>
  <c r="B523" i="8"/>
  <c r="D522" i="8"/>
  <c r="B522" i="8"/>
  <c r="D521" i="8"/>
  <c r="B521" i="8"/>
  <c r="D520" i="8"/>
  <c r="B520" i="8"/>
  <c r="B521" i="4"/>
  <c r="B522" i="4"/>
  <c r="B523" i="4"/>
  <c r="D521" i="4"/>
  <c r="D522" i="4"/>
  <c r="D523" i="4"/>
  <c r="B533" i="4"/>
  <c r="B532" i="4"/>
  <c r="B531" i="4"/>
  <c r="D533" i="4"/>
  <c r="D532" i="4"/>
  <c r="D531" i="4"/>
  <c r="H10" i="9"/>
  <c r="H9" i="9"/>
  <c r="H8" i="9"/>
  <c r="H7" i="9"/>
  <c r="H5" i="9"/>
  <c r="H3" i="9"/>
  <c r="H4" i="9"/>
  <c r="H11" i="9"/>
  <c r="H12" i="9"/>
  <c r="H13" i="9"/>
  <c r="H14" i="9"/>
  <c r="H15" i="9"/>
  <c r="H16" i="9"/>
  <c r="H17" i="9"/>
  <c r="H18" i="9"/>
  <c r="H19" i="9"/>
  <c r="H2" i="9"/>
  <c r="F5" i="8" l="1"/>
  <c r="F3" i="4"/>
  <c r="F540" i="6"/>
  <c r="F533" i="6"/>
  <c r="F524" i="6"/>
  <c r="F496" i="6"/>
  <c r="F478" i="6"/>
  <c r="F458" i="6"/>
  <c r="F434" i="6"/>
  <c r="F407" i="6"/>
  <c r="F376" i="6"/>
  <c r="F343" i="6"/>
  <c r="F308" i="6"/>
  <c r="F269" i="6"/>
  <c r="F227" i="6"/>
  <c r="F185" i="6"/>
  <c r="F140" i="6"/>
  <c r="F95" i="6"/>
  <c r="F56" i="6"/>
  <c r="F219" i="7"/>
  <c r="F238" i="7"/>
  <c r="F235" i="7"/>
  <c r="F231" i="7"/>
  <c r="F226" i="7"/>
  <c r="F212" i="7"/>
  <c r="F202" i="7"/>
  <c r="F192" i="7"/>
  <c r="F180" i="7"/>
  <c r="F167" i="7"/>
  <c r="F153" i="7"/>
  <c r="F137" i="7"/>
  <c r="F120" i="7"/>
  <c r="F103" i="7"/>
  <c r="F83" i="7"/>
  <c r="F63" i="7"/>
  <c r="F43" i="7"/>
  <c r="F24" i="7"/>
  <c r="D519" i="8"/>
  <c r="B519" i="8"/>
  <c r="D518" i="8"/>
  <c r="B518" i="8"/>
  <c r="D517" i="8"/>
  <c r="B517" i="8"/>
  <c r="D516" i="8"/>
  <c r="B516" i="8"/>
  <c r="D515" i="8"/>
  <c r="B515" i="8"/>
  <c r="D514" i="8"/>
  <c r="B514" i="8"/>
  <c r="D513" i="8"/>
  <c r="B513" i="8"/>
  <c r="D512" i="8"/>
  <c r="B512" i="8"/>
  <c r="D510" i="8"/>
  <c r="B510" i="8"/>
  <c r="D509" i="8"/>
  <c r="B509" i="8"/>
  <c r="D508" i="8"/>
  <c r="B508" i="8"/>
  <c r="D507" i="8"/>
  <c r="B507" i="8"/>
  <c r="D506" i="8"/>
  <c r="B506" i="8"/>
  <c r="D505" i="8"/>
  <c r="B505" i="8"/>
  <c r="D504" i="8"/>
  <c r="B504" i="8"/>
  <c r="D503" i="8"/>
  <c r="B503" i="8"/>
  <c r="D502" i="8"/>
  <c r="B502" i="8"/>
  <c r="D501" i="8"/>
  <c r="B501" i="8"/>
  <c r="D500" i="8"/>
  <c r="B500" i="8"/>
  <c r="D499" i="8"/>
  <c r="B499" i="8"/>
  <c r="D498" i="8"/>
  <c r="B498" i="8"/>
  <c r="D497" i="8"/>
  <c r="B497" i="8"/>
  <c r="D496" i="8"/>
  <c r="B496" i="8"/>
  <c r="D495" i="8"/>
  <c r="B495" i="8"/>
  <c r="D494" i="8"/>
  <c r="B494" i="8"/>
  <c r="D493" i="8"/>
  <c r="B493" i="8"/>
  <c r="D492" i="8"/>
  <c r="B492" i="8"/>
  <c r="D491" i="8"/>
  <c r="B491" i="8"/>
  <c r="D490" i="8"/>
  <c r="B490" i="8"/>
  <c r="D489" i="8"/>
  <c r="B489" i="8"/>
  <c r="D488" i="8"/>
  <c r="B488" i="8"/>
  <c r="D487" i="8"/>
  <c r="B487" i="8"/>
  <c r="D486" i="8"/>
  <c r="B486" i="8"/>
  <c r="D485" i="8"/>
  <c r="B485" i="8"/>
  <c r="D484" i="8"/>
  <c r="B484" i="8"/>
  <c r="D483" i="8"/>
  <c r="B483" i="8"/>
  <c r="D482" i="8"/>
  <c r="B482" i="8"/>
  <c r="D481" i="8"/>
  <c r="B481" i="8"/>
  <c r="D480" i="8"/>
  <c r="B480" i="8"/>
  <c r="D479" i="8"/>
  <c r="B479" i="8"/>
  <c r="D478" i="8"/>
  <c r="B478" i="8"/>
  <c r="D477" i="8"/>
  <c r="B477" i="8"/>
  <c r="D476" i="8"/>
  <c r="B476" i="8"/>
  <c r="D475" i="8"/>
  <c r="B475" i="8"/>
  <c r="D474" i="8"/>
  <c r="B474" i="8"/>
  <c r="D473" i="8"/>
  <c r="B473" i="8"/>
  <c r="D472" i="8"/>
  <c r="B472" i="8"/>
  <c r="D471" i="8"/>
  <c r="B471" i="8"/>
  <c r="D470" i="8"/>
  <c r="B470" i="8"/>
  <c r="D469" i="8"/>
  <c r="B469" i="8"/>
  <c r="D468" i="8"/>
  <c r="B468" i="8"/>
  <c r="D467" i="8"/>
  <c r="B467" i="8"/>
  <c r="D466" i="8"/>
  <c r="B466" i="8"/>
  <c r="D465" i="8"/>
  <c r="B465" i="8"/>
  <c r="D464" i="8"/>
  <c r="B464" i="8"/>
  <c r="D463" i="8"/>
  <c r="B463" i="8"/>
  <c r="D462" i="8"/>
  <c r="B462" i="8"/>
  <c r="D461" i="8"/>
  <c r="B461" i="8"/>
  <c r="D460" i="8"/>
  <c r="B460" i="8"/>
  <c r="D459" i="8"/>
  <c r="B459" i="8"/>
  <c r="D458" i="8"/>
  <c r="B458" i="8"/>
  <c r="D457" i="8"/>
  <c r="B457" i="8"/>
  <c r="D456" i="8"/>
  <c r="B456" i="8"/>
  <c r="D455" i="8"/>
  <c r="B455" i="8"/>
  <c r="D454" i="8"/>
  <c r="B454" i="8"/>
  <c r="D453" i="8"/>
  <c r="B453" i="8"/>
  <c r="D452" i="8"/>
  <c r="B452" i="8"/>
  <c r="D451" i="8"/>
  <c r="B451" i="8"/>
  <c r="D450" i="8"/>
  <c r="B450" i="8"/>
  <c r="D449" i="8"/>
  <c r="B449" i="8"/>
  <c r="D448" i="8"/>
  <c r="B448" i="8"/>
  <c r="D447" i="8"/>
  <c r="B447" i="8"/>
  <c r="D446" i="8"/>
  <c r="B446" i="8"/>
  <c r="D445" i="8"/>
  <c r="B445" i="8"/>
  <c r="D444" i="8"/>
  <c r="B444" i="8"/>
  <c r="D443" i="8"/>
  <c r="B443" i="8"/>
  <c r="D442" i="8"/>
  <c r="B442" i="8"/>
  <c r="D441" i="8"/>
  <c r="B441" i="8"/>
  <c r="D440" i="8"/>
  <c r="B440" i="8"/>
  <c r="D439" i="8"/>
  <c r="B439" i="8"/>
  <c r="D438" i="8"/>
  <c r="B438" i="8"/>
  <c r="D437" i="8"/>
  <c r="B437" i="8"/>
  <c r="D436" i="8"/>
  <c r="B436" i="8"/>
  <c r="D435" i="8"/>
  <c r="B435" i="8"/>
  <c r="D434" i="8"/>
  <c r="B434" i="8"/>
  <c r="D433" i="8"/>
  <c r="B433" i="8"/>
  <c r="D432" i="8"/>
  <c r="B432" i="8"/>
  <c r="D431" i="8"/>
  <c r="B431" i="8"/>
  <c r="D430" i="8"/>
  <c r="B430" i="8"/>
  <c r="D429" i="8"/>
  <c r="B429" i="8"/>
  <c r="D428" i="8"/>
  <c r="B428" i="8"/>
  <c r="D427" i="8"/>
  <c r="B427" i="8"/>
  <c r="D426" i="8"/>
  <c r="B426" i="8"/>
  <c r="D425" i="8"/>
  <c r="B425" i="8"/>
  <c r="D424" i="8"/>
  <c r="B424" i="8"/>
  <c r="D423" i="8"/>
  <c r="B423" i="8"/>
  <c r="D422" i="8"/>
  <c r="B422" i="8"/>
  <c r="D421" i="8"/>
  <c r="B421" i="8"/>
  <c r="D420" i="8"/>
  <c r="B420" i="8"/>
  <c r="D419" i="8"/>
  <c r="B419" i="8"/>
  <c r="D418" i="8"/>
  <c r="B418" i="8"/>
  <c r="D417" i="8"/>
  <c r="B417" i="8"/>
  <c r="D416" i="8"/>
  <c r="B416" i="8"/>
  <c r="D415" i="8"/>
  <c r="B415" i="8"/>
  <c r="D414" i="8"/>
  <c r="B414" i="8"/>
  <c r="D413" i="8"/>
  <c r="B413" i="8"/>
  <c r="D412" i="8"/>
  <c r="B412" i="8"/>
  <c r="D411" i="8"/>
  <c r="B411" i="8"/>
  <c r="D410" i="8"/>
  <c r="B410" i="8"/>
  <c r="D409" i="8"/>
  <c r="B409" i="8"/>
  <c r="D408" i="8"/>
  <c r="B408" i="8"/>
  <c r="D407" i="8"/>
  <c r="B407" i="8"/>
  <c r="D406" i="8"/>
  <c r="B406" i="8"/>
  <c r="D405" i="8"/>
  <c r="B405" i="8"/>
  <c r="D404" i="8"/>
  <c r="B404" i="8"/>
  <c r="D403" i="8"/>
  <c r="B403" i="8"/>
  <c r="D402" i="8"/>
  <c r="B402" i="8"/>
  <c r="D401" i="8"/>
  <c r="B401" i="8"/>
  <c r="D400" i="8"/>
  <c r="B400" i="8"/>
  <c r="D399" i="8"/>
  <c r="B399" i="8"/>
  <c r="D398" i="8"/>
  <c r="B398" i="8"/>
  <c r="D397" i="8"/>
  <c r="B397" i="8"/>
  <c r="D396" i="8"/>
  <c r="B396" i="8"/>
  <c r="D395" i="8"/>
  <c r="B395" i="8"/>
  <c r="D394" i="8"/>
  <c r="B394" i="8"/>
  <c r="D393" i="8"/>
  <c r="B393" i="8"/>
  <c r="D392" i="8"/>
  <c r="B392" i="8"/>
  <c r="D391" i="8"/>
  <c r="B391" i="8"/>
  <c r="D390" i="8"/>
  <c r="B390" i="8"/>
  <c r="D389" i="8"/>
  <c r="B389" i="8"/>
  <c r="D388" i="8"/>
  <c r="B388" i="8"/>
  <c r="D387" i="8"/>
  <c r="B387" i="8"/>
  <c r="D386" i="8"/>
  <c r="B386" i="8"/>
  <c r="D385" i="8"/>
  <c r="B385" i="8"/>
  <c r="D384" i="8"/>
  <c r="B384" i="8"/>
  <c r="D383" i="8"/>
  <c r="B383" i="8"/>
  <c r="D382" i="8"/>
  <c r="B382" i="8"/>
  <c r="D381" i="8"/>
  <c r="B381" i="8"/>
  <c r="D380" i="8"/>
  <c r="B380" i="8"/>
  <c r="D379" i="8"/>
  <c r="B379" i="8"/>
  <c r="D378" i="8"/>
  <c r="B378" i="8"/>
  <c r="D377" i="8"/>
  <c r="B377" i="8"/>
  <c r="D376" i="8"/>
  <c r="B376" i="8"/>
  <c r="D375" i="8"/>
  <c r="B375" i="8"/>
  <c r="D374" i="8"/>
  <c r="B374" i="8"/>
  <c r="D373" i="8"/>
  <c r="B373" i="8"/>
  <c r="D372" i="8"/>
  <c r="B372" i="8"/>
  <c r="D371" i="8"/>
  <c r="B371" i="8"/>
  <c r="D370" i="8"/>
  <c r="B370" i="8"/>
  <c r="D369" i="8"/>
  <c r="B369" i="8"/>
  <c r="D368" i="8"/>
  <c r="B368" i="8"/>
  <c r="D367" i="8"/>
  <c r="B367" i="8"/>
  <c r="D366" i="8"/>
  <c r="B366" i="8"/>
  <c r="D365" i="8"/>
  <c r="B365" i="8"/>
  <c r="D364" i="8"/>
  <c r="B364" i="8"/>
  <c r="D363" i="8"/>
  <c r="B363" i="8"/>
  <c r="D362" i="8"/>
  <c r="B362" i="8"/>
  <c r="D361" i="8"/>
  <c r="B361" i="8"/>
  <c r="D360" i="8"/>
  <c r="B360" i="8"/>
  <c r="D359" i="8"/>
  <c r="B359" i="8"/>
  <c r="D358" i="8"/>
  <c r="B358" i="8"/>
  <c r="D357" i="8"/>
  <c r="B357" i="8"/>
  <c r="D356" i="8"/>
  <c r="B356" i="8"/>
  <c r="D355" i="8"/>
  <c r="B355" i="8"/>
  <c r="D354" i="8"/>
  <c r="B354" i="8"/>
  <c r="D353" i="8"/>
  <c r="B353" i="8"/>
  <c r="D352" i="8"/>
  <c r="B352" i="8"/>
  <c r="D351" i="8"/>
  <c r="B351" i="8"/>
  <c r="D350" i="8"/>
  <c r="B350" i="8"/>
  <c r="D349" i="8"/>
  <c r="B349" i="8"/>
  <c r="D348" i="8"/>
  <c r="B348" i="8"/>
  <c r="D347" i="8"/>
  <c r="B347" i="8"/>
  <c r="D346" i="8"/>
  <c r="B346" i="8"/>
  <c r="D345" i="8"/>
  <c r="B345" i="8"/>
  <c r="D344" i="8"/>
  <c r="B344" i="8"/>
  <c r="D343" i="8"/>
  <c r="B343" i="8"/>
  <c r="D342" i="8"/>
  <c r="B342" i="8"/>
  <c r="D341" i="8"/>
  <c r="B341" i="8"/>
  <c r="D340" i="8"/>
  <c r="B340" i="8"/>
  <c r="D339" i="8"/>
  <c r="B339" i="8"/>
  <c r="D338" i="8"/>
  <c r="B338" i="8"/>
  <c r="D337" i="8"/>
  <c r="B337" i="8"/>
  <c r="D336" i="8"/>
  <c r="B336" i="8"/>
  <c r="D335" i="8"/>
  <c r="B335" i="8"/>
  <c r="D334" i="8"/>
  <c r="B334" i="8"/>
  <c r="D333" i="8"/>
  <c r="B333" i="8"/>
  <c r="D332" i="8"/>
  <c r="B332" i="8"/>
  <c r="D331" i="8"/>
  <c r="B331" i="8"/>
  <c r="D330" i="8"/>
  <c r="B330" i="8"/>
  <c r="D329" i="8"/>
  <c r="B329" i="8"/>
  <c r="D328" i="8"/>
  <c r="B328" i="8"/>
  <c r="D327" i="8"/>
  <c r="B327" i="8"/>
  <c r="D326" i="8"/>
  <c r="B326" i="8"/>
  <c r="D325" i="8"/>
  <c r="B325" i="8"/>
  <c r="D324" i="8"/>
  <c r="B324" i="8"/>
  <c r="D323" i="8"/>
  <c r="B323" i="8"/>
  <c r="D322" i="8"/>
  <c r="B322" i="8"/>
  <c r="D321" i="8"/>
  <c r="B321" i="8"/>
  <c r="D320" i="8"/>
  <c r="B320" i="8"/>
  <c r="D319" i="8"/>
  <c r="B319" i="8"/>
  <c r="D318" i="8"/>
  <c r="B318" i="8"/>
  <c r="D317" i="8"/>
  <c r="B317" i="8"/>
  <c r="D316" i="8"/>
  <c r="B316" i="8"/>
  <c r="D315" i="8"/>
  <c r="B315" i="8"/>
  <c r="D314" i="8"/>
  <c r="B314" i="8"/>
  <c r="D313" i="8"/>
  <c r="B313" i="8"/>
  <c r="D312" i="8"/>
  <c r="B312" i="8"/>
  <c r="D311" i="8"/>
  <c r="B311" i="8"/>
  <c r="D310" i="8"/>
  <c r="B310" i="8"/>
  <c r="D309" i="8"/>
  <c r="B309" i="8"/>
  <c r="D308" i="8"/>
  <c r="B308" i="8"/>
  <c r="D307" i="8"/>
  <c r="B307" i="8"/>
  <c r="D306" i="8"/>
  <c r="B306" i="8"/>
  <c r="D305" i="8"/>
  <c r="B305" i="8"/>
  <c r="D304" i="8"/>
  <c r="B304" i="8"/>
  <c r="D303" i="8"/>
  <c r="B303" i="8"/>
  <c r="D302" i="8"/>
  <c r="B302" i="8"/>
  <c r="D301" i="8"/>
  <c r="B301" i="8"/>
  <c r="D300" i="8"/>
  <c r="B300" i="8"/>
  <c r="D299" i="8"/>
  <c r="B299" i="8"/>
  <c r="D298" i="8"/>
  <c r="B298" i="8"/>
  <c r="D297" i="8"/>
  <c r="B297" i="8"/>
  <c r="D296" i="8"/>
  <c r="B296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50" i="8"/>
  <c r="B250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3" i="8"/>
  <c r="B163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20" i="8"/>
  <c r="B120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5" i="8"/>
  <c r="B85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2" i="8"/>
  <c r="B32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D3" i="8"/>
  <c r="B3" i="8"/>
  <c r="D2" i="8"/>
  <c r="B2" i="8"/>
  <c r="D544" i="6"/>
  <c r="B544" i="6"/>
  <c r="D543" i="6"/>
  <c r="B543" i="6"/>
  <c r="D542" i="6"/>
  <c r="B542" i="6"/>
  <c r="D541" i="6"/>
  <c r="B541" i="6"/>
  <c r="D540" i="6"/>
  <c r="B540" i="6"/>
  <c r="D539" i="6"/>
  <c r="B539" i="6"/>
  <c r="D538" i="6"/>
  <c r="B538" i="6"/>
  <c r="D537" i="6"/>
  <c r="B537" i="6"/>
  <c r="D536" i="6"/>
  <c r="B536" i="6"/>
  <c r="D535" i="6"/>
  <c r="B535" i="6"/>
  <c r="D534" i="6"/>
  <c r="B534" i="6"/>
  <c r="D533" i="6"/>
  <c r="B533" i="6"/>
  <c r="D532" i="6"/>
  <c r="B532" i="6"/>
  <c r="D531" i="6"/>
  <c r="B531" i="6"/>
  <c r="D530" i="6"/>
  <c r="B530" i="6"/>
  <c r="D529" i="6"/>
  <c r="B529" i="6"/>
  <c r="D528" i="6"/>
  <c r="B528" i="6"/>
  <c r="D527" i="6"/>
  <c r="B527" i="6"/>
  <c r="D526" i="6"/>
  <c r="B526" i="6"/>
  <c r="D525" i="6"/>
  <c r="B525" i="6"/>
  <c r="D524" i="6"/>
  <c r="B524" i="6"/>
  <c r="D523" i="6"/>
  <c r="B523" i="6"/>
  <c r="D522" i="6"/>
  <c r="B522" i="6"/>
  <c r="D521" i="6"/>
  <c r="B521" i="6"/>
  <c r="D520" i="6"/>
  <c r="B520" i="6"/>
  <c r="D519" i="6"/>
  <c r="B519" i="6"/>
  <c r="D518" i="6"/>
  <c r="B518" i="6"/>
  <c r="D517" i="6"/>
  <c r="B517" i="6"/>
  <c r="D516" i="6"/>
  <c r="B516" i="6"/>
  <c r="D515" i="6"/>
  <c r="B515" i="6"/>
  <c r="D514" i="6"/>
  <c r="B514" i="6"/>
  <c r="D513" i="6"/>
  <c r="B513" i="6"/>
  <c r="D512" i="6"/>
  <c r="B512" i="6"/>
  <c r="D511" i="6"/>
  <c r="B511" i="6"/>
  <c r="D510" i="6"/>
  <c r="B510" i="6"/>
  <c r="D509" i="6"/>
  <c r="B509" i="6"/>
  <c r="D508" i="6"/>
  <c r="B508" i="6"/>
  <c r="D507" i="6"/>
  <c r="B507" i="6"/>
  <c r="D506" i="6"/>
  <c r="B506" i="6"/>
  <c r="D505" i="6"/>
  <c r="B505" i="6"/>
  <c r="D504" i="6"/>
  <c r="B504" i="6"/>
  <c r="D503" i="6"/>
  <c r="B503" i="6"/>
  <c r="D502" i="6"/>
  <c r="B502" i="6"/>
  <c r="D501" i="6"/>
  <c r="B501" i="6"/>
  <c r="D500" i="6"/>
  <c r="B500" i="6"/>
  <c r="D499" i="6"/>
  <c r="B499" i="6"/>
  <c r="D498" i="6"/>
  <c r="B498" i="6"/>
  <c r="D497" i="6"/>
  <c r="B497" i="6"/>
  <c r="D496" i="6"/>
  <c r="B496" i="6"/>
  <c r="D495" i="6"/>
  <c r="B495" i="6"/>
  <c r="D494" i="6"/>
  <c r="B494" i="6"/>
  <c r="D493" i="6"/>
  <c r="B493" i="6"/>
  <c r="D492" i="6"/>
  <c r="B492" i="6"/>
  <c r="D491" i="6"/>
  <c r="B491" i="6"/>
  <c r="D490" i="6"/>
  <c r="B490" i="6"/>
  <c r="D489" i="6"/>
  <c r="B489" i="6"/>
  <c r="D488" i="6"/>
  <c r="B488" i="6"/>
  <c r="D487" i="6"/>
  <c r="B487" i="6"/>
  <c r="D486" i="6"/>
  <c r="B486" i="6"/>
  <c r="D485" i="6"/>
  <c r="B485" i="6"/>
  <c r="D484" i="6"/>
  <c r="B484" i="6"/>
  <c r="D483" i="6"/>
  <c r="B483" i="6"/>
  <c r="D482" i="6"/>
  <c r="B482" i="6"/>
  <c r="D481" i="6"/>
  <c r="B481" i="6"/>
  <c r="D480" i="6"/>
  <c r="B480" i="6"/>
  <c r="D479" i="6"/>
  <c r="B479" i="6"/>
  <c r="D478" i="6"/>
  <c r="B478" i="6"/>
  <c r="D477" i="6"/>
  <c r="B477" i="6"/>
  <c r="D476" i="6"/>
  <c r="B476" i="6"/>
  <c r="D475" i="6"/>
  <c r="B475" i="6"/>
  <c r="D474" i="6"/>
  <c r="B474" i="6"/>
  <c r="D473" i="6"/>
  <c r="B473" i="6"/>
  <c r="D472" i="6"/>
  <c r="B472" i="6"/>
  <c r="D471" i="6"/>
  <c r="B471" i="6"/>
  <c r="D470" i="6"/>
  <c r="B470" i="6"/>
  <c r="D469" i="6"/>
  <c r="B469" i="6"/>
  <c r="D468" i="6"/>
  <c r="B468" i="6"/>
  <c r="D467" i="6"/>
  <c r="B467" i="6"/>
  <c r="D466" i="6"/>
  <c r="B466" i="6"/>
  <c r="D465" i="6"/>
  <c r="B465" i="6"/>
  <c r="D464" i="6"/>
  <c r="B464" i="6"/>
  <c r="D463" i="6"/>
  <c r="B463" i="6"/>
  <c r="D462" i="6"/>
  <c r="B462" i="6"/>
  <c r="D461" i="6"/>
  <c r="B461" i="6"/>
  <c r="D460" i="6"/>
  <c r="B460" i="6"/>
  <c r="D459" i="6"/>
  <c r="B459" i="6"/>
  <c r="D458" i="6"/>
  <c r="B458" i="6"/>
  <c r="D457" i="6"/>
  <c r="B457" i="6"/>
  <c r="D456" i="6"/>
  <c r="B456" i="6"/>
  <c r="D455" i="6"/>
  <c r="B455" i="6"/>
  <c r="D454" i="6"/>
  <c r="B454" i="6"/>
  <c r="D453" i="6"/>
  <c r="B453" i="6"/>
  <c r="D452" i="6"/>
  <c r="B452" i="6"/>
  <c r="D451" i="6"/>
  <c r="B451" i="6"/>
  <c r="D450" i="6"/>
  <c r="B450" i="6"/>
  <c r="D449" i="6"/>
  <c r="B449" i="6"/>
  <c r="D448" i="6"/>
  <c r="B448" i="6"/>
  <c r="D447" i="6"/>
  <c r="B447" i="6"/>
  <c r="D446" i="6"/>
  <c r="B446" i="6"/>
  <c r="D445" i="6"/>
  <c r="B445" i="6"/>
  <c r="D444" i="6"/>
  <c r="B444" i="6"/>
  <c r="D443" i="6"/>
  <c r="B443" i="6"/>
  <c r="D442" i="6"/>
  <c r="B442" i="6"/>
  <c r="D441" i="6"/>
  <c r="B441" i="6"/>
  <c r="D440" i="6"/>
  <c r="B440" i="6"/>
  <c r="D439" i="6"/>
  <c r="B439" i="6"/>
  <c r="D438" i="6"/>
  <c r="B438" i="6"/>
  <c r="D437" i="6"/>
  <c r="B437" i="6"/>
  <c r="D436" i="6"/>
  <c r="B436" i="6"/>
  <c r="D435" i="6"/>
  <c r="B435" i="6"/>
  <c r="D434" i="6"/>
  <c r="B434" i="6"/>
  <c r="D433" i="6"/>
  <c r="B433" i="6"/>
  <c r="D432" i="6"/>
  <c r="B432" i="6"/>
  <c r="D431" i="6"/>
  <c r="B431" i="6"/>
  <c r="D430" i="6"/>
  <c r="B430" i="6"/>
  <c r="D429" i="6"/>
  <c r="B429" i="6"/>
  <c r="D428" i="6"/>
  <c r="B428" i="6"/>
  <c r="D427" i="6"/>
  <c r="B427" i="6"/>
  <c r="D426" i="6"/>
  <c r="B426" i="6"/>
  <c r="D425" i="6"/>
  <c r="B425" i="6"/>
  <c r="D424" i="6"/>
  <c r="B424" i="6"/>
  <c r="D423" i="6"/>
  <c r="B423" i="6"/>
  <c r="D422" i="6"/>
  <c r="B422" i="6"/>
  <c r="D421" i="6"/>
  <c r="B421" i="6"/>
  <c r="D420" i="6"/>
  <c r="B420" i="6"/>
  <c r="D419" i="6"/>
  <c r="B419" i="6"/>
  <c r="D418" i="6"/>
  <c r="B418" i="6"/>
  <c r="D417" i="6"/>
  <c r="B417" i="6"/>
  <c r="D416" i="6"/>
  <c r="B416" i="6"/>
  <c r="D415" i="6"/>
  <c r="B415" i="6"/>
  <c r="D414" i="6"/>
  <c r="B414" i="6"/>
  <c r="D413" i="6"/>
  <c r="B413" i="6"/>
  <c r="D412" i="6"/>
  <c r="B412" i="6"/>
  <c r="D411" i="6"/>
  <c r="B411" i="6"/>
  <c r="D410" i="6"/>
  <c r="B410" i="6"/>
  <c r="D409" i="6"/>
  <c r="B409" i="6"/>
  <c r="D408" i="6"/>
  <c r="B408" i="6"/>
  <c r="D407" i="6"/>
  <c r="B407" i="6"/>
  <c r="D406" i="6"/>
  <c r="B406" i="6"/>
  <c r="D405" i="6"/>
  <c r="B405" i="6"/>
  <c r="D404" i="6"/>
  <c r="B404" i="6"/>
  <c r="D403" i="6"/>
  <c r="B403" i="6"/>
  <c r="D402" i="6"/>
  <c r="B402" i="6"/>
  <c r="D401" i="6"/>
  <c r="B401" i="6"/>
  <c r="D400" i="6"/>
  <c r="B400" i="6"/>
  <c r="D399" i="6"/>
  <c r="B399" i="6"/>
  <c r="D398" i="6"/>
  <c r="B398" i="6"/>
  <c r="D397" i="6"/>
  <c r="B397" i="6"/>
  <c r="D396" i="6"/>
  <c r="B396" i="6"/>
  <c r="D395" i="6"/>
  <c r="B395" i="6"/>
  <c r="D394" i="6"/>
  <c r="B394" i="6"/>
  <c r="D393" i="6"/>
  <c r="B393" i="6"/>
  <c r="D392" i="6"/>
  <c r="B392" i="6"/>
  <c r="D391" i="6"/>
  <c r="B391" i="6"/>
  <c r="D390" i="6"/>
  <c r="B390" i="6"/>
  <c r="D389" i="6"/>
  <c r="B389" i="6"/>
  <c r="D388" i="6"/>
  <c r="B388" i="6"/>
  <c r="D387" i="6"/>
  <c r="B387" i="6"/>
  <c r="D386" i="6"/>
  <c r="B386" i="6"/>
  <c r="D385" i="6"/>
  <c r="B385" i="6"/>
  <c r="D384" i="6"/>
  <c r="B384" i="6"/>
  <c r="D383" i="6"/>
  <c r="B383" i="6"/>
  <c r="D382" i="6"/>
  <c r="B382" i="6"/>
  <c r="D381" i="6"/>
  <c r="B381" i="6"/>
  <c r="D380" i="6"/>
  <c r="B380" i="6"/>
  <c r="D379" i="6"/>
  <c r="B379" i="6"/>
  <c r="D378" i="6"/>
  <c r="B378" i="6"/>
  <c r="D377" i="6"/>
  <c r="B377" i="6"/>
  <c r="D376" i="6"/>
  <c r="B376" i="6"/>
  <c r="D375" i="6"/>
  <c r="B375" i="6"/>
  <c r="D374" i="6"/>
  <c r="B374" i="6"/>
  <c r="D373" i="6"/>
  <c r="B373" i="6"/>
  <c r="D372" i="6"/>
  <c r="B372" i="6"/>
  <c r="D371" i="6"/>
  <c r="B371" i="6"/>
  <c r="D370" i="6"/>
  <c r="B370" i="6"/>
  <c r="D369" i="6"/>
  <c r="B369" i="6"/>
  <c r="D368" i="6"/>
  <c r="B368" i="6"/>
  <c r="D367" i="6"/>
  <c r="B367" i="6"/>
  <c r="D366" i="6"/>
  <c r="B366" i="6"/>
  <c r="D365" i="6"/>
  <c r="B365" i="6"/>
  <c r="D364" i="6"/>
  <c r="B364" i="6"/>
  <c r="D363" i="6"/>
  <c r="B363" i="6"/>
  <c r="D362" i="6"/>
  <c r="B362" i="6"/>
  <c r="D361" i="6"/>
  <c r="B361" i="6"/>
  <c r="D360" i="6"/>
  <c r="B360" i="6"/>
  <c r="D359" i="6"/>
  <c r="B359" i="6"/>
  <c r="D358" i="6"/>
  <c r="B358" i="6"/>
  <c r="D357" i="6"/>
  <c r="B357" i="6"/>
  <c r="D356" i="6"/>
  <c r="B356" i="6"/>
  <c r="D355" i="6"/>
  <c r="B355" i="6"/>
  <c r="D354" i="6"/>
  <c r="B354" i="6"/>
  <c r="D353" i="6"/>
  <c r="B353" i="6"/>
  <c r="D352" i="6"/>
  <c r="B352" i="6"/>
  <c r="D351" i="6"/>
  <c r="B351" i="6"/>
  <c r="D350" i="6"/>
  <c r="B350" i="6"/>
  <c r="D349" i="6"/>
  <c r="B349" i="6"/>
  <c r="D348" i="6"/>
  <c r="B348" i="6"/>
  <c r="D347" i="6"/>
  <c r="B347" i="6"/>
  <c r="D346" i="6"/>
  <c r="B346" i="6"/>
  <c r="D345" i="6"/>
  <c r="B345" i="6"/>
  <c r="D344" i="6"/>
  <c r="B344" i="6"/>
  <c r="D343" i="6"/>
  <c r="B343" i="6"/>
  <c r="D342" i="6"/>
  <c r="B342" i="6"/>
  <c r="D341" i="6"/>
  <c r="B341" i="6"/>
  <c r="D340" i="6"/>
  <c r="B340" i="6"/>
  <c r="D339" i="6"/>
  <c r="B339" i="6"/>
  <c r="D338" i="6"/>
  <c r="B338" i="6"/>
  <c r="D337" i="6"/>
  <c r="B337" i="6"/>
  <c r="D336" i="6"/>
  <c r="B336" i="6"/>
  <c r="D335" i="6"/>
  <c r="B335" i="6"/>
  <c r="D334" i="6"/>
  <c r="B334" i="6"/>
  <c r="D333" i="6"/>
  <c r="B333" i="6"/>
  <c r="D332" i="6"/>
  <c r="B332" i="6"/>
  <c r="D331" i="6"/>
  <c r="B331" i="6"/>
  <c r="D330" i="6"/>
  <c r="B330" i="6"/>
  <c r="D329" i="6"/>
  <c r="B329" i="6"/>
  <c r="D328" i="6"/>
  <c r="B328" i="6"/>
  <c r="D327" i="6"/>
  <c r="B327" i="6"/>
  <c r="D326" i="6"/>
  <c r="B326" i="6"/>
  <c r="D325" i="6"/>
  <c r="B325" i="6"/>
  <c r="D324" i="6"/>
  <c r="B324" i="6"/>
  <c r="D323" i="6"/>
  <c r="B323" i="6"/>
  <c r="D322" i="6"/>
  <c r="B322" i="6"/>
  <c r="D321" i="6"/>
  <c r="B321" i="6"/>
  <c r="D320" i="6"/>
  <c r="B320" i="6"/>
  <c r="D319" i="6"/>
  <c r="B319" i="6"/>
  <c r="D318" i="6"/>
  <c r="B318" i="6"/>
  <c r="D317" i="6"/>
  <c r="B317" i="6"/>
  <c r="D316" i="6"/>
  <c r="B316" i="6"/>
  <c r="D315" i="6"/>
  <c r="B315" i="6"/>
  <c r="D314" i="6"/>
  <c r="B314" i="6"/>
  <c r="D313" i="6"/>
  <c r="B313" i="6"/>
  <c r="D312" i="6"/>
  <c r="B312" i="6"/>
  <c r="D311" i="6"/>
  <c r="B311" i="6"/>
  <c r="D310" i="6"/>
  <c r="B310" i="6"/>
  <c r="D309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D302" i="6"/>
  <c r="B302" i="6"/>
  <c r="D301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D294" i="6"/>
  <c r="B294" i="6"/>
  <c r="D293" i="6"/>
  <c r="B293" i="6"/>
  <c r="D292" i="6"/>
  <c r="B292" i="6"/>
  <c r="D291" i="6"/>
  <c r="B291" i="6"/>
  <c r="D290" i="6"/>
  <c r="B290" i="6"/>
  <c r="D289" i="6"/>
  <c r="B289" i="6"/>
  <c r="D288" i="6"/>
  <c r="B288" i="6"/>
  <c r="D287" i="6"/>
  <c r="B287" i="6"/>
  <c r="D286" i="6"/>
  <c r="B286" i="6"/>
  <c r="D285" i="6"/>
  <c r="B285" i="6"/>
  <c r="D284" i="6"/>
  <c r="B284" i="6"/>
  <c r="D283" i="6"/>
  <c r="B283" i="6"/>
  <c r="D282" i="6"/>
  <c r="B282" i="6"/>
  <c r="D281" i="6"/>
  <c r="B281" i="6"/>
  <c r="D280" i="6"/>
  <c r="B280" i="6"/>
  <c r="D279" i="6"/>
  <c r="B279" i="6"/>
  <c r="D278" i="6"/>
  <c r="B278" i="6"/>
  <c r="D277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D270" i="6"/>
  <c r="B270" i="6"/>
  <c r="D269" i="6"/>
  <c r="B269" i="6"/>
  <c r="D268" i="6"/>
  <c r="B268" i="6"/>
  <c r="D267" i="6"/>
  <c r="B267" i="6"/>
  <c r="D266" i="6"/>
  <c r="B266" i="6"/>
  <c r="D265" i="6"/>
  <c r="B265" i="6"/>
  <c r="D264" i="6"/>
  <c r="B264" i="6"/>
  <c r="D263" i="6"/>
  <c r="B263" i="6"/>
  <c r="D262" i="6"/>
  <c r="B262" i="6"/>
  <c r="D261" i="6"/>
  <c r="B261" i="6"/>
  <c r="D260" i="6"/>
  <c r="B260" i="6"/>
  <c r="D259" i="6"/>
  <c r="B259" i="6"/>
  <c r="D258" i="6"/>
  <c r="B258" i="6"/>
  <c r="D257" i="6"/>
  <c r="B257" i="6"/>
  <c r="D256" i="6"/>
  <c r="B256" i="6"/>
  <c r="D255" i="6"/>
  <c r="B255" i="6"/>
  <c r="D254" i="6"/>
  <c r="B254" i="6"/>
  <c r="D253" i="6"/>
  <c r="B253" i="6"/>
  <c r="D252" i="6"/>
  <c r="B252" i="6"/>
  <c r="D251" i="6"/>
  <c r="B251" i="6"/>
  <c r="D250" i="6"/>
  <c r="B250" i="6"/>
  <c r="D249" i="6"/>
  <c r="B249" i="6"/>
  <c r="D248" i="6"/>
  <c r="B248" i="6"/>
  <c r="D247" i="6"/>
  <c r="B247" i="6"/>
  <c r="D246" i="6"/>
  <c r="B246" i="6"/>
  <c r="D245" i="6"/>
  <c r="B245" i="6"/>
  <c r="D244" i="6"/>
  <c r="B244" i="6"/>
  <c r="D243" i="6"/>
  <c r="B243" i="6"/>
  <c r="D242" i="6"/>
  <c r="B242" i="6"/>
  <c r="D241" i="6"/>
  <c r="B241" i="6"/>
  <c r="D240" i="6"/>
  <c r="B240" i="6"/>
  <c r="D239" i="6"/>
  <c r="B239" i="6"/>
  <c r="D238" i="6"/>
  <c r="B238" i="6"/>
  <c r="D237" i="6"/>
  <c r="B237" i="6"/>
  <c r="D236" i="6"/>
  <c r="B236" i="6"/>
  <c r="D235" i="6"/>
  <c r="B235" i="6"/>
  <c r="D234" i="6"/>
  <c r="B234" i="6"/>
  <c r="D233" i="6"/>
  <c r="B233" i="6"/>
  <c r="D232" i="6"/>
  <c r="B232" i="6"/>
  <c r="D231" i="6"/>
  <c r="B231" i="6"/>
  <c r="D230" i="6"/>
  <c r="B230" i="6"/>
  <c r="D229" i="6"/>
  <c r="B229" i="6"/>
  <c r="D228" i="6"/>
  <c r="B228" i="6"/>
  <c r="D227" i="6"/>
  <c r="B227" i="6"/>
  <c r="D226" i="6"/>
  <c r="B226" i="6"/>
  <c r="D225" i="6"/>
  <c r="B225" i="6"/>
  <c r="D224" i="6"/>
  <c r="B224" i="6"/>
  <c r="D223" i="6"/>
  <c r="B223" i="6"/>
  <c r="D222" i="6"/>
  <c r="B222" i="6"/>
  <c r="D221" i="6"/>
  <c r="B221" i="6"/>
  <c r="D220" i="6"/>
  <c r="B220" i="6"/>
  <c r="D219" i="6"/>
  <c r="B219" i="6"/>
  <c r="D218" i="6"/>
  <c r="B218" i="6"/>
  <c r="D217" i="6"/>
  <c r="B217" i="6"/>
  <c r="D216" i="6"/>
  <c r="B216" i="6"/>
  <c r="D215" i="6"/>
  <c r="B215" i="6"/>
  <c r="D214" i="6"/>
  <c r="B214" i="6"/>
  <c r="D213" i="6"/>
  <c r="B213" i="6"/>
  <c r="D212" i="6"/>
  <c r="B212" i="6"/>
  <c r="D211" i="6"/>
  <c r="B211" i="6"/>
  <c r="D210" i="6"/>
  <c r="B210" i="6"/>
  <c r="D209" i="6"/>
  <c r="B209" i="6"/>
  <c r="D208" i="6"/>
  <c r="B208" i="6"/>
  <c r="D207" i="6"/>
  <c r="B207" i="6"/>
  <c r="D206" i="6"/>
  <c r="B206" i="6"/>
  <c r="D205" i="6"/>
  <c r="B205" i="6"/>
  <c r="D204" i="6"/>
  <c r="B204" i="6"/>
  <c r="D203" i="6"/>
  <c r="B203" i="6"/>
  <c r="D202" i="6"/>
  <c r="B202" i="6"/>
  <c r="D201" i="6"/>
  <c r="B201" i="6"/>
  <c r="D200" i="6"/>
  <c r="B200" i="6"/>
  <c r="D199" i="6"/>
  <c r="B199" i="6"/>
  <c r="D198" i="6"/>
  <c r="B198" i="6"/>
  <c r="D197" i="6"/>
  <c r="B197" i="6"/>
  <c r="D196" i="6"/>
  <c r="B196" i="6"/>
  <c r="D195" i="6"/>
  <c r="B195" i="6"/>
  <c r="D194" i="6"/>
  <c r="B194" i="6"/>
  <c r="D193" i="6"/>
  <c r="B193" i="6"/>
  <c r="D192" i="6"/>
  <c r="B192" i="6"/>
  <c r="D191" i="6"/>
  <c r="B191" i="6"/>
  <c r="D190" i="6"/>
  <c r="B190" i="6"/>
  <c r="D189" i="6"/>
  <c r="B189" i="6"/>
  <c r="D188" i="6"/>
  <c r="B188" i="6"/>
  <c r="D187" i="6"/>
  <c r="B187" i="6"/>
  <c r="D186" i="6"/>
  <c r="B186" i="6"/>
  <c r="D185" i="6"/>
  <c r="B185" i="6"/>
  <c r="D184" i="6"/>
  <c r="B184" i="6"/>
  <c r="D183" i="6"/>
  <c r="B183" i="6"/>
  <c r="D182" i="6"/>
  <c r="B182" i="6"/>
  <c r="D181" i="6"/>
  <c r="B181" i="6"/>
  <c r="D180" i="6"/>
  <c r="B180" i="6"/>
  <c r="D179" i="6"/>
  <c r="B179" i="6"/>
  <c r="D178" i="6"/>
  <c r="B178" i="6"/>
  <c r="D177" i="6"/>
  <c r="B177" i="6"/>
  <c r="D176" i="6"/>
  <c r="B176" i="6"/>
  <c r="D175" i="6"/>
  <c r="B175" i="6"/>
  <c r="D174" i="6"/>
  <c r="B174" i="6"/>
  <c r="D173" i="6"/>
  <c r="B173" i="6"/>
  <c r="D172" i="6"/>
  <c r="B172" i="6"/>
  <c r="D171" i="6"/>
  <c r="B171" i="6"/>
  <c r="D170" i="6"/>
  <c r="B170" i="6"/>
  <c r="D169" i="6"/>
  <c r="B169" i="6"/>
  <c r="D168" i="6"/>
  <c r="B168" i="6"/>
  <c r="D167" i="6"/>
  <c r="B167" i="6"/>
  <c r="D166" i="6"/>
  <c r="B166" i="6"/>
  <c r="D165" i="6"/>
  <c r="B165" i="6"/>
  <c r="D164" i="6"/>
  <c r="B164" i="6"/>
  <c r="D163" i="6"/>
  <c r="B163" i="6"/>
  <c r="D162" i="6"/>
  <c r="B162" i="6"/>
  <c r="D161" i="6"/>
  <c r="B161" i="6"/>
  <c r="D160" i="6"/>
  <c r="B160" i="6"/>
  <c r="D159" i="6"/>
  <c r="B159" i="6"/>
  <c r="D158" i="6"/>
  <c r="B158" i="6"/>
  <c r="D157" i="6"/>
  <c r="B157" i="6"/>
  <c r="D156" i="6"/>
  <c r="B156" i="6"/>
  <c r="D155" i="6"/>
  <c r="B155" i="6"/>
  <c r="D154" i="6"/>
  <c r="B154" i="6"/>
  <c r="D153" i="6"/>
  <c r="B153" i="6"/>
  <c r="D152" i="6"/>
  <c r="B152" i="6"/>
  <c r="D151" i="6"/>
  <c r="B151" i="6"/>
  <c r="D150" i="6"/>
  <c r="B150" i="6"/>
  <c r="D149" i="6"/>
  <c r="B149" i="6"/>
  <c r="D148" i="6"/>
  <c r="B148" i="6"/>
  <c r="D147" i="6"/>
  <c r="B147" i="6"/>
  <c r="D146" i="6"/>
  <c r="B146" i="6"/>
  <c r="D145" i="6"/>
  <c r="B145" i="6"/>
  <c r="D144" i="6"/>
  <c r="B144" i="6"/>
  <c r="D143" i="6"/>
  <c r="B143" i="6"/>
  <c r="D142" i="6"/>
  <c r="B142" i="6"/>
  <c r="D141" i="6"/>
  <c r="B141" i="6"/>
  <c r="D140" i="6"/>
  <c r="B140" i="6"/>
  <c r="D139" i="6"/>
  <c r="B139" i="6"/>
  <c r="D138" i="6"/>
  <c r="B138" i="6"/>
  <c r="D137" i="6"/>
  <c r="B137" i="6"/>
  <c r="D136" i="6"/>
  <c r="B136" i="6"/>
  <c r="D135" i="6"/>
  <c r="B135" i="6"/>
  <c r="D134" i="6"/>
  <c r="B134" i="6"/>
  <c r="D133" i="6"/>
  <c r="B133" i="6"/>
  <c r="D132" i="6"/>
  <c r="B132" i="6"/>
  <c r="D131" i="6"/>
  <c r="B131" i="6"/>
  <c r="D130" i="6"/>
  <c r="B130" i="6"/>
  <c r="D129" i="6"/>
  <c r="B129" i="6"/>
  <c r="D128" i="6"/>
  <c r="B128" i="6"/>
  <c r="D127" i="6"/>
  <c r="B127" i="6"/>
  <c r="D126" i="6"/>
  <c r="B126" i="6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D95" i="6"/>
  <c r="B95" i="6"/>
  <c r="D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4" i="4"/>
  <c r="D525" i="4"/>
  <c r="D526" i="4"/>
  <c r="D527" i="4"/>
  <c r="D528" i="4"/>
  <c r="D529" i="4"/>
  <c r="D530" i="4"/>
  <c r="D534" i="4"/>
  <c r="D535" i="4"/>
  <c r="D53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4" i="4"/>
  <c r="B525" i="4"/>
  <c r="B526" i="4"/>
  <c r="B527" i="4"/>
  <c r="B528" i="4"/>
  <c r="B529" i="4"/>
  <c r="B530" i="4"/>
  <c r="B534" i="4"/>
  <c r="B535" i="4"/>
  <c r="B536" i="4"/>
  <c r="D240" i="7" l="1"/>
  <c r="B240" i="7"/>
  <c r="D239" i="7"/>
  <c r="B239" i="7"/>
  <c r="D238" i="7"/>
  <c r="B238" i="7"/>
  <c r="D237" i="7"/>
  <c r="B237" i="7"/>
  <c r="D236" i="7"/>
  <c r="B236" i="7"/>
  <c r="D235" i="7"/>
  <c r="B235" i="7"/>
  <c r="D234" i="7"/>
  <c r="B234" i="7"/>
  <c r="D233" i="7"/>
  <c r="B233" i="7"/>
  <c r="D232" i="7"/>
  <c r="B232" i="7"/>
  <c r="D231" i="7"/>
  <c r="B231" i="7"/>
  <c r="D230" i="7"/>
  <c r="B230" i="7"/>
  <c r="D229" i="7"/>
  <c r="B229" i="7"/>
  <c r="D228" i="7"/>
  <c r="B228" i="7"/>
  <c r="D227" i="7"/>
  <c r="B227" i="7"/>
  <c r="D226" i="7"/>
  <c r="B226" i="7"/>
  <c r="D225" i="7"/>
  <c r="B225" i="7"/>
  <c r="D224" i="7"/>
  <c r="B224" i="7"/>
  <c r="D223" i="7"/>
  <c r="B223" i="7"/>
  <c r="D222" i="7"/>
  <c r="B222" i="7"/>
  <c r="D221" i="7"/>
  <c r="B221" i="7"/>
  <c r="D220" i="7"/>
  <c r="B220" i="7"/>
  <c r="D219" i="7"/>
  <c r="B219" i="7"/>
  <c r="D218" i="7"/>
  <c r="B218" i="7"/>
  <c r="D217" i="7"/>
  <c r="B217" i="7"/>
  <c r="D216" i="7"/>
  <c r="B216" i="7"/>
  <c r="D215" i="7"/>
  <c r="B215" i="7"/>
  <c r="D214" i="7"/>
  <c r="B214" i="7"/>
  <c r="D213" i="7"/>
  <c r="B213" i="7"/>
  <c r="D212" i="7"/>
  <c r="B212" i="7"/>
  <c r="D211" i="7"/>
  <c r="B211" i="7"/>
  <c r="D210" i="7"/>
  <c r="B210" i="7"/>
  <c r="D209" i="7"/>
  <c r="B209" i="7"/>
  <c r="D208" i="7"/>
  <c r="B208" i="7"/>
  <c r="D207" i="7"/>
  <c r="B207" i="7"/>
  <c r="D206" i="7"/>
  <c r="B206" i="7"/>
  <c r="D205" i="7"/>
  <c r="B205" i="7"/>
  <c r="D204" i="7"/>
  <c r="B204" i="7"/>
  <c r="D203" i="7"/>
  <c r="B203" i="7"/>
  <c r="D202" i="7"/>
  <c r="B202" i="7"/>
  <c r="D201" i="7"/>
  <c r="B201" i="7"/>
  <c r="D200" i="7"/>
  <c r="B200" i="7"/>
  <c r="D199" i="7"/>
  <c r="B199" i="7"/>
  <c r="D198" i="7"/>
  <c r="B198" i="7"/>
  <c r="D197" i="7"/>
  <c r="B197" i="7"/>
  <c r="D196" i="7"/>
  <c r="B196" i="7"/>
  <c r="D195" i="7"/>
  <c r="B195" i="7"/>
  <c r="D194" i="7"/>
  <c r="B194" i="7"/>
  <c r="D193" i="7"/>
  <c r="B193" i="7"/>
  <c r="D192" i="7"/>
  <c r="B192" i="7"/>
  <c r="D191" i="7"/>
  <c r="B191" i="7"/>
  <c r="D190" i="7"/>
  <c r="B190" i="7"/>
  <c r="D189" i="7"/>
  <c r="B189" i="7"/>
  <c r="D188" i="7"/>
  <c r="B188" i="7"/>
  <c r="D187" i="7"/>
  <c r="B187" i="7"/>
  <c r="D186" i="7"/>
  <c r="B186" i="7"/>
  <c r="D185" i="7"/>
  <c r="B185" i="7"/>
  <c r="D184" i="7"/>
  <c r="B184" i="7"/>
  <c r="D183" i="7"/>
  <c r="B183" i="7"/>
  <c r="D182" i="7"/>
  <c r="B182" i="7"/>
  <c r="D181" i="7"/>
  <c r="B181" i="7"/>
  <c r="D180" i="7"/>
  <c r="B180" i="7"/>
  <c r="D179" i="7"/>
  <c r="B179" i="7"/>
  <c r="D178" i="7"/>
  <c r="B178" i="7"/>
  <c r="D177" i="7"/>
  <c r="B177" i="7"/>
  <c r="D176" i="7"/>
  <c r="B176" i="7"/>
  <c r="D175" i="7"/>
  <c r="B175" i="7"/>
  <c r="D174" i="7"/>
  <c r="B174" i="7"/>
  <c r="D173" i="7"/>
  <c r="B173" i="7"/>
  <c r="D172" i="7"/>
  <c r="B172" i="7"/>
  <c r="D171" i="7"/>
  <c r="B171" i="7"/>
  <c r="D170" i="7"/>
  <c r="B170" i="7"/>
  <c r="D169" i="7"/>
  <c r="B169" i="7"/>
  <c r="D168" i="7"/>
  <c r="B168" i="7"/>
  <c r="D167" i="7"/>
  <c r="B167" i="7"/>
  <c r="D166" i="7"/>
  <c r="B166" i="7"/>
  <c r="D165" i="7"/>
  <c r="B165" i="7"/>
  <c r="D164" i="7"/>
  <c r="B164" i="7"/>
  <c r="D163" i="7"/>
  <c r="B163" i="7"/>
  <c r="D162" i="7"/>
  <c r="B162" i="7"/>
  <c r="D161" i="7"/>
  <c r="B161" i="7"/>
  <c r="D160" i="7"/>
  <c r="B160" i="7"/>
  <c r="D159" i="7"/>
  <c r="B159" i="7"/>
  <c r="D158" i="7"/>
  <c r="B158" i="7"/>
  <c r="D157" i="7"/>
  <c r="B157" i="7"/>
  <c r="D156" i="7"/>
  <c r="B156" i="7"/>
  <c r="D155" i="7"/>
  <c r="B155" i="7"/>
  <c r="D154" i="7"/>
  <c r="B154" i="7"/>
  <c r="D153" i="7"/>
  <c r="B153" i="7"/>
  <c r="D152" i="7"/>
  <c r="B152" i="7"/>
  <c r="D151" i="7"/>
  <c r="B151" i="7"/>
  <c r="D150" i="7"/>
  <c r="B150" i="7"/>
  <c r="D149" i="7"/>
  <c r="B149" i="7"/>
  <c r="D148" i="7"/>
  <c r="B148" i="7"/>
  <c r="D147" i="7"/>
  <c r="B147" i="7"/>
  <c r="D146" i="7"/>
  <c r="B146" i="7"/>
  <c r="D145" i="7"/>
  <c r="B145" i="7"/>
  <c r="D144" i="7"/>
  <c r="B144" i="7"/>
  <c r="D143" i="7"/>
  <c r="B143" i="7"/>
  <c r="D142" i="7"/>
  <c r="B142" i="7"/>
  <c r="D141" i="7"/>
  <c r="B141" i="7"/>
  <c r="D140" i="7"/>
  <c r="B140" i="7"/>
  <c r="D139" i="7"/>
  <c r="B139" i="7"/>
  <c r="D138" i="7"/>
  <c r="B138" i="7"/>
  <c r="D137" i="7"/>
  <c r="B137" i="7"/>
  <c r="D136" i="7"/>
  <c r="B136" i="7"/>
  <c r="D135" i="7"/>
  <c r="B135" i="7"/>
  <c r="D134" i="7"/>
  <c r="B134" i="7"/>
  <c r="D133" i="7"/>
  <c r="B133" i="7"/>
  <c r="D132" i="7"/>
  <c r="B132" i="7"/>
  <c r="D131" i="7"/>
  <c r="B131" i="7"/>
  <c r="D130" i="7"/>
  <c r="B130" i="7"/>
  <c r="D129" i="7"/>
  <c r="B129" i="7"/>
  <c r="D128" i="7"/>
  <c r="B128" i="7"/>
  <c r="D127" i="7"/>
  <c r="B127" i="7"/>
  <c r="D126" i="7"/>
  <c r="B126" i="7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F257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42" i="2"/>
  <c r="F227" i="2"/>
  <c r="F212" i="2"/>
  <c r="F198" i="2"/>
  <c r="F183" i="2"/>
  <c r="F169" i="2"/>
  <c r="F154" i="2"/>
  <c r="F140" i="2"/>
  <c r="F125" i="2"/>
  <c r="F111" i="2"/>
  <c r="F97" i="2"/>
  <c r="F83" i="2"/>
  <c r="F68" i="2"/>
  <c r="F54" i="2"/>
  <c r="F41" i="2"/>
  <c r="F27" i="2"/>
  <c r="D6" i="2"/>
  <c r="D286" i="2" l="1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B3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B6" i="2"/>
  <c r="D5" i="2"/>
  <c r="B5" i="2"/>
  <c r="D4" i="2"/>
  <c r="B4" i="2"/>
  <c r="D3" i="2"/>
  <c r="D2" i="2"/>
  <c r="B2" i="2"/>
</calcChain>
</file>

<file path=xl/sharedStrings.xml><?xml version="1.0" encoding="utf-8"?>
<sst xmlns="http://schemas.openxmlformats.org/spreadsheetml/2006/main" count="60" uniqueCount="15">
  <si>
    <t>c/γH</t>
  </si>
  <si>
    <t>tan φ</t>
  </si>
  <si>
    <t>FS</t>
  </si>
  <si>
    <t>φ</t>
  </si>
  <si>
    <t>c</t>
  </si>
  <si>
    <t>-</t>
  </si>
  <si>
    <t>gamma:</t>
  </si>
  <si>
    <t>H:</t>
  </si>
  <si>
    <t>tan φ(0,0)</t>
  </si>
  <si>
    <t>tan φ(0.25,0)</t>
  </si>
  <si>
    <t>tan φ(0.5,0)</t>
  </si>
  <si>
    <t>-----</t>
  </si>
  <si>
    <t>tan φ(0,0.05)</t>
  </si>
  <si>
    <t>tan φ(0,0.10)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</si>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</sst>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0" x14ac:knownFonts="1"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strike/>
      <sz val="14"/>
      <color theme="1"/>
      <name val="Times New Roman"/>
      <family val="1"/>
    </font>
    <font>
      <sz val="14"/>
      <color rgb="FF00B050"/>
      <name val="Times New Roman"/>
      <family val="1"/>
    </font>
    <font>
      <sz val="11"/>
      <color rgb="FF00B050"/>
      <name val="等线"/>
      <family val="2"/>
      <scheme val="minor"/>
    </font>
    <font>
      <strike/>
      <sz val="14"/>
      <color rgb="FF00B050"/>
      <name val="Times New Roman"/>
      <family val="1"/>
    </font>
    <font>
      <sz val="14"/>
      <color theme="5" tint="0.59999389629810485"/>
      <name val="Times New Roman"/>
      <family val="1"/>
    </font>
    <font>
      <sz val="14"/>
      <color theme="1"/>
      <name val="Times New Roman"/>
      <family val="1"/>
      <charset val="134"/>
    </font>
    <font>
      <sz val="14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176" fontId="1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176" fontId="1" fillId="2" borderId="0" xfId="0" applyNumberFormat="1" applyFont="1" applyFill="1"/>
    <xf numFmtId="177" fontId="1" fillId="0" borderId="0" xfId="0" applyNumberFormat="1" applyFont="1"/>
    <xf numFmtId="2" fontId="2" fillId="2" borderId="0" xfId="0" applyNumberFormat="1" applyFont="1" applyFill="1"/>
    <xf numFmtId="176" fontId="2" fillId="2" borderId="0" xfId="0" applyNumberFormat="1" applyFont="1" applyFill="1"/>
    <xf numFmtId="2" fontId="2" fillId="0" borderId="0" xfId="0" applyNumberFormat="1" applyFont="1"/>
    <xf numFmtId="176" fontId="2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3" fillId="2" borderId="0" xfId="0" applyNumberFormat="1" applyFont="1" applyFill="1"/>
    <xf numFmtId="2" fontId="5" fillId="2" borderId="0" xfId="0" applyNumberFormat="1" applyFont="1" applyFill="1"/>
    <xf numFmtId="2" fontId="5" fillId="0" borderId="0" xfId="0" applyNumberFormat="1" applyFont="1"/>
    <xf numFmtId="2" fontId="1" fillId="3" borderId="0" xfId="0" applyNumberFormat="1" applyFont="1" applyFill="1"/>
    <xf numFmtId="2" fontId="3" fillId="3" borderId="0" xfId="0" applyNumberFormat="1" applyFont="1" applyFill="1"/>
    <xf numFmtId="176" fontId="1" fillId="3" borderId="0" xfId="0" applyNumberFormat="1" applyFont="1" applyFill="1"/>
    <xf numFmtId="2" fontId="1" fillId="4" borderId="0" xfId="0" applyNumberFormat="1" applyFont="1" applyFill="1"/>
    <xf numFmtId="2" fontId="3" fillId="4" borderId="0" xfId="0" applyNumberFormat="1" applyFont="1" applyFill="1"/>
    <xf numFmtId="176" fontId="1" fillId="4" borderId="0" xfId="0" applyNumberFormat="1" applyFont="1" applyFill="1"/>
    <xf numFmtId="2" fontId="6" fillId="5" borderId="0" xfId="0" applyNumberFormat="1" applyFont="1" applyFill="1"/>
    <xf numFmtId="176" fontId="6" fillId="5" borderId="0" xfId="0" applyNumberFormat="1" applyFont="1" applyFill="1"/>
    <xf numFmtId="176" fontId="1" fillId="0" borderId="0" xfId="0" applyNumberFormat="1" applyFont="1" applyAlignment="1">
      <alignment horizontal="right"/>
    </xf>
    <xf numFmtId="177" fontId="0" fillId="0" borderId="0" xfId="0" applyNumberFormat="1"/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" fillId="6" borderId="0" xfId="0" applyNumberFormat="1" applyFont="1" applyFill="1"/>
    <xf numFmtId="2" fontId="3" fillId="6" borderId="0" xfId="0" applyNumberFormat="1" applyFont="1" applyFill="1"/>
    <xf numFmtId="177" fontId="1" fillId="6" borderId="0" xfId="0" applyNumberFormat="1" applyFont="1" applyFill="1"/>
    <xf numFmtId="176" fontId="1" fillId="6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'ru=0,aw=0'!$K$1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'ru=0,aw=0'!$J$2:$J$20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'ru=0,aw=0'!$K$2:$K$20</c:f>
              <c:numCache>
                <c:formatCode>0.000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D84-B732-ADB1757C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3241505968778"/>
          <c:y val="3.5536223036223037E-2"/>
          <c:w val="0.80056152433425165"/>
          <c:h val="0.84392602767602753"/>
        </c:manualLayout>
      </c:layout>
      <c:scatterChart>
        <c:scatterStyle val="smoothMarker"/>
        <c:varyColors val="0"/>
        <c:ser>
          <c:idx val="2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'ru=0,aw=0'!$J$2:$J$20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'ru=0,aw=0'!$K$2:$K$20</c:f>
              <c:numCache>
                <c:formatCode>0.000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8-46D8-96AF-BEA4429B216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'ru=0,aw=0'!$J$22:$J$23</c:f>
              <c:numCache>
                <c:formatCode>0.00</c:formatCode>
                <c:ptCount val="2"/>
                <c:pt idx="0">
                  <c:v>0</c:v>
                </c:pt>
                <c:pt idx="1">
                  <c:v>5.8999999999999997E-2</c:v>
                </c:pt>
              </c:numCache>
            </c:numRef>
          </c:xVal>
          <c:yVal>
            <c:numRef>
              <c:f>'ru=0,aw=0'!$K$22:$K$23</c:f>
              <c:numCache>
                <c:formatCode>0.000</c:formatCode>
                <c:ptCount val="2"/>
                <c:pt idx="0">
                  <c:v>0</c:v>
                </c:pt>
                <c:pt idx="1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6-4FEC-95A3-D94FC7FA7A12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('ru=0,aw=0'!$J$22,'ru=0,aw=0'!$J$24)</c:f>
              <c:numCache>
                <c:formatCode>0.00</c:formatCode>
                <c:ptCount val="2"/>
                <c:pt idx="0">
                  <c:v>0</c:v>
                </c:pt>
              </c:numCache>
            </c:numRef>
          </c:xVal>
          <c:yVal>
            <c:numRef>
              <c:f>('ru=0,aw=0'!$K$22,'ru=0,aw=0'!$K$24)</c:f>
              <c:numCache>
                <c:formatCode>0.000</c:formatCode>
                <c:ptCount val="2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B6-4FEC-95A3-D94FC7FA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95168"/>
        <c:axId val="1292498048"/>
      </c:scatterChart>
      <c:valAx>
        <c:axId val="1292495168"/>
        <c:scaling>
          <c:orientation val="minMax"/>
          <c:max val="0.18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c/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r>
                  <a:rPr lang="en-US" sz="1400"/>
                  <a:t>H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498048"/>
        <c:crosses val="autoZero"/>
        <c:crossBetween val="midCat"/>
        <c:majorUnit val="2.0000000000000004E-2"/>
        <c:minorUnit val="5.000000000000001E-3"/>
      </c:valAx>
      <c:valAx>
        <c:axId val="1292498048"/>
        <c:scaling>
          <c:orientation val="minMax"/>
          <c:max val="0.710000000000000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tan</a:t>
                </a:r>
                <a:r>
                  <a:rPr lang="el-GR" sz="1400"/>
                  <a:t>φ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495168"/>
        <c:crosses val="autoZero"/>
        <c:crossBetween val="midCat"/>
        <c:majorUnit val="0.1"/>
        <c:minorUnit val="2.0000000000000004E-2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'ru=0.25'!$K$1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'ru=0.25'!$J$6:$J$20</c:f>
              <c:numCache>
                <c:formatCode>0.00</c:formatCode>
                <c:ptCount val="15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</c:numCache>
            </c:numRef>
          </c:xVal>
          <c:yVal>
            <c:numRef>
              <c:f>'ru=0.25'!$K$6:$K$20</c:f>
              <c:numCache>
                <c:formatCode>0.000</c:formatCode>
                <c:ptCount val="15"/>
                <c:pt idx="0">
                  <c:v>0.5049180327868853</c:v>
                </c:pt>
                <c:pt idx="1">
                  <c:v>0.44461538461538469</c:v>
                </c:pt>
                <c:pt idx="2">
                  <c:v>0.38257575757575762</c:v>
                </c:pt>
                <c:pt idx="3">
                  <c:v>0.32828947368421058</c:v>
                </c:pt>
                <c:pt idx="4">
                  <c:v>0.2839506172839506</c:v>
                </c:pt>
                <c:pt idx="5">
                  <c:v>0.23767123287671232</c:v>
                </c:pt>
                <c:pt idx="6">
                  <c:v>0.19276315789473691</c:v>
                </c:pt>
                <c:pt idx="7">
                  <c:v>0.14554455445544559</c:v>
                </c:pt>
                <c:pt idx="8">
                  <c:v>0.11367924528301888</c:v>
                </c:pt>
                <c:pt idx="9">
                  <c:v>8.6250000000000021E-2</c:v>
                </c:pt>
                <c:pt idx="10">
                  <c:v>6.0593220338983067E-2</c:v>
                </c:pt>
                <c:pt idx="11">
                  <c:v>4.0499999999999994E-2</c:v>
                </c:pt>
                <c:pt idx="12">
                  <c:v>2.5980392156862733E-2</c:v>
                </c:pt>
                <c:pt idx="13">
                  <c:v>1.1893203883495154E-2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2-4727-8E08-FEC60D9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'ru=0.50'!$K$1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'ru=0.50'!$J$2:$J$20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'ru=0.50'!$K$2:$K$20</c:f>
              <c:numCache>
                <c:formatCode>0.000</c:formatCode>
                <c:ptCount val="19"/>
                <c:pt idx="0">
                  <c:v>2.7333333333333347</c:v>
                </c:pt>
                <c:pt idx="1">
                  <c:v>1.8050000000000002</c:v>
                </c:pt>
                <c:pt idx="2">
                  <c:v>1.4382352941176471</c:v>
                </c:pt>
                <c:pt idx="3">
                  <c:v>1.1579999999999999</c:v>
                </c:pt>
                <c:pt idx="4">
                  <c:v>0.9484848484848486</c:v>
                </c:pt>
                <c:pt idx="5">
                  <c:v>0.81153846153846154</c:v>
                </c:pt>
                <c:pt idx="6">
                  <c:v>0.70270270270270263</c:v>
                </c:pt>
                <c:pt idx="7">
                  <c:v>0.59571428571428586</c:v>
                </c:pt>
                <c:pt idx="8">
                  <c:v>0.49895833333333345</c:v>
                </c:pt>
                <c:pt idx="9">
                  <c:v>0.42386363636363644</c:v>
                </c:pt>
                <c:pt idx="10">
                  <c:v>0.34891304347826096</c:v>
                </c:pt>
                <c:pt idx="11">
                  <c:v>0.27111111111111108</c:v>
                </c:pt>
                <c:pt idx="12">
                  <c:v>0.19224137931034491</c:v>
                </c:pt>
                <c:pt idx="13">
                  <c:v>0.14246575342465759</c:v>
                </c:pt>
                <c:pt idx="14">
                  <c:v>0.1</c:v>
                </c:pt>
                <c:pt idx="15">
                  <c:v>6.352941176470589E-2</c:v>
                </c:pt>
                <c:pt idx="16">
                  <c:v>3.6912751677852372E-2</c:v>
                </c:pt>
                <c:pt idx="17">
                  <c:v>1.6780821917808234E-2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0F4-9ED4-A82384DB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'aw=0.05'!$K$1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'aw=0.05'!$J$2:$J$20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'aw=0.05'!$K$2:$K$20</c:f>
              <c:numCache>
                <c:formatCode>0.000</c:formatCode>
                <c:ptCount val="19"/>
                <c:pt idx="0">
                  <c:v>0.77734375000000011</c:v>
                </c:pt>
                <c:pt idx="1">
                  <c:v>0.60820895522388063</c:v>
                </c:pt>
                <c:pt idx="2">
                  <c:v>0.51400000000000001</c:v>
                </c:pt>
                <c:pt idx="3">
                  <c:v>0.45182926829268294</c:v>
                </c:pt>
                <c:pt idx="4">
                  <c:v>0.39767441860465119</c:v>
                </c:pt>
                <c:pt idx="5">
                  <c:v>0.35287356321839081</c:v>
                </c:pt>
                <c:pt idx="6">
                  <c:v>0.30862068965517242</c:v>
                </c:pt>
                <c:pt idx="7">
                  <c:v>0.27210526315789474</c:v>
                </c:pt>
                <c:pt idx="8">
                  <c:v>0.23608247422680415</c:v>
                </c:pt>
                <c:pt idx="9">
                  <c:v>0.20245098039215687</c:v>
                </c:pt>
                <c:pt idx="10">
                  <c:v>0.17171717171717171</c:v>
                </c:pt>
                <c:pt idx="11">
                  <c:v>0.13968253968253966</c:v>
                </c:pt>
                <c:pt idx="12">
                  <c:v>0.11642335766423358</c:v>
                </c:pt>
                <c:pt idx="13">
                  <c:v>9.612676056338032E-2</c:v>
                </c:pt>
                <c:pt idx="14">
                  <c:v>7.8064516129032244E-2</c:v>
                </c:pt>
                <c:pt idx="15">
                  <c:v>6.0759493670886081E-2</c:v>
                </c:pt>
                <c:pt idx="16">
                  <c:v>4.6052631578947373E-2</c:v>
                </c:pt>
                <c:pt idx="17">
                  <c:v>3.6376404494382023E-2</c:v>
                </c:pt>
                <c:pt idx="18">
                  <c:v>3.0163043478260869E-2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A-4B73-8A21-0B39F79F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'aw=0.10'!$K$1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'aw=0.10'!$J$2:$J$20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'aw=0.10'!$K$2:$K$19</c:f>
              <c:numCache>
                <c:formatCode>0.0000</c:formatCode>
                <c:ptCount val="18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0.5093333333333333</c:v>
                </c:pt>
                <c:pt idx="4">
                  <c:v>0.45405405405405408</c:v>
                </c:pt>
                <c:pt idx="5">
                  <c:v>0.40500000000000003</c:v>
                </c:pt>
                <c:pt idx="6">
                  <c:v>0.36455696202531646</c:v>
                </c:pt>
                <c:pt idx="7">
                  <c:v>0.31898734177215193</c:v>
                </c:pt>
                <c:pt idx="8">
                  <c:v>0.2801136363636364</c:v>
                </c:pt>
                <c:pt idx="9">
                  <c:v>0.24361702127659574</c:v>
                </c:pt>
                <c:pt idx="10">
                  <c:v>0.21123595505617979</c:v>
                </c:pt>
                <c:pt idx="11">
                  <c:v>0.17970297029702975</c:v>
                </c:pt>
                <c:pt idx="12">
                  <c:v>0.15339805825242719</c:v>
                </c:pt>
                <c:pt idx="13">
                  <c:v>0.13293650793650796</c:v>
                </c:pt>
                <c:pt idx="14">
                  <c:v>0.1126984126984127</c:v>
                </c:pt>
                <c:pt idx="15">
                  <c:v>9.4086021505376344E-2</c:v>
                </c:pt>
                <c:pt idx="16">
                  <c:v>8.0617977528089899E-2</c:v>
                </c:pt>
                <c:pt idx="17">
                  <c:v>7.1480000000000002E-2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DF4-87E4-87DAEABA83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'aw=0.10'!$J$2:$J$19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</c:numCache>
            </c:numRef>
          </c:xVal>
          <c:yVal>
            <c:numRef>
              <c:f>'aw=0.10'!$L$2:$L$19</c:f>
              <c:numCache>
                <c:formatCode>0.0000</c:formatCode>
                <c:ptCount val="18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0.55933333333333335</c:v>
                </c:pt>
                <c:pt idx="4">
                  <c:v>0.50405405405405412</c:v>
                </c:pt>
                <c:pt idx="5">
                  <c:v>0.45500000000000002</c:v>
                </c:pt>
                <c:pt idx="6">
                  <c:v>0.41455696202531644</c:v>
                </c:pt>
                <c:pt idx="7">
                  <c:v>0.36898734177215192</c:v>
                </c:pt>
                <c:pt idx="8">
                  <c:v>0.33011363636363639</c:v>
                </c:pt>
                <c:pt idx="9">
                  <c:v>0.29361702127659572</c:v>
                </c:pt>
                <c:pt idx="10">
                  <c:v>0.2612359550561798</c:v>
                </c:pt>
                <c:pt idx="11">
                  <c:v>0.22970297029702974</c:v>
                </c:pt>
                <c:pt idx="12">
                  <c:v>0.20339805825242718</c:v>
                </c:pt>
                <c:pt idx="13">
                  <c:v>0.18293650793650795</c:v>
                </c:pt>
                <c:pt idx="14">
                  <c:v>0.1626984126984127</c:v>
                </c:pt>
                <c:pt idx="15">
                  <c:v>0.14408602150537636</c:v>
                </c:pt>
                <c:pt idx="16">
                  <c:v>0.1306179775280899</c:v>
                </c:pt>
                <c:pt idx="17">
                  <c:v>0.12148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F-497E-B7EC-36790F5E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合计!$C$2:$C$20</c:f>
              <c:numCache>
                <c:formatCode>0.0000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0-4047-AA7C-AA345421A3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合计!$F$2:$F$20</c:f>
              <c:numCache>
                <c:formatCode>0.000</c:formatCode>
                <c:ptCount val="19"/>
                <c:pt idx="0">
                  <c:v>0.77734375000000011</c:v>
                </c:pt>
                <c:pt idx="1">
                  <c:v>0.60820895522388063</c:v>
                </c:pt>
                <c:pt idx="2">
                  <c:v>0.51400000000000001</c:v>
                </c:pt>
                <c:pt idx="3">
                  <c:v>0.45182926829268294</c:v>
                </c:pt>
                <c:pt idx="4">
                  <c:v>0.39767441860465119</c:v>
                </c:pt>
                <c:pt idx="5">
                  <c:v>0.35287356321839081</c:v>
                </c:pt>
                <c:pt idx="6">
                  <c:v>0.30862068965517242</c:v>
                </c:pt>
                <c:pt idx="7">
                  <c:v>0.27210526315789474</c:v>
                </c:pt>
                <c:pt idx="8">
                  <c:v>0.23608247422680415</c:v>
                </c:pt>
                <c:pt idx="9">
                  <c:v>0.20245098039215687</c:v>
                </c:pt>
                <c:pt idx="10">
                  <c:v>0.17171717171717171</c:v>
                </c:pt>
                <c:pt idx="11">
                  <c:v>0.13968253968253966</c:v>
                </c:pt>
                <c:pt idx="12">
                  <c:v>0.11642335766423358</c:v>
                </c:pt>
                <c:pt idx="13">
                  <c:v>9.612676056338032E-2</c:v>
                </c:pt>
                <c:pt idx="14">
                  <c:v>7.8064516129032244E-2</c:v>
                </c:pt>
                <c:pt idx="15">
                  <c:v>6.0759493670886081E-2</c:v>
                </c:pt>
                <c:pt idx="16">
                  <c:v>4.6052631578947373E-2</c:v>
                </c:pt>
                <c:pt idx="17">
                  <c:v>3.6376404494382023E-2</c:v>
                </c:pt>
                <c:pt idx="18">
                  <c:v>3.0163043478260869E-2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0-4047-AA7C-AA345421A3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合计!$G$2:$G$20</c:f>
              <c:numCache>
                <c:formatCode>0.0000</c:formatCode>
                <c:ptCount val="19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0.5093333333333333</c:v>
                </c:pt>
                <c:pt idx="4">
                  <c:v>0.45405405405405408</c:v>
                </c:pt>
                <c:pt idx="5">
                  <c:v>0.40500000000000003</c:v>
                </c:pt>
                <c:pt idx="6">
                  <c:v>0.36455696202531646</c:v>
                </c:pt>
                <c:pt idx="7">
                  <c:v>0.31898734177215193</c:v>
                </c:pt>
                <c:pt idx="8">
                  <c:v>0.2801136363636364</c:v>
                </c:pt>
                <c:pt idx="9">
                  <c:v>0.24361702127659574</c:v>
                </c:pt>
                <c:pt idx="10">
                  <c:v>0.21123595505617979</c:v>
                </c:pt>
                <c:pt idx="11">
                  <c:v>0.17970297029702975</c:v>
                </c:pt>
                <c:pt idx="12">
                  <c:v>0.15339805825242719</c:v>
                </c:pt>
                <c:pt idx="13">
                  <c:v>0.13293650793650796</c:v>
                </c:pt>
                <c:pt idx="14">
                  <c:v>0.1126984126984127</c:v>
                </c:pt>
                <c:pt idx="15">
                  <c:v>9.4086021505376344E-2</c:v>
                </c:pt>
                <c:pt idx="16">
                  <c:v>8.0617977528089899E-2</c:v>
                </c:pt>
                <c:pt idx="17">
                  <c:v>7.1480000000000002E-2</c:v>
                </c:pt>
                <c:pt idx="18">
                  <c:v>6.4568345323741005E-2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0-4047-AA7C-AA345421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07056"/>
        <c:axId val="1240807536"/>
      </c:scatterChart>
      <c:valAx>
        <c:axId val="1240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807536"/>
        <c:crosses val="autoZero"/>
        <c:crossBetween val="midCat"/>
      </c:valAx>
      <c:valAx>
        <c:axId val="12408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8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8294813829052"/>
          <c:y val="3.4638584551995116E-2"/>
          <c:w val="0.78503711253937503"/>
          <c:h val="0.8101649016974527"/>
        </c:manualLayout>
      </c:layout>
      <c:scatterChart>
        <c:scatterStyle val="smoothMarker"/>
        <c:varyColors val="0"/>
        <c:ser>
          <c:idx val="0"/>
          <c:order val="0"/>
          <c:tx>
            <c:v>ru=0.0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合计!$C$2:$C$20</c:f>
              <c:numCache>
                <c:formatCode>0.0000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6-4A53-949C-9BF8C9A31311}"/>
            </c:ext>
          </c:extLst>
        </c:ser>
        <c:ser>
          <c:idx val="1"/>
          <c:order val="1"/>
          <c:tx>
            <c:v>ru=0.25</c:v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合计!$D$2:$D$20</c:f>
              <c:numCache>
                <c:formatCode>0.0000</c:formatCode>
                <c:ptCount val="19"/>
                <c:pt idx="0">
                  <c:v>1.115909090909091</c:v>
                </c:pt>
                <c:pt idx="1">
                  <c:v>0.83775510204081627</c:v>
                </c:pt>
                <c:pt idx="2">
                  <c:v>0.69019607843137254</c:v>
                </c:pt>
                <c:pt idx="3">
                  <c:v>0.58278688524590172</c:v>
                </c:pt>
                <c:pt idx="4">
                  <c:v>0.5049180327868853</c:v>
                </c:pt>
                <c:pt idx="5">
                  <c:v>0.44461538461538469</c:v>
                </c:pt>
                <c:pt idx="6">
                  <c:v>0.38257575757575762</c:v>
                </c:pt>
                <c:pt idx="7">
                  <c:v>0.32828947368421058</c:v>
                </c:pt>
                <c:pt idx="8">
                  <c:v>0.2839506172839506</c:v>
                </c:pt>
                <c:pt idx="9">
                  <c:v>0.23767123287671232</c:v>
                </c:pt>
                <c:pt idx="10">
                  <c:v>0.19276315789473691</c:v>
                </c:pt>
                <c:pt idx="11">
                  <c:v>0.14554455445544559</c:v>
                </c:pt>
                <c:pt idx="12">
                  <c:v>0.11367924528301888</c:v>
                </c:pt>
                <c:pt idx="13">
                  <c:v>8.6250000000000021E-2</c:v>
                </c:pt>
                <c:pt idx="14">
                  <c:v>6.0593220338983067E-2</c:v>
                </c:pt>
                <c:pt idx="15">
                  <c:v>4.0499999999999994E-2</c:v>
                </c:pt>
                <c:pt idx="16">
                  <c:v>2.5980392156862733E-2</c:v>
                </c:pt>
                <c:pt idx="17">
                  <c:v>1.1893203883495154E-2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66-4A53-949C-9BF8C9A31311}"/>
            </c:ext>
          </c:extLst>
        </c:ser>
        <c:ser>
          <c:idx val="2"/>
          <c:order val="2"/>
          <c:tx>
            <c:v>ru=0.5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合计!$E$2:$E$20</c:f>
              <c:numCache>
                <c:formatCode>0.0000</c:formatCode>
                <c:ptCount val="19"/>
                <c:pt idx="0">
                  <c:v>2.7333333333333347</c:v>
                </c:pt>
                <c:pt idx="1">
                  <c:v>1.8050000000000002</c:v>
                </c:pt>
                <c:pt idx="2">
                  <c:v>1.4382352941176471</c:v>
                </c:pt>
                <c:pt idx="3">
                  <c:v>1.1579999999999999</c:v>
                </c:pt>
                <c:pt idx="4">
                  <c:v>0.9484848484848486</c:v>
                </c:pt>
                <c:pt idx="5">
                  <c:v>0.81153846153846154</c:v>
                </c:pt>
                <c:pt idx="6">
                  <c:v>0.70270270270270263</c:v>
                </c:pt>
                <c:pt idx="7">
                  <c:v>0.59571428571428586</c:v>
                </c:pt>
                <c:pt idx="8">
                  <c:v>0.49895833333333345</c:v>
                </c:pt>
                <c:pt idx="9">
                  <c:v>0.42386363636363644</c:v>
                </c:pt>
                <c:pt idx="10">
                  <c:v>0.34891304347826096</c:v>
                </c:pt>
                <c:pt idx="11">
                  <c:v>0.27111111111111108</c:v>
                </c:pt>
                <c:pt idx="12">
                  <c:v>0.19224137931034491</c:v>
                </c:pt>
                <c:pt idx="13">
                  <c:v>0.14246575342465759</c:v>
                </c:pt>
                <c:pt idx="14">
                  <c:v>0.1</c:v>
                </c:pt>
                <c:pt idx="15">
                  <c:v>6.352941176470589E-2</c:v>
                </c:pt>
                <c:pt idx="16">
                  <c:v>3.6912751677852372E-2</c:v>
                </c:pt>
                <c:pt idx="17">
                  <c:v>1.6780821917808234E-2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66-4A53-949C-9BF8C9A3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3360"/>
        <c:axId val="1754584720"/>
      </c:scatterChart>
      <c:valAx>
        <c:axId val="1754593360"/>
        <c:scaling>
          <c:orientation val="minMax"/>
          <c:max val="0.18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c</a:t>
                </a:r>
                <a:r>
                  <a:rPr lang="en-US" altLang="zh-CN"/>
                  <a:t>/(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4720"/>
        <c:crosses val="autoZero"/>
        <c:crossBetween val="midCat"/>
        <c:majorUnit val="2.0000000000000004E-2"/>
      </c:valAx>
      <c:valAx>
        <c:axId val="1754584720"/>
        <c:scaling>
          <c:orientation val="minMax"/>
          <c:max val="2.7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tan 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93360"/>
        <c:crosses val="autoZero"/>
        <c:crossBetween val="midCat"/>
        <c:majorUnit val="0.30000000000000004"/>
        <c:minorUnit val="6.0000000000000012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51649005877915"/>
          <c:y val="4.6940514440082313E-2"/>
          <c:w val="0.22618420058281524"/>
          <c:h val="0.207103097405033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8294813829052"/>
          <c:y val="3.4638584551995116E-2"/>
          <c:w val="0.78503711253937503"/>
          <c:h val="0.8101649016974527"/>
        </c:manualLayout>
      </c:layout>
      <c:scatterChart>
        <c:scatterStyle val="smoothMarker"/>
        <c:varyColors val="0"/>
        <c:ser>
          <c:idx val="0"/>
          <c:order val="0"/>
          <c:tx>
            <c:v>αw=0.0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合计!$C$2:$C$20</c:f>
              <c:numCache>
                <c:formatCode>0.0000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6-4A53-949C-9BF8C9A31311}"/>
            </c:ext>
          </c:extLst>
        </c:ser>
        <c:ser>
          <c:idx val="1"/>
          <c:order val="1"/>
          <c:tx>
            <c:v>αw=0.05</c:v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合计!$F$2:$F$20</c:f>
              <c:numCache>
                <c:formatCode>0.000</c:formatCode>
                <c:ptCount val="19"/>
                <c:pt idx="0">
                  <c:v>0.77734375000000011</c:v>
                </c:pt>
                <c:pt idx="1">
                  <c:v>0.60820895522388063</c:v>
                </c:pt>
                <c:pt idx="2">
                  <c:v>0.51400000000000001</c:v>
                </c:pt>
                <c:pt idx="3">
                  <c:v>0.45182926829268294</c:v>
                </c:pt>
                <c:pt idx="4">
                  <c:v>0.39767441860465119</c:v>
                </c:pt>
                <c:pt idx="5">
                  <c:v>0.35287356321839081</c:v>
                </c:pt>
                <c:pt idx="6">
                  <c:v>0.30862068965517242</c:v>
                </c:pt>
                <c:pt idx="7">
                  <c:v>0.27210526315789474</c:v>
                </c:pt>
                <c:pt idx="8">
                  <c:v>0.23608247422680415</c:v>
                </c:pt>
                <c:pt idx="9">
                  <c:v>0.20245098039215687</c:v>
                </c:pt>
                <c:pt idx="10">
                  <c:v>0.17171717171717171</c:v>
                </c:pt>
                <c:pt idx="11">
                  <c:v>0.13968253968253966</c:v>
                </c:pt>
                <c:pt idx="12">
                  <c:v>0.11642335766423358</c:v>
                </c:pt>
                <c:pt idx="13">
                  <c:v>9.612676056338032E-2</c:v>
                </c:pt>
                <c:pt idx="14">
                  <c:v>7.8064516129032244E-2</c:v>
                </c:pt>
                <c:pt idx="15">
                  <c:v>6.0759493670886081E-2</c:v>
                </c:pt>
                <c:pt idx="16">
                  <c:v>4.6052631578947373E-2</c:v>
                </c:pt>
                <c:pt idx="17">
                  <c:v>3.6376404494382023E-2</c:v>
                </c:pt>
                <c:pt idx="18">
                  <c:v>3.0163043478260869E-2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66-4A53-949C-9BF8C9A31311}"/>
            </c:ext>
          </c:extLst>
        </c:ser>
        <c:ser>
          <c:idx val="2"/>
          <c:order val="2"/>
          <c:tx>
            <c:v>αw=0.1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合计!$B$2:$B$20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合计!$G$2:$G$20</c:f>
              <c:numCache>
                <c:formatCode>0.0000</c:formatCode>
                <c:ptCount val="19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0.5093333333333333</c:v>
                </c:pt>
                <c:pt idx="4">
                  <c:v>0.45405405405405408</c:v>
                </c:pt>
                <c:pt idx="5">
                  <c:v>0.40500000000000003</c:v>
                </c:pt>
                <c:pt idx="6">
                  <c:v>0.36455696202531646</c:v>
                </c:pt>
                <c:pt idx="7">
                  <c:v>0.31898734177215193</c:v>
                </c:pt>
                <c:pt idx="8">
                  <c:v>0.2801136363636364</c:v>
                </c:pt>
                <c:pt idx="9">
                  <c:v>0.24361702127659574</c:v>
                </c:pt>
                <c:pt idx="10">
                  <c:v>0.21123595505617979</c:v>
                </c:pt>
                <c:pt idx="11">
                  <c:v>0.17970297029702975</c:v>
                </c:pt>
                <c:pt idx="12">
                  <c:v>0.15339805825242719</c:v>
                </c:pt>
                <c:pt idx="13">
                  <c:v>0.13293650793650796</c:v>
                </c:pt>
                <c:pt idx="14">
                  <c:v>0.1126984126984127</c:v>
                </c:pt>
                <c:pt idx="15">
                  <c:v>9.4086021505376344E-2</c:v>
                </c:pt>
                <c:pt idx="16">
                  <c:v>8.0617977528089899E-2</c:v>
                </c:pt>
                <c:pt idx="17">
                  <c:v>7.1480000000000002E-2</c:v>
                </c:pt>
                <c:pt idx="18">
                  <c:v>6.4568345323741005E-2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66-4A53-949C-9BF8C9A3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3360"/>
        <c:axId val="1754584720"/>
      </c:scatterChart>
      <c:valAx>
        <c:axId val="1754593360"/>
        <c:scaling>
          <c:orientation val="minMax"/>
          <c:max val="0.18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c</a:t>
                </a:r>
                <a:r>
                  <a:rPr lang="en-US" altLang="zh-CN"/>
                  <a:t>/(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4720"/>
        <c:crosses val="autoZero"/>
        <c:crossBetween val="midCat"/>
        <c:majorUnit val="2.0000000000000004E-2"/>
      </c:valAx>
      <c:valAx>
        <c:axId val="1754584720"/>
        <c:scaling>
          <c:orientation val="minMax"/>
          <c:max val="0.9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tan 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93360"/>
        <c:crosses val="autoZero"/>
        <c:crossBetween val="midCat"/>
        <c:majorUnit val="0.1"/>
        <c:min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51649005877915"/>
          <c:y val="4.6940514440082313E-2"/>
          <c:w val="0.22618420058281524"/>
          <c:h val="0.207103097405033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17736</xdr:colOff>
      <xdr:row>1</xdr:row>
      <xdr:rowOff>62569</xdr:rowOff>
    </xdr:from>
    <xdr:to>
      <xdr:col>17</xdr:col>
      <xdr:colOff>474936</xdr:colOff>
      <xdr:row>12</xdr:row>
      <xdr:rowOff>186394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D7494C-543F-20F7-EA3E-8A35F017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15</xdr:row>
      <xdr:rowOff>85725</xdr:rowOff>
    </xdr:from>
    <xdr:to>
      <xdr:col>18</xdr:col>
      <xdr:colOff>98325</xdr:colOff>
      <xdr:row>31</xdr:row>
      <xdr:rowOff>206925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BDAF4E-CFC6-45E9-890C-2DA10EAB6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42862</xdr:rowOff>
    </xdr:from>
    <xdr:to>
      <xdr:col>17</xdr:col>
      <xdr:colOff>514350</xdr:colOff>
      <xdr:row>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F2D68-AFFB-41A4-9994-2FE8716E7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42862</xdr:rowOff>
    </xdr:from>
    <xdr:to>
      <xdr:col>17</xdr:col>
      <xdr:colOff>514350</xdr:colOff>
      <xdr:row>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031AA5-1AB5-46D1-ABC4-B282BF051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223837</xdr:rowOff>
    </xdr:from>
    <xdr:to>
      <xdr:col>17</xdr:col>
      <xdr:colOff>581025</xdr:colOff>
      <xdr:row>13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E664B-43AE-4902-99D5-C81196B5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100012</xdr:rowOff>
    </xdr:from>
    <xdr:to>
      <xdr:col>19</xdr:col>
      <xdr:colOff>514350</xdr:colOff>
      <xdr:row>12</xdr:row>
      <xdr:rowOff>223837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F7B642-F304-4F54-A654-710B7DC2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216835</xdr:colOff>
      <xdr:row>2</xdr:row>
      <xdr:rowOff>224398</xdr:rowOff>
    </xdr:from>
    <xdr:to>
      <xdr:col>23</xdr:col>
      <xdr:colOff>674035</xdr:colOff>
      <xdr:row>15</xdr:row>
      <xdr:rowOff>43983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9DC390-A308-8454-30AC-259B4EE6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28575</xdr:rowOff>
    </xdr:from>
    <xdr:to>
      <xdr:col>16</xdr:col>
      <xdr:colOff>107850</xdr:colOff>
      <xdr:row>18</xdr:row>
      <xdr:rowOff>62325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323E92-7098-CB2E-55D8-FF260ECE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550295</xdr:colOff>
      <xdr:row>18</xdr:row>
      <xdr:rowOff>94519</xdr:rowOff>
    </xdr:from>
    <xdr:to>
      <xdr:col>16</xdr:col>
      <xdr:colOff>105695</xdr:colOff>
      <xdr:row>37</xdr:row>
      <xdr:rowOff>86893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E07DE-06E7-2A22-E5D8-C581690B2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F965-F0AE-4420-9F87-37CCE296235E}">
  <dimension ref="A1:K286"/>
  <sheetViews>
    <sheetView zoomScale="85" zoomScaleNormal="85" workbookViewId="0">
      <pane ySplit="1" topLeftCell="A257" activePane="bottomLeft" state="frozen"/>
      <selection pane="bottomLeft" activeCell="A272" sqref="A272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 t="s">
        <v>5</v>
      </c>
      <c r="G2" s="2" t="s">
        <v>6</v>
      </c>
      <c r="H2" s="1">
        <v>25</v>
      </c>
      <c r="J2" s="3">
        <v>0</v>
      </c>
      <c r="K2" s="4">
        <v>0.7</v>
      </c>
    </row>
    <row r="3" spans="1:11" x14ac:dyDescent="0.3">
      <c r="A3" s="3">
        <v>0</v>
      </c>
      <c r="B3" s="17">
        <f>A3*$H$2*$H$3</f>
        <v>0</v>
      </c>
      <c r="C3" s="3">
        <v>0.05</v>
      </c>
      <c r="D3" s="17">
        <f t="shared" ref="D3:D16" si="0">DEGREES(ATAN(C3))</f>
        <v>2.8624052261117479</v>
      </c>
      <c r="E3" s="4">
        <v>7.0999999999999994E-2</v>
      </c>
      <c r="G3" s="2" t="s">
        <v>7</v>
      </c>
      <c r="H3" s="1">
        <v>25</v>
      </c>
      <c r="J3" s="3">
        <v>0.01</v>
      </c>
      <c r="K3" s="4">
        <v>0.54466666666666674</v>
      </c>
    </row>
    <row r="4" spans="1:11" x14ac:dyDescent="0.3">
      <c r="A4" s="3">
        <v>0</v>
      </c>
      <c r="B4" s="17">
        <f t="shared" ref="B4:B16" si="1">A4*$H$2*$H$3</f>
        <v>0</v>
      </c>
      <c r="C4" s="3">
        <v>0.1</v>
      </c>
      <c r="D4" s="17">
        <f t="shared" si="0"/>
        <v>5.710593137499643</v>
      </c>
      <c r="E4" s="4">
        <v>0.14299999999999999</v>
      </c>
      <c r="J4" s="3">
        <v>0.02</v>
      </c>
      <c r="K4" s="4">
        <v>0.45301204819277108</v>
      </c>
    </row>
    <row r="5" spans="1:11" x14ac:dyDescent="0.3">
      <c r="A5" s="3">
        <v>0</v>
      </c>
      <c r="B5" s="17">
        <f t="shared" si="1"/>
        <v>0</v>
      </c>
      <c r="C5" s="3">
        <v>0.15</v>
      </c>
      <c r="D5" s="17">
        <f t="shared" si="0"/>
        <v>8.5307656099481335</v>
      </c>
      <c r="E5" s="4">
        <v>0.214</v>
      </c>
      <c r="J5" s="3">
        <v>0.03</v>
      </c>
      <c r="K5" s="4">
        <v>0.3936842105263158</v>
      </c>
    </row>
    <row r="6" spans="1:11" x14ac:dyDescent="0.3">
      <c r="A6" s="3">
        <v>0</v>
      </c>
      <c r="B6" s="17">
        <f t="shared" si="1"/>
        <v>0</v>
      </c>
      <c r="C6" s="3">
        <v>0.2</v>
      </c>
      <c r="D6" s="17">
        <f>DEGREES(ATAN(C6))</f>
        <v>11.309932474020215</v>
      </c>
      <c r="E6" s="4">
        <v>0.28599999999999998</v>
      </c>
      <c r="J6" s="3">
        <v>0.04</v>
      </c>
      <c r="K6" s="4">
        <v>0.3445652173913043</v>
      </c>
    </row>
    <row r="7" spans="1:11" x14ac:dyDescent="0.3">
      <c r="A7" s="3">
        <v>0</v>
      </c>
      <c r="B7" s="17">
        <f t="shared" si="1"/>
        <v>0</v>
      </c>
      <c r="C7" s="3">
        <v>0.25</v>
      </c>
      <c r="D7" s="17">
        <f t="shared" si="0"/>
        <v>14.036243467926479</v>
      </c>
      <c r="E7" s="4">
        <v>0.35699999999999998</v>
      </c>
      <c r="J7" s="3">
        <v>0.05</v>
      </c>
      <c r="K7" s="4">
        <v>0.30208333333333331</v>
      </c>
    </row>
    <row r="8" spans="1:11" x14ac:dyDescent="0.3">
      <c r="A8" s="3">
        <v>0</v>
      </c>
      <c r="B8" s="17">
        <f t="shared" si="1"/>
        <v>0</v>
      </c>
      <c r="C8" s="3">
        <v>0.3</v>
      </c>
      <c r="D8" s="17">
        <f t="shared" si="0"/>
        <v>16.699244233993621</v>
      </c>
      <c r="E8" s="4">
        <v>0.42799999999999999</v>
      </c>
      <c r="J8" s="3">
        <v>0.06</v>
      </c>
      <c r="K8" s="4">
        <v>0.26176470588235295</v>
      </c>
    </row>
    <row r="9" spans="1:11" x14ac:dyDescent="0.3">
      <c r="A9" s="3">
        <v>0</v>
      </c>
      <c r="B9" s="17">
        <f t="shared" si="1"/>
        <v>0</v>
      </c>
      <c r="C9" s="3">
        <v>0.35</v>
      </c>
      <c r="D9" s="17">
        <f t="shared" si="0"/>
        <v>19.290046219188735</v>
      </c>
      <c r="E9" s="4">
        <v>0.5</v>
      </c>
      <c r="J9" s="3">
        <v>7.0000000000000007E-2</v>
      </c>
      <c r="K9" s="4">
        <v>0.22727272727272727</v>
      </c>
    </row>
    <row r="10" spans="1:11" x14ac:dyDescent="0.3">
      <c r="A10" s="3">
        <v>0</v>
      </c>
      <c r="B10" s="17">
        <f t="shared" si="1"/>
        <v>0</v>
      </c>
      <c r="C10" s="3">
        <v>0.4</v>
      </c>
      <c r="D10" s="17">
        <f t="shared" si="0"/>
        <v>21.801409486351812</v>
      </c>
      <c r="E10" s="4">
        <v>0.57099999999999995</v>
      </c>
      <c r="J10" s="3">
        <v>0.08</v>
      </c>
      <c r="K10" s="4">
        <v>0.1942477876106195</v>
      </c>
    </row>
    <row r="11" spans="1:11" x14ac:dyDescent="0.3">
      <c r="A11" s="3">
        <v>0</v>
      </c>
      <c r="B11" s="17">
        <f t="shared" si="1"/>
        <v>0</v>
      </c>
      <c r="C11" s="3">
        <v>0.45</v>
      </c>
      <c r="D11" s="17">
        <f t="shared" si="0"/>
        <v>24.22774531795417</v>
      </c>
      <c r="E11" s="4">
        <v>0.64300000000000002</v>
      </c>
      <c r="J11" s="3">
        <v>0.09</v>
      </c>
      <c r="K11" s="4">
        <v>0.16250000000000001</v>
      </c>
    </row>
    <row r="12" spans="1:11" x14ac:dyDescent="0.3">
      <c r="A12" s="3">
        <v>0</v>
      </c>
      <c r="B12" s="17">
        <f t="shared" si="1"/>
        <v>0</v>
      </c>
      <c r="C12" s="3">
        <v>0.5</v>
      </c>
      <c r="D12" s="17">
        <f t="shared" si="0"/>
        <v>26.56505117707799</v>
      </c>
      <c r="E12" s="4">
        <v>0.71399999999999997</v>
      </c>
      <c r="J12" s="3">
        <v>0.1</v>
      </c>
      <c r="K12" s="4">
        <v>0.13090909090909089</v>
      </c>
    </row>
    <row r="13" spans="1:11" x14ac:dyDescent="0.3">
      <c r="A13" s="3">
        <v>0</v>
      </c>
      <c r="B13" s="17">
        <f t="shared" si="1"/>
        <v>0</v>
      </c>
      <c r="C13" s="3">
        <v>0.55000000000000004</v>
      </c>
      <c r="D13" s="17">
        <f t="shared" si="0"/>
        <v>28.810793742973065</v>
      </c>
      <c r="E13" s="4">
        <v>0.78600000000000003</v>
      </c>
      <c r="J13" s="3">
        <v>0.11</v>
      </c>
      <c r="K13" s="4">
        <v>0.10043478260869566</v>
      </c>
    </row>
    <row r="14" spans="1:11" x14ac:dyDescent="0.3">
      <c r="A14" s="3">
        <v>0</v>
      </c>
      <c r="B14" s="17">
        <f t="shared" si="1"/>
        <v>0</v>
      </c>
      <c r="C14" s="3">
        <v>0.6</v>
      </c>
      <c r="D14" s="17">
        <f t="shared" si="0"/>
        <v>30.963756532073521</v>
      </c>
      <c r="E14" s="4">
        <v>0.85699999999999998</v>
      </c>
      <c r="J14" s="3">
        <v>0.12</v>
      </c>
      <c r="K14" s="4">
        <v>8.0792682926829285E-2</v>
      </c>
    </row>
    <row r="15" spans="1:11" x14ac:dyDescent="0.3">
      <c r="A15" s="3">
        <v>0</v>
      </c>
      <c r="B15" s="17">
        <f t="shared" si="1"/>
        <v>0</v>
      </c>
      <c r="C15" s="3">
        <v>0.65</v>
      </c>
      <c r="D15" s="17">
        <f t="shared" si="0"/>
        <v>33.023867555796649</v>
      </c>
      <c r="E15" s="4">
        <v>0.92800000000000005</v>
      </c>
      <c r="J15" s="3">
        <v>0.13</v>
      </c>
      <c r="K15" s="4">
        <v>6.2195121951219512E-2</v>
      </c>
    </row>
    <row r="16" spans="1:11" x14ac:dyDescent="0.3">
      <c r="A16" s="6">
        <v>0</v>
      </c>
      <c r="B16" s="20">
        <f t="shared" si="1"/>
        <v>0</v>
      </c>
      <c r="C16" s="6">
        <v>0.7</v>
      </c>
      <c r="D16" s="20">
        <f t="shared" si="0"/>
        <v>34.992020198558663</v>
      </c>
      <c r="E16" s="7">
        <v>1</v>
      </c>
      <c r="F16" s="8">
        <v>0.7</v>
      </c>
      <c r="J16" s="6">
        <v>0.14000000000000001</v>
      </c>
      <c r="K16" s="4">
        <v>4.5606694560669479E-2</v>
      </c>
    </row>
    <row r="17" spans="1:11" x14ac:dyDescent="0.3">
      <c r="A17" s="3">
        <v>0.01</v>
      </c>
      <c r="B17" s="17">
        <f>A17*$H$2*$H$3</f>
        <v>6.25</v>
      </c>
      <c r="C17" s="3">
        <v>0</v>
      </c>
      <c r="D17" s="17">
        <f>DEGREES(ATAN(C17))</f>
        <v>0</v>
      </c>
      <c r="E17" s="4">
        <v>5.2999999999999999E-2</v>
      </c>
      <c r="J17" s="6">
        <v>0.15</v>
      </c>
      <c r="K17" s="4">
        <v>3.2399999999999991E-2</v>
      </c>
    </row>
    <row r="18" spans="1:11" x14ac:dyDescent="0.3">
      <c r="A18" s="3">
        <v>0.01</v>
      </c>
      <c r="B18" s="17">
        <f>A18*$H$2*$H$3</f>
        <v>6.25</v>
      </c>
      <c r="C18" s="3">
        <v>0.05</v>
      </c>
      <c r="D18" s="17">
        <f t="shared" ref="D18:D81" si="2">DEGREES(ATAN(C18))</f>
        <v>2.8624052261117479</v>
      </c>
      <c r="E18" s="4">
        <v>0.17599999999999999</v>
      </c>
      <c r="J18" s="6">
        <v>0.16</v>
      </c>
      <c r="K18" s="4">
        <v>2.0784313725490191E-2</v>
      </c>
    </row>
    <row r="19" spans="1:11" x14ac:dyDescent="0.3">
      <c r="A19" s="3">
        <v>0.01</v>
      </c>
      <c r="B19" s="17">
        <f t="shared" ref="B19:B82" si="3">A19*$H$2*$H$3</f>
        <v>6.25</v>
      </c>
      <c r="C19" s="3">
        <v>0.1</v>
      </c>
      <c r="D19" s="17">
        <f t="shared" si="2"/>
        <v>5.710593137499643</v>
      </c>
      <c r="E19" s="4">
        <v>0.27300000000000002</v>
      </c>
      <c r="J19" s="6">
        <v>0.17</v>
      </c>
      <c r="K19" s="4">
        <v>9.5703125000000059E-3</v>
      </c>
    </row>
    <row r="20" spans="1:11" x14ac:dyDescent="0.3">
      <c r="A20" s="3">
        <v>0.01</v>
      </c>
      <c r="B20" s="17">
        <f t="shared" si="3"/>
        <v>6.25</v>
      </c>
      <c r="C20" s="3">
        <v>0.15</v>
      </c>
      <c r="D20" s="17">
        <f t="shared" si="2"/>
        <v>8.5307656099481335</v>
      </c>
      <c r="E20" s="4">
        <v>0.36399999999999999</v>
      </c>
      <c r="J20" s="6">
        <v>0.18</v>
      </c>
      <c r="K20" s="4">
        <v>0</v>
      </c>
    </row>
    <row r="21" spans="1:11" x14ac:dyDescent="0.3">
      <c r="A21" s="3">
        <v>0.01</v>
      </c>
      <c r="B21" s="17">
        <f t="shared" si="3"/>
        <v>6.25</v>
      </c>
      <c r="C21" s="3">
        <v>0.2</v>
      </c>
      <c r="D21" s="17">
        <f t="shared" si="2"/>
        <v>11.309932474020215</v>
      </c>
      <c r="E21" s="4">
        <v>0.45400000000000001</v>
      </c>
      <c r="J21"/>
      <c r="K21"/>
    </row>
    <row r="22" spans="1:11" x14ac:dyDescent="0.3">
      <c r="A22" s="3">
        <v>0.01</v>
      </c>
      <c r="B22" s="17">
        <f t="shared" si="3"/>
        <v>6.25</v>
      </c>
      <c r="C22" s="3">
        <v>0.25</v>
      </c>
      <c r="D22" s="17">
        <f t="shared" si="2"/>
        <v>14.036243467926479</v>
      </c>
      <c r="E22" s="4">
        <v>0.53700000000000003</v>
      </c>
      <c r="J22" s="6">
        <v>0</v>
      </c>
      <c r="K22" s="4">
        <v>0</v>
      </c>
    </row>
    <row r="23" spans="1:11" x14ac:dyDescent="0.3">
      <c r="A23" s="3">
        <v>0.01</v>
      </c>
      <c r="B23" s="17">
        <f t="shared" si="3"/>
        <v>6.25</v>
      </c>
      <c r="C23" s="3">
        <v>0.3</v>
      </c>
      <c r="D23" s="17">
        <f t="shared" si="2"/>
        <v>16.699244233993621</v>
      </c>
      <c r="E23" s="4">
        <v>0.61799999999999999</v>
      </c>
      <c r="J23" s="6">
        <v>5.8999999999999997E-2</v>
      </c>
      <c r="K23" s="4">
        <v>0.222</v>
      </c>
    </row>
    <row r="24" spans="1:11" x14ac:dyDescent="0.3">
      <c r="A24" s="3">
        <v>0.01</v>
      </c>
      <c r="B24" s="17">
        <f t="shared" si="3"/>
        <v>6.25</v>
      </c>
      <c r="C24" s="3">
        <v>0.35</v>
      </c>
      <c r="D24" s="17">
        <f t="shared" si="2"/>
        <v>19.290046219188735</v>
      </c>
      <c r="E24" s="4">
        <v>0.69599999999999995</v>
      </c>
      <c r="J24" s="6"/>
    </row>
    <row r="25" spans="1:11" x14ac:dyDescent="0.3">
      <c r="A25" s="3">
        <v>0.01</v>
      </c>
      <c r="B25" s="17">
        <f t="shared" si="3"/>
        <v>6.25</v>
      </c>
      <c r="C25" s="3">
        <v>0.4</v>
      </c>
      <c r="D25" s="17">
        <f t="shared" si="2"/>
        <v>21.801409486351812</v>
      </c>
      <c r="E25" s="4">
        <v>0.77400000000000002</v>
      </c>
      <c r="J25"/>
      <c r="K25"/>
    </row>
    <row r="26" spans="1:11" x14ac:dyDescent="0.3">
      <c r="A26" s="3">
        <v>0.01</v>
      </c>
      <c r="B26" s="17">
        <f t="shared" si="3"/>
        <v>6.25</v>
      </c>
      <c r="C26" s="3">
        <v>0.45</v>
      </c>
      <c r="D26" s="17">
        <f t="shared" si="2"/>
        <v>24.22774531795417</v>
      </c>
      <c r="E26" s="4">
        <v>0.85399999999999998</v>
      </c>
      <c r="J26"/>
      <c r="K26"/>
    </row>
    <row r="27" spans="1:11" x14ac:dyDescent="0.3">
      <c r="A27" s="6">
        <v>0.01</v>
      </c>
      <c r="B27" s="20">
        <f t="shared" si="3"/>
        <v>6.25</v>
      </c>
      <c r="C27" s="6">
        <v>0.5</v>
      </c>
      <c r="D27" s="20">
        <f t="shared" si="2"/>
        <v>26.56505117707799</v>
      </c>
      <c r="E27" s="7">
        <v>0.93300000000000005</v>
      </c>
      <c r="F27" s="8">
        <f>(1-E27)*(C28-C27)/(E28-E27)+C27</f>
        <v>0.54466666666666674</v>
      </c>
      <c r="J27"/>
      <c r="K27"/>
    </row>
    <row r="28" spans="1:11" x14ac:dyDescent="0.3">
      <c r="A28" s="6">
        <v>0.01</v>
      </c>
      <c r="B28" s="20">
        <f t="shared" si="3"/>
        <v>6.25</v>
      </c>
      <c r="C28" s="6">
        <v>0.55000000000000004</v>
      </c>
      <c r="D28" s="20">
        <f t="shared" si="2"/>
        <v>28.810793742973065</v>
      </c>
      <c r="E28" s="7">
        <v>1.008</v>
      </c>
      <c r="J28"/>
      <c r="K28"/>
    </row>
    <row r="29" spans="1:11" x14ac:dyDescent="0.3">
      <c r="A29" s="3">
        <v>0.01</v>
      </c>
      <c r="B29" s="17">
        <f t="shared" si="3"/>
        <v>6.25</v>
      </c>
      <c r="C29" s="3">
        <v>0.6</v>
      </c>
      <c r="D29" s="17">
        <f t="shared" si="2"/>
        <v>30.963756532073521</v>
      </c>
      <c r="E29" s="4">
        <v>1.0860000000000001</v>
      </c>
      <c r="J29"/>
      <c r="K29"/>
    </row>
    <row r="30" spans="1:11" x14ac:dyDescent="0.3">
      <c r="A30" s="3">
        <v>0.01</v>
      </c>
      <c r="B30" s="17">
        <f t="shared" si="3"/>
        <v>6.25</v>
      </c>
      <c r="C30" s="3">
        <v>0.65</v>
      </c>
      <c r="D30" s="17">
        <f t="shared" si="2"/>
        <v>33.023867555796649</v>
      </c>
      <c r="E30" s="4">
        <v>1.167</v>
      </c>
      <c r="J30"/>
      <c r="K30"/>
    </row>
    <row r="31" spans="1:11" x14ac:dyDescent="0.3">
      <c r="A31" s="3">
        <v>0.01</v>
      </c>
      <c r="B31" s="17">
        <f t="shared" si="3"/>
        <v>6.25</v>
      </c>
      <c r="C31" s="3">
        <v>0.7</v>
      </c>
      <c r="D31" s="17">
        <f t="shared" si="2"/>
        <v>34.992020198558663</v>
      </c>
      <c r="E31" s="4">
        <v>1.246</v>
      </c>
      <c r="J31"/>
      <c r="K31"/>
    </row>
    <row r="32" spans="1:11" x14ac:dyDescent="0.3">
      <c r="A32" s="3">
        <v>0.02</v>
      </c>
      <c r="B32" s="17">
        <f t="shared" si="3"/>
        <v>12.5</v>
      </c>
      <c r="C32" s="3">
        <v>0</v>
      </c>
      <c r="D32" s="17">
        <f t="shared" si="2"/>
        <v>0</v>
      </c>
      <c r="E32" s="4">
        <v>0.108</v>
      </c>
      <c r="J32"/>
      <c r="K32"/>
    </row>
    <row r="33" spans="1:11" x14ac:dyDescent="0.3">
      <c r="A33" s="3">
        <v>0.02</v>
      </c>
      <c r="B33" s="17">
        <f t="shared" si="3"/>
        <v>12.5</v>
      </c>
      <c r="C33" s="3">
        <v>0.05</v>
      </c>
      <c r="D33" s="17">
        <f t="shared" si="2"/>
        <v>2.8624052261117479</v>
      </c>
      <c r="E33" s="4">
        <v>0.249</v>
      </c>
      <c r="J33"/>
      <c r="K33"/>
    </row>
    <row r="34" spans="1:11" x14ac:dyDescent="0.3">
      <c r="A34" s="3">
        <v>0.02</v>
      </c>
      <c r="B34" s="17">
        <f t="shared" si="3"/>
        <v>12.5</v>
      </c>
      <c r="C34" s="3">
        <v>0.1</v>
      </c>
      <c r="D34" s="17">
        <f t="shared" si="2"/>
        <v>5.710593137499643</v>
      </c>
      <c r="E34" s="4">
        <v>0.35599999999999998</v>
      </c>
      <c r="J34"/>
      <c r="K34"/>
    </row>
    <row r="35" spans="1:11" x14ac:dyDescent="0.3">
      <c r="A35" s="3">
        <v>0.02</v>
      </c>
      <c r="B35" s="17">
        <f t="shared" si="3"/>
        <v>12.5</v>
      </c>
      <c r="C35" s="3">
        <v>0.15</v>
      </c>
      <c r="D35" s="17">
        <f t="shared" si="2"/>
        <v>8.5307656099481335</v>
      </c>
      <c r="E35" s="4">
        <v>0.45500000000000002</v>
      </c>
      <c r="J35"/>
      <c r="K35"/>
    </row>
    <row r="36" spans="1:11" x14ac:dyDescent="0.3">
      <c r="A36" s="3">
        <v>0.02</v>
      </c>
      <c r="B36" s="17">
        <f t="shared" si="3"/>
        <v>12.5</v>
      </c>
      <c r="C36" s="3">
        <v>0.2</v>
      </c>
      <c r="D36" s="17">
        <f t="shared" si="2"/>
        <v>11.309932474020215</v>
      </c>
      <c r="E36" s="4">
        <v>0.55100000000000005</v>
      </c>
      <c r="J36"/>
      <c r="K36"/>
    </row>
    <row r="37" spans="1:11" x14ac:dyDescent="0.3">
      <c r="A37" s="3">
        <v>0.02</v>
      </c>
      <c r="B37" s="17">
        <f t="shared" si="3"/>
        <v>12.5</v>
      </c>
      <c r="C37" s="3">
        <v>0.25</v>
      </c>
      <c r="D37" s="17">
        <f t="shared" si="2"/>
        <v>14.036243467926479</v>
      </c>
      <c r="E37" s="4">
        <v>0.64100000000000001</v>
      </c>
      <c r="J37"/>
      <c r="K37"/>
    </row>
    <row r="38" spans="1:11" x14ac:dyDescent="0.3">
      <c r="A38" s="3">
        <v>0.02</v>
      </c>
      <c r="B38" s="17">
        <f t="shared" si="3"/>
        <v>12.5</v>
      </c>
      <c r="C38" s="3">
        <v>0.3</v>
      </c>
      <c r="D38" s="17">
        <f t="shared" si="2"/>
        <v>16.699244233993621</v>
      </c>
      <c r="E38" s="4">
        <v>0.73099999999999998</v>
      </c>
      <c r="J38"/>
      <c r="K38"/>
    </row>
    <row r="39" spans="1:11" x14ac:dyDescent="0.3">
      <c r="A39" s="3">
        <v>0.02</v>
      </c>
      <c r="B39" s="17">
        <f t="shared" si="3"/>
        <v>12.5</v>
      </c>
      <c r="C39" s="3">
        <v>0.35</v>
      </c>
      <c r="D39" s="17">
        <f t="shared" si="2"/>
        <v>19.290046219188735</v>
      </c>
      <c r="E39" s="4">
        <v>0.82599999999999996</v>
      </c>
      <c r="J39"/>
      <c r="K39"/>
    </row>
    <row r="40" spans="1:11" x14ac:dyDescent="0.3">
      <c r="A40" s="3">
        <v>0.02</v>
      </c>
      <c r="B40" s="17">
        <f t="shared" si="3"/>
        <v>12.5</v>
      </c>
      <c r="C40" s="3">
        <v>0.4</v>
      </c>
      <c r="D40" s="17">
        <f t="shared" si="2"/>
        <v>21.801409486351812</v>
      </c>
      <c r="E40" s="4">
        <v>0.91100000000000003</v>
      </c>
      <c r="J40"/>
      <c r="K40"/>
    </row>
    <row r="41" spans="1:11" x14ac:dyDescent="0.3">
      <c r="A41" s="6">
        <v>0.02</v>
      </c>
      <c r="B41" s="20">
        <f t="shared" si="3"/>
        <v>12.5</v>
      </c>
      <c r="C41" s="6">
        <v>0.45</v>
      </c>
      <c r="D41" s="20">
        <f t="shared" si="2"/>
        <v>24.22774531795417</v>
      </c>
      <c r="E41" s="7">
        <v>0.995</v>
      </c>
      <c r="F41" s="8">
        <f>(1-E41)*(C42-C41)/(E42-E41)+C41</f>
        <v>0.45301204819277108</v>
      </c>
      <c r="J41"/>
      <c r="K41"/>
    </row>
    <row r="42" spans="1:11" x14ac:dyDescent="0.3">
      <c r="A42" s="6">
        <v>0.02</v>
      </c>
      <c r="B42" s="20">
        <f t="shared" si="3"/>
        <v>12.5</v>
      </c>
      <c r="C42" s="6">
        <v>0.5</v>
      </c>
      <c r="D42" s="20">
        <f t="shared" si="2"/>
        <v>26.56505117707799</v>
      </c>
      <c r="E42" s="7">
        <v>1.0780000000000001</v>
      </c>
      <c r="J42"/>
      <c r="K42"/>
    </row>
    <row r="43" spans="1:11" x14ac:dyDescent="0.3">
      <c r="A43" s="3">
        <v>0.02</v>
      </c>
      <c r="B43" s="17">
        <f t="shared" si="3"/>
        <v>12.5</v>
      </c>
      <c r="C43" s="3">
        <v>0.55000000000000004</v>
      </c>
      <c r="D43" s="17">
        <f t="shared" si="2"/>
        <v>28.810793742973065</v>
      </c>
      <c r="E43" s="4">
        <v>1.1599999999999999</v>
      </c>
      <c r="J43"/>
      <c r="K43"/>
    </row>
    <row r="44" spans="1:11" x14ac:dyDescent="0.3">
      <c r="A44" s="3">
        <v>0.02</v>
      </c>
      <c r="B44" s="17">
        <f t="shared" si="3"/>
        <v>12.5</v>
      </c>
      <c r="C44" s="3">
        <v>0.6</v>
      </c>
      <c r="D44" s="17">
        <f t="shared" si="2"/>
        <v>30.963756532073521</v>
      </c>
      <c r="E44" s="4">
        <v>1.2390000000000001</v>
      </c>
      <c r="J44"/>
      <c r="K44"/>
    </row>
    <row r="45" spans="1:11" x14ac:dyDescent="0.3">
      <c r="A45" s="3">
        <v>0.02</v>
      </c>
      <c r="B45" s="17">
        <f t="shared" si="3"/>
        <v>12.5</v>
      </c>
      <c r="C45" s="3">
        <v>0.65</v>
      </c>
      <c r="D45" s="17">
        <f t="shared" si="2"/>
        <v>33.023867555796649</v>
      </c>
      <c r="E45" s="4">
        <v>1.3169999999999999</v>
      </c>
      <c r="J45"/>
      <c r="K45"/>
    </row>
    <row r="46" spans="1:11" x14ac:dyDescent="0.3">
      <c r="A46" s="3">
        <v>0.02</v>
      </c>
      <c r="B46" s="17">
        <f t="shared" si="3"/>
        <v>12.5</v>
      </c>
      <c r="C46" s="3">
        <v>0.7</v>
      </c>
      <c r="D46" s="17">
        <f t="shared" si="2"/>
        <v>34.992020198558663</v>
      </c>
      <c r="E46" s="4">
        <v>1.395</v>
      </c>
      <c r="J46"/>
      <c r="K46"/>
    </row>
    <row r="47" spans="1:11" x14ac:dyDescent="0.3">
      <c r="A47" s="3">
        <v>0.03</v>
      </c>
      <c r="B47" s="17">
        <f t="shared" si="3"/>
        <v>18.75</v>
      </c>
      <c r="C47" s="3">
        <v>0</v>
      </c>
      <c r="D47" s="17">
        <f t="shared" si="2"/>
        <v>0</v>
      </c>
      <c r="E47" s="4">
        <v>0.16500000000000001</v>
      </c>
      <c r="J47"/>
      <c r="K47"/>
    </row>
    <row r="48" spans="1:11" x14ac:dyDescent="0.3">
      <c r="A48" s="3">
        <v>0.03</v>
      </c>
      <c r="B48" s="17">
        <f t="shared" si="3"/>
        <v>18.75</v>
      </c>
      <c r="C48" s="3">
        <v>0.05</v>
      </c>
      <c r="D48" s="17">
        <f t="shared" si="2"/>
        <v>2.8624052261117479</v>
      </c>
      <c r="E48" s="4">
        <v>0.32500000000000001</v>
      </c>
      <c r="J48"/>
      <c r="K48"/>
    </row>
    <row r="49" spans="1:11" x14ac:dyDescent="0.3">
      <c r="A49" s="3">
        <v>0.03</v>
      </c>
      <c r="B49" s="17">
        <f t="shared" si="3"/>
        <v>18.75</v>
      </c>
      <c r="C49" s="3">
        <v>0.1</v>
      </c>
      <c r="D49" s="17">
        <f t="shared" si="2"/>
        <v>5.710593137499643</v>
      </c>
      <c r="E49" s="4">
        <v>0.432</v>
      </c>
      <c r="J49"/>
      <c r="K49"/>
    </row>
    <row r="50" spans="1:11" x14ac:dyDescent="0.3">
      <c r="A50" s="3">
        <v>0.03</v>
      </c>
      <c r="B50" s="17">
        <f t="shared" si="3"/>
        <v>18.75</v>
      </c>
      <c r="C50" s="3">
        <v>0.15</v>
      </c>
      <c r="D50" s="17">
        <f t="shared" si="2"/>
        <v>8.5307656099481335</v>
      </c>
      <c r="E50" s="4">
        <v>0.53900000000000003</v>
      </c>
      <c r="J50"/>
      <c r="K50"/>
    </row>
    <row r="51" spans="1:11" x14ac:dyDescent="0.3">
      <c r="A51" s="3">
        <v>0.03</v>
      </c>
      <c r="B51" s="17">
        <f t="shared" si="3"/>
        <v>18.75</v>
      </c>
      <c r="C51" s="3">
        <v>0.2</v>
      </c>
      <c r="D51" s="17">
        <f t="shared" si="2"/>
        <v>11.309932474020215</v>
      </c>
      <c r="E51" s="4">
        <v>0.63500000000000001</v>
      </c>
      <c r="J51"/>
      <c r="K51"/>
    </row>
    <row r="52" spans="1:11" x14ac:dyDescent="0.3">
      <c r="A52" s="3">
        <v>0.03</v>
      </c>
      <c r="B52" s="17">
        <f t="shared" si="3"/>
        <v>18.75</v>
      </c>
      <c r="C52" s="3">
        <v>0.25</v>
      </c>
      <c r="D52" s="17">
        <f t="shared" si="2"/>
        <v>14.036243467926479</v>
      </c>
      <c r="E52" s="4">
        <v>0.73599999999999999</v>
      </c>
      <c r="J52"/>
      <c r="K52"/>
    </row>
    <row r="53" spans="1:11" x14ac:dyDescent="0.3">
      <c r="A53" s="3">
        <v>0.03</v>
      </c>
      <c r="B53" s="17">
        <f t="shared" si="3"/>
        <v>18.75</v>
      </c>
      <c r="C53" s="3">
        <v>0.3</v>
      </c>
      <c r="D53" s="17">
        <f t="shared" si="2"/>
        <v>16.699244233993621</v>
      </c>
      <c r="E53" s="4">
        <v>0.82699999999999996</v>
      </c>
      <c r="J53"/>
      <c r="K53"/>
    </row>
    <row r="54" spans="1:11" x14ac:dyDescent="0.3">
      <c r="A54" s="6">
        <v>0.03</v>
      </c>
      <c r="B54" s="20">
        <f t="shared" si="3"/>
        <v>18.75</v>
      </c>
      <c r="C54" s="6">
        <v>0.35</v>
      </c>
      <c r="D54" s="20">
        <f t="shared" si="2"/>
        <v>19.290046219188735</v>
      </c>
      <c r="E54" s="7">
        <v>0.91700000000000004</v>
      </c>
      <c r="F54" s="8">
        <f>(1-E54)*(C55-C54)/(E55-E54)+C54</f>
        <v>0.3936842105263158</v>
      </c>
      <c r="J54"/>
      <c r="K54"/>
    </row>
    <row r="55" spans="1:11" x14ac:dyDescent="0.3">
      <c r="A55" s="6">
        <v>0.03</v>
      </c>
      <c r="B55" s="20">
        <f t="shared" si="3"/>
        <v>18.75</v>
      </c>
      <c r="C55" s="6">
        <v>0.4</v>
      </c>
      <c r="D55" s="20">
        <f t="shared" si="2"/>
        <v>21.801409486351812</v>
      </c>
      <c r="E55" s="7">
        <v>1.012</v>
      </c>
      <c r="J55"/>
      <c r="K55"/>
    </row>
    <row r="56" spans="1:11" x14ac:dyDescent="0.3">
      <c r="A56" s="3">
        <v>0.03</v>
      </c>
      <c r="B56" s="17">
        <f t="shared" si="3"/>
        <v>18.75</v>
      </c>
      <c r="C56" s="3">
        <v>0.45</v>
      </c>
      <c r="D56" s="17">
        <f t="shared" si="2"/>
        <v>24.22774531795417</v>
      </c>
      <c r="E56" s="4">
        <v>1.1040000000000001</v>
      </c>
      <c r="J56"/>
      <c r="K56"/>
    </row>
    <row r="57" spans="1:11" x14ac:dyDescent="0.3">
      <c r="A57" s="3">
        <v>0.03</v>
      </c>
      <c r="B57" s="17">
        <f t="shared" si="3"/>
        <v>18.75</v>
      </c>
      <c r="C57" s="3">
        <v>0.5</v>
      </c>
      <c r="D57" s="17">
        <f t="shared" si="2"/>
        <v>26.56505117707799</v>
      </c>
      <c r="E57" s="4">
        <v>1.1950000000000001</v>
      </c>
      <c r="J57"/>
      <c r="K57"/>
    </row>
    <row r="58" spans="1:11" x14ac:dyDescent="0.3">
      <c r="A58" s="3">
        <v>0.03</v>
      </c>
      <c r="B58" s="17">
        <f t="shared" si="3"/>
        <v>18.75</v>
      </c>
      <c r="C58" s="3">
        <v>0.55000000000000004</v>
      </c>
      <c r="D58" s="17">
        <f t="shared" si="2"/>
        <v>28.810793742973065</v>
      </c>
      <c r="E58" s="4">
        <v>1.2849999999999999</v>
      </c>
      <c r="J58"/>
      <c r="K58"/>
    </row>
    <row r="59" spans="1:11" x14ac:dyDescent="0.3">
      <c r="A59" s="3">
        <v>0.03</v>
      </c>
      <c r="B59" s="17">
        <f t="shared" si="3"/>
        <v>18.75</v>
      </c>
      <c r="C59" s="3">
        <v>0.6</v>
      </c>
      <c r="D59" s="17">
        <f t="shared" si="2"/>
        <v>30.963756532073521</v>
      </c>
      <c r="E59" s="4">
        <v>1.3720000000000001</v>
      </c>
      <c r="J59"/>
      <c r="K59"/>
    </row>
    <row r="60" spans="1:11" x14ac:dyDescent="0.3">
      <c r="A60" s="3">
        <v>0.03</v>
      </c>
      <c r="B60" s="17">
        <f t="shared" si="3"/>
        <v>18.75</v>
      </c>
      <c r="C60" s="3">
        <v>0.65</v>
      </c>
      <c r="D60" s="17">
        <f t="shared" si="2"/>
        <v>33.023867555796649</v>
      </c>
      <c r="E60" s="4">
        <v>1.4550000000000001</v>
      </c>
      <c r="J60"/>
      <c r="K60"/>
    </row>
    <row r="61" spans="1:11" x14ac:dyDescent="0.3">
      <c r="A61" s="3">
        <v>0.03</v>
      </c>
      <c r="B61" s="17">
        <f t="shared" si="3"/>
        <v>18.75</v>
      </c>
      <c r="C61" s="3">
        <v>0.7</v>
      </c>
      <c r="D61" s="17">
        <f t="shared" si="2"/>
        <v>34.992020198558663</v>
      </c>
      <c r="E61" s="4">
        <v>1.5389999999999999</v>
      </c>
      <c r="J61"/>
      <c r="K61"/>
    </row>
    <row r="62" spans="1:11" x14ac:dyDescent="0.3">
      <c r="A62" s="3">
        <v>0.04</v>
      </c>
      <c r="B62" s="17">
        <f t="shared" si="3"/>
        <v>25</v>
      </c>
      <c r="C62" s="3">
        <v>0</v>
      </c>
      <c r="D62" s="17">
        <f t="shared" si="2"/>
        <v>0</v>
      </c>
      <c r="E62" s="4">
        <v>0.221</v>
      </c>
      <c r="J62"/>
      <c r="K62"/>
    </row>
    <row r="63" spans="1:11" x14ac:dyDescent="0.3">
      <c r="A63" s="3">
        <v>0.04</v>
      </c>
      <c r="B63" s="17">
        <f t="shared" si="3"/>
        <v>25</v>
      </c>
      <c r="C63" s="3">
        <v>0.05</v>
      </c>
      <c r="D63" s="17">
        <f t="shared" si="2"/>
        <v>2.8624052261117479</v>
      </c>
      <c r="E63" s="4">
        <v>0.39600000000000002</v>
      </c>
      <c r="J63"/>
      <c r="K63"/>
    </row>
    <row r="64" spans="1:11" x14ac:dyDescent="0.3">
      <c r="A64" s="3">
        <v>0.04</v>
      </c>
      <c r="B64" s="17">
        <f t="shared" si="3"/>
        <v>25</v>
      </c>
      <c r="C64" s="3">
        <v>0.1</v>
      </c>
      <c r="D64" s="17">
        <f t="shared" si="2"/>
        <v>5.710593137499643</v>
      </c>
      <c r="E64" s="4">
        <v>0.50600000000000001</v>
      </c>
      <c r="J64"/>
      <c r="K64"/>
    </row>
    <row r="65" spans="1:11" x14ac:dyDescent="0.3">
      <c r="A65" s="3">
        <v>0.04</v>
      </c>
      <c r="B65" s="17">
        <f t="shared" si="3"/>
        <v>25</v>
      </c>
      <c r="C65" s="3">
        <v>0.15</v>
      </c>
      <c r="D65" s="17">
        <f t="shared" si="2"/>
        <v>8.5307656099481335</v>
      </c>
      <c r="E65" s="4">
        <v>0.61599999999999999</v>
      </c>
      <c r="J65"/>
      <c r="K65"/>
    </row>
    <row r="66" spans="1:11" x14ac:dyDescent="0.3">
      <c r="A66" s="3">
        <v>0.04</v>
      </c>
      <c r="B66" s="17">
        <f t="shared" si="3"/>
        <v>25</v>
      </c>
      <c r="C66" s="3">
        <v>0.2</v>
      </c>
      <c r="D66" s="17">
        <f t="shared" si="2"/>
        <v>11.309932474020215</v>
      </c>
      <c r="E66" s="4">
        <v>0.71799999999999997</v>
      </c>
      <c r="J66"/>
      <c r="K66"/>
    </row>
    <row r="67" spans="1:11" x14ac:dyDescent="0.3">
      <c r="A67" s="3">
        <v>0.04</v>
      </c>
      <c r="B67" s="17">
        <f t="shared" si="3"/>
        <v>25</v>
      </c>
      <c r="C67" s="3">
        <v>0.25</v>
      </c>
      <c r="D67" s="17">
        <f t="shared" si="2"/>
        <v>14.036243467926479</v>
      </c>
      <c r="E67" s="4">
        <v>0.81399999999999995</v>
      </c>
      <c r="J67"/>
      <c r="K67"/>
    </row>
    <row r="68" spans="1:11" x14ac:dyDescent="0.3">
      <c r="A68" s="6">
        <v>0.04</v>
      </c>
      <c r="B68" s="20">
        <f t="shared" si="3"/>
        <v>25</v>
      </c>
      <c r="C68" s="6">
        <v>0.3</v>
      </c>
      <c r="D68" s="20">
        <f t="shared" si="2"/>
        <v>16.699244233993621</v>
      </c>
      <c r="E68" s="7">
        <v>0.91800000000000004</v>
      </c>
      <c r="F68" s="8">
        <f>(1-E68)*(C69-C68)/(E69-E68)+C68</f>
        <v>0.3445652173913043</v>
      </c>
      <c r="J68"/>
      <c r="K68"/>
    </row>
    <row r="69" spans="1:11" x14ac:dyDescent="0.3">
      <c r="A69" s="6">
        <v>0.04</v>
      </c>
      <c r="B69" s="20">
        <f t="shared" si="3"/>
        <v>25</v>
      </c>
      <c r="C69" s="6">
        <v>0.35</v>
      </c>
      <c r="D69" s="20">
        <f t="shared" si="2"/>
        <v>19.290046219188735</v>
      </c>
      <c r="E69" s="7">
        <v>1.01</v>
      </c>
      <c r="J69"/>
      <c r="K69"/>
    </row>
    <row r="70" spans="1:11" x14ac:dyDescent="0.3">
      <c r="A70" s="3">
        <v>0.04</v>
      </c>
      <c r="B70" s="17">
        <f t="shared" si="3"/>
        <v>25</v>
      </c>
      <c r="C70" s="3">
        <v>0.4</v>
      </c>
      <c r="D70" s="17">
        <f t="shared" si="2"/>
        <v>21.801409486351812</v>
      </c>
      <c r="E70" s="4">
        <v>1.107</v>
      </c>
      <c r="J70"/>
      <c r="K70"/>
    </row>
    <row r="71" spans="1:11" x14ac:dyDescent="0.3">
      <c r="A71" s="3">
        <v>0.04</v>
      </c>
      <c r="B71" s="17">
        <f t="shared" si="3"/>
        <v>25</v>
      </c>
      <c r="C71" s="3">
        <v>0.45</v>
      </c>
      <c r="D71" s="17">
        <f t="shared" si="2"/>
        <v>24.22774531795417</v>
      </c>
      <c r="E71" s="4">
        <v>1.2</v>
      </c>
      <c r="J71"/>
      <c r="K71"/>
    </row>
    <row r="72" spans="1:11" x14ac:dyDescent="0.3">
      <c r="A72" s="3">
        <v>0.04</v>
      </c>
      <c r="B72" s="17">
        <f t="shared" si="3"/>
        <v>25</v>
      </c>
      <c r="C72" s="3">
        <v>0.5</v>
      </c>
      <c r="D72" s="17">
        <f t="shared" si="2"/>
        <v>26.56505117707799</v>
      </c>
      <c r="E72" s="4">
        <v>1.29</v>
      </c>
      <c r="J72"/>
      <c r="K72"/>
    </row>
    <row r="73" spans="1:11" x14ac:dyDescent="0.3">
      <c r="A73" s="3">
        <v>0.04</v>
      </c>
      <c r="B73" s="17">
        <f t="shared" si="3"/>
        <v>25</v>
      </c>
      <c r="C73" s="3">
        <v>0.55000000000000004</v>
      </c>
      <c r="D73" s="17">
        <f t="shared" si="2"/>
        <v>28.810793742973065</v>
      </c>
      <c r="E73" s="4">
        <v>1.381</v>
      </c>
      <c r="J73"/>
      <c r="K73"/>
    </row>
    <row r="74" spans="1:11" x14ac:dyDescent="0.3">
      <c r="A74" s="3">
        <v>0.04</v>
      </c>
      <c r="B74" s="17">
        <f t="shared" si="3"/>
        <v>25</v>
      </c>
      <c r="C74" s="3">
        <v>0.6</v>
      </c>
      <c r="D74" s="17">
        <f t="shared" si="2"/>
        <v>30.963756532073521</v>
      </c>
      <c r="E74" s="4">
        <v>1.472</v>
      </c>
      <c r="J74"/>
      <c r="K74"/>
    </row>
    <row r="75" spans="1:11" x14ac:dyDescent="0.3">
      <c r="A75" s="3">
        <v>0.04</v>
      </c>
      <c r="B75" s="17">
        <f t="shared" si="3"/>
        <v>25</v>
      </c>
      <c r="C75" s="3">
        <v>0.65</v>
      </c>
      <c r="D75" s="17">
        <f t="shared" si="2"/>
        <v>33.023867555796649</v>
      </c>
      <c r="E75" s="4">
        <v>1.5629999999999999</v>
      </c>
      <c r="J75"/>
      <c r="K75"/>
    </row>
    <row r="76" spans="1:11" x14ac:dyDescent="0.3">
      <c r="A76" s="3">
        <v>0.04</v>
      </c>
      <c r="B76" s="17">
        <f t="shared" si="3"/>
        <v>25</v>
      </c>
      <c r="C76" s="3">
        <v>0.7</v>
      </c>
      <c r="D76" s="17">
        <f t="shared" si="2"/>
        <v>34.992020198558663</v>
      </c>
      <c r="E76" s="4">
        <v>1.653</v>
      </c>
      <c r="J76"/>
      <c r="K76"/>
    </row>
    <row r="77" spans="1:11" x14ac:dyDescent="0.3">
      <c r="A77" s="3">
        <v>0.05</v>
      </c>
      <c r="B77" s="17">
        <f t="shared" si="3"/>
        <v>31.25</v>
      </c>
      <c r="C77" s="3">
        <v>0</v>
      </c>
      <c r="D77" s="17">
        <f t="shared" si="2"/>
        <v>0</v>
      </c>
      <c r="E77" s="4">
        <v>0.27800000000000002</v>
      </c>
      <c r="J77"/>
      <c r="K77"/>
    </row>
    <row r="78" spans="1:11" x14ac:dyDescent="0.3">
      <c r="A78" s="3">
        <v>0.05</v>
      </c>
      <c r="B78" s="17">
        <f t="shared" si="3"/>
        <v>31.25</v>
      </c>
      <c r="C78" s="3">
        <v>0.05</v>
      </c>
      <c r="D78" s="17">
        <f t="shared" si="2"/>
        <v>2.8624052261117479</v>
      </c>
      <c r="E78" s="4">
        <v>0.46700000000000003</v>
      </c>
      <c r="J78"/>
      <c r="K78"/>
    </row>
    <row r="79" spans="1:11" x14ac:dyDescent="0.3">
      <c r="A79" s="3">
        <v>0.05</v>
      </c>
      <c r="B79" s="17">
        <f t="shared" si="3"/>
        <v>31.25</v>
      </c>
      <c r="C79" s="3">
        <v>0.1</v>
      </c>
      <c r="D79" s="17">
        <f t="shared" si="2"/>
        <v>5.710593137499643</v>
      </c>
      <c r="E79" s="4">
        <v>0.57399999999999995</v>
      </c>
      <c r="J79"/>
      <c r="K79"/>
    </row>
    <row r="80" spans="1:11" x14ac:dyDescent="0.3">
      <c r="A80" s="3">
        <v>0.05</v>
      </c>
      <c r="B80" s="17">
        <f t="shared" si="3"/>
        <v>31.25</v>
      </c>
      <c r="C80" s="3">
        <v>0.15</v>
      </c>
      <c r="D80" s="17">
        <f t="shared" si="2"/>
        <v>8.5307656099481335</v>
      </c>
      <c r="E80" s="4">
        <v>0.68600000000000005</v>
      </c>
      <c r="J80"/>
      <c r="K80"/>
    </row>
    <row r="81" spans="1:11" x14ac:dyDescent="0.3">
      <c r="A81" s="3">
        <v>0.05</v>
      </c>
      <c r="B81" s="17">
        <f t="shared" si="3"/>
        <v>31.25</v>
      </c>
      <c r="C81" s="3">
        <v>0.2</v>
      </c>
      <c r="D81" s="17">
        <f t="shared" si="2"/>
        <v>11.309932474020215</v>
      </c>
      <c r="E81" s="4">
        <v>0.79600000000000004</v>
      </c>
      <c r="J81"/>
      <c r="K81"/>
    </row>
    <row r="82" spans="1:11" x14ac:dyDescent="0.3">
      <c r="A82" s="3">
        <v>0.05</v>
      </c>
      <c r="B82" s="17">
        <f t="shared" si="3"/>
        <v>31.25</v>
      </c>
      <c r="C82" s="3">
        <v>0.25</v>
      </c>
      <c r="D82" s="17">
        <f t="shared" ref="D82:D145" si="4">DEGREES(ATAN(C82))</f>
        <v>14.036243467926479</v>
      </c>
      <c r="E82" s="4">
        <v>0.89800000000000002</v>
      </c>
      <c r="J82"/>
      <c r="K82"/>
    </row>
    <row r="83" spans="1:11" x14ac:dyDescent="0.3">
      <c r="A83" s="6">
        <v>0.05</v>
      </c>
      <c r="B83" s="20">
        <f t="shared" ref="B83:B146" si="5">A83*$H$2*$H$3</f>
        <v>31.25</v>
      </c>
      <c r="C83" s="6">
        <v>0.3</v>
      </c>
      <c r="D83" s="20">
        <f t="shared" si="4"/>
        <v>16.699244233993621</v>
      </c>
      <c r="E83" s="7">
        <v>0.996</v>
      </c>
      <c r="F83" s="8">
        <f>(1-E83)*(C84-C83)/(E84-E83)+C83</f>
        <v>0.30208333333333331</v>
      </c>
      <c r="J83"/>
      <c r="K83"/>
    </row>
    <row r="84" spans="1:11" x14ac:dyDescent="0.3">
      <c r="A84" s="6">
        <v>0.05</v>
      </c>
      <c r="B84" s="20">
        <f t="shared" si="5"/>
        <v>31.25</v>
      </c>
      <c r="C84" s="6">
        <v>0.35</v>
      </c>
      <c r="D84" s="20">
        <f t="shared" si="4"/>
        <v>19.290046219188735</v>
      </c>
      <c r="E84" s="7">
        <v>1.0920000000000001</v>
      </c>
      <c r="J84"/>
      <c r="K84"/>
    </row>
    <row r="85" spans="1:11" x14ac:dyDescent="0.3">
      <c r="A85" s="3">
        <v>0.05</v>
      </c>
      <c r="B85" s="17">
        <f t="shared" si="5"/>
        <v>31.25</v>
      </c>
      <c r="C85" s="3">
        <v>0.4</v>
      </c>
      <c r="D85" s="17">
        <f t="shared" si="4"/>
        <v>21.801409486351812</v>
      </c>
      <c r="E85" s="4">
        <v>1.1890000000000001</v>
      </c>
      <c r="J85"/>
      <c r="K85"/>
    </row>
    <row r="86" spans="1:11" x14ac:dyDescent="0.3">
      <c r="A86" s="3">
        <v>0.05</v>
      </c>
      <c r="B86" s="17">
        <f t="shared" si="5"/>
        <v>31.25</v>
      </c>
      <c r="C86" s="3">
        <v>0.45</v>
      </c>
      <c r="D86" s="17">
        <f t="shared" si="4"/>
        <v>24.22774531795417</v>
      </c>
      <c r="E86" s="4">
        <v>1.2869999999999999</v>
      </c>
      <c r="J86"/>
      <c r="K86"/>
    </row>
    <row r="87" spans="1:11" x14ac:dyDescent="0.3">
      <c r="A87" s="3">
        <v>0.05</v>
      </c>
      <c r="B87" s="17">
        <f t="shared" si="5"/>
        <v>31.25</v>
      </c>
      <c r="C87" s="3">
        <v>0.5</v>
      </c>
      <c r="D87" s="17">
        <f t="shared" si="4"/>
        <v>26.56505117707799</v>
      </c>
      <c r="E87" s="4">
        <v>1.3839999999999999</v>
      </c>
      <c r="J87"/>
      <c r="K87"/>
    </row>
    <row r="88" spans="1:11" x14ac:dyDescent="0.3">
      <c r="A88" s="3">
        <v>0.05</v>
      </c>
      <c r="B88" s="17">
        <f t="shared" si="5"/>
        <v>31.25</v>
      </c>
      <c r="C88" s="3">
        <v>0.55000000000000004</v>
      </c>
      <c r="D88" s="17">
        <f t="shared" si="4"/>
        <v>28.810793742973065</v>
      </c>
      <c r="E88" s="4">
        <v>1.4770000000000001</v>
      </c>
      <c r="J88"/>
      <c r="K88"/>
    </row>
    <row r="89" spans="1:11" x14ac:dyDescent="0.3">
      <c r="A89" s="3">
        <v>0.05</v>
      </c>
      <c r="B89" s="17">
        <f t="shared" si="5"/>
        <v>31.25</v>
      </c>
      <c r="C89" s="3">
        <v>0.6</v>
      </c>
      <c r="D89" s="17">
        <f t="shared" si="4"/>
        <v>30.963756532073521</v>
      </c>
      <c r="E89" s="4">
        <v>1.5680000000000001</v>
      </c>
      <c r="J89"/>
      <c r="K89"/>
    </row>
    <row r="90" spans="1:11" x14ac:dyDescent="0.3">
      <c r="A90" s="3">
        <v>0.05</v>
      </c>
      <c r="B90" s="17">
        <f t="shared" si="5"/>
        <v>31.25</v>
      </c>
      <c r="C90" s="3">
        <v>0.65</v>
      </c>
      <c r="D90" s="17">
        <f t="shared" si="4"/>
        <v>33.023867555796649</v>
      </c>
      <c r="E90" s="4">
        <v>1.6579999999999999</v>
      </c>
      <c r="J90"/>
      <c r="K90"/>
    </row>
    <row r="91" spans="1:11" x14ac:dyDescent="0.3">
      <c r="A91" s="3">
        <v>0.05</v>
      </c>
      <c r="B91" s="17">
        <f t="shared" si="5"/>
        <v>31.25</v>
      </c>
      <c r="C91" s="3">
        <v>0.7</v>
      </c>
      <c r="D91" s="17">
        <f t="shared" si="4"/>
        <v>34.992020198558663</v>
      </c>
      <c r="E91" s="4">
        <v>1.7490000000000001</v>
      </c>
      <c r="J91"/>
      <c r="K91"/>
    </row>
    <row r="92" spans="1:11" x14ac:dyDescent="0.3">
      <c r="A92" s="3">
        <v>0.06</v>
      </c>
      <c r="B92" s="17">
        <f t="shared" si="5"/>
        <v>37.5</v>
      </c>
      <c r="C92" s="3">
        <v>0</v>
      </c>
      <c r="D92" s="17">
        <f t="shared" si="4"/>
        <v>0</v>
      </c>
      <c r="E92" s="4">
        <v>0.33400000000000002</v>
      </c>
      <c r="J92"/>
      <c r="K92"/>
    </row>
    <row r="93" spans="1:11" x14ac:dyDescent="0.3">
      <c r="A93" s="3">
        <v>0.06</v>
      </c>
      <c r="B93" s="17">
        <f t="shared" si="5"/>
        <v>37.5</v>
      </c>
      <c r="C93" s="3">
        <v>0.05</v>
      </c>
      <c r="D93" s="17">
        <f t="shared" si="4"/>
        <v>2.8624052261117479</v>
      </c>
      <c r="E93" s="4">
        <v>0.53100000000000003</v>
      </c>
      <c r="J93"/>
      <c r="K93"/>
    </row>
    <row r="94" spans="1:11" x14ac:dyDescent="0.3">
      <c r="A94" s="3">
        <v>0.06</v>
      </c>
      <c r="B94" s="17">
        <f t="shared" si="5"/>
        <v>37.5</v>
      </c>
      <c r="C94" s="3">
        <v>0.1</v>
      </c>
      <c r="D94" s="17">
        <f t="shared" si="4"/>
        <v>5.710593137499643</v>
      </c>
      <c r="E94" s="4">
        <v>0.64700000000000002</v>
      </c>
      <c r="J94"/>
      <c r="K94"/>
    </row>
    <row r="95" spans="1:11" x14ac:dyDescent="0.3">
      <c r="A95" s="3">
        <v>0.06</v>
      </c>
      <c r="B95" s="17">
        <f t="shared" si="5"/>
        <v>37.5</v>
      </c>
      <c r="C95" s="3">
        <v>0.15</v>
      </c>
      <c r="D95" s="17">
        <f t="shared" si="4"/>
        <v>8.5307656099481335</v>
      </c>
      <c r="E95" s="4">
        <v>0.75900000000000001</v>
      </c>
      <c r="J95"/>
      <c r="K95"/>
    </row>
    <row r="96" spans="1:11" x14ac:dyDescent="0.3">
      <c r="A96" s="3">
        <v>0.06</v>
      </c>
      <c r="B96" s="17">
        <f t="shared" si="5"/>
        <v>37.5</v>
      </c>
      <c r="C96" s="3">
        <v>0.2</v>
      </c>
      <c r="D96" s="17">
        <f t="shared" si="4"/>
        <v>11.309932474020215</v>
      </c>
      <c r="E96" s="4">
        <v>0.86899999999999999</v>
      </c>
      <c r="J96"/>
      <c r="K96"/>
    </row>
    <row r="97" spans="1:11" x14ac:dyDescent="0.3">
      <c r="A97" s="6">
        <v>0.06</v>
      </c>
      <c r="B97" s="20">
        <f t="shared" si="5"/>
        <v>37.5</v>
      </c>
      <c r="C97" s="6">
        <v>0.25</v>
      </c>
      <c r="D97" s="20">
        <f t="shared" si="4"/>
        <v>14.036243467926479</v>
      </c>
      <c r="E97" s="7">
        <v>0.97599999999999998</v>
      </c>
      <c r="F97" s="8">
        <f>(1-E97)*(C98-C97)/(E98-E97)+C97</f>
        <v>0.26176470588235295</v>
      </c>
      <c r="J97"/>
      <c r="K97"/>
    </row>
    <row r="98" spans="1:11" x14ac:dyDescent="0.3">
      <c r="A98" s="6">
        <v>0.06</v>
      </c>
      <c r="B98" s="20">
        <f t="shared" si="5"/>
        <v>37.5</v>
      </c>
      <c r="C98" s="6">
        <v>0.3</v>
      </c>
      <c r="D98" s="20">
        <f t="shared" si="4"/>
        <v>16.699244233993621</v>
      </c>
      <c r="E98" s="7">
        <v>1.0780000000000001</v>
      </c>
      <c r="J98"/>
      <c r="K98"/>
    </row>
    <row r="99" spans="1:11" x14ac:dyDescent="0.3">
      <c r="A99" s="3">
        <v>0.06</v>
      </c>
      <c r="B99" s="17">
        <f t="shared" si="5"/>
        <v>37.5</v>
      </c>
      <c r="C99" s="3">
        <v>0.35</v>
      </c>
      <c r="D99" s="17">
        <f t="shared" si="4"/>
        <v>19.290046219188735</v>
      </c>
      <c r="E99" s="4">
        <v>1.1739999999999999</v>
      </c>
      <c r="J99"/>
      <c r="K99"/>
    </row>
    <row r="100" spans="1:11" x14ac:dyDescent="0.3">
      <c r="A100" s="3">
        <v>0.06</v>
      </c>
      <c r="B100" s="17">
        <f t="shared" si="5"/>
        <v>37.5</v>
      </c>
      <c r="C100" s="3">
        <v>0.4</v>
      </c>
      <c r="D100" s="17">
        <f t="shared" si="4"/>
        <v>21.801409486351812</v>
      </c>
      <c r="E100" s="4">
        <v>1.276</v>
      </c>
      <c r="J100"/>
      <c r="K100"/>
    </row>
    <row r="101" spans="1:11" x14ac:dyDescent="0.3">
      <c r="A101" s="3">
        <v>0.06</v>
      </c>
      <c r="B101" s="17">
        <f t="shared" si="5"/>
        <v>37.5</v>
      </c>
      <c r="C101" s="3">
        <v>0.45</v>
      </c>
      <c r="D101" s="17">
        <f t="shared" si="4"/>
        <v>24.22774531795417</v>
      </c>
      <c r="E101" s="4">
        <v>1.369</v>
      </c>
      <c r="J101"/>
      <c r="K101"/>
    </row>
    <row r="102" spans="1:11" x14ac:dyDescent="0.3">
      <c r="A102" s="3">
        <v>0.06</v>
      </c>
      <c r="B102" s="17">
        <f t="shared" si="5"/>
        <v>37.5</v>
      </c>
      <c r="C102" s="3">
        <v>0.5</v>
      </c>
      <c r="D102" s="17">
        <f t="shared" si="4"/>
        <v>26.56505117707799</v>
      </c>
      <c r="E102" s="4">
        <v>1.466</v>
      </c>
      <c r="J102"/>
      <c r="K102"/>
    </row>
    <row r="103" spans="1:11" x14ac:dyDescent="0.3">
      <c r="A103" s="3">
        <v>0.06</v>
      </c>
      <c r="B103" s="17">
        <f t="shared" si="5"/>
        <v>37.5</v>
      </c>
      <c r="C103" s="3">
        <v>0.55000000000000004</v>
      </c>
      <c r="D103" s="17">
        <f t="shared" si="4"/>
        <v>28.810793742973065</v>
      </c>
      <c r="E103" s="4">
        <v>1.5629999999999999</v>
      </c>
      <c r="J103"/>
      <c r="K103"/>
    </row>
    <row r="104" spans="1:11" x14ac:dyDescent="0.3">
      <c r="A104" s="3">
        <v>0.06</v>
      </c>
      <c r="B104" s="17">
        <f t="shared" si="5"/>
        <v>37.5</v>
      </c>
      <c r="C104" s="3">
        <v>0.6</v>
      </c>
      <c r="D104" s="17">
        <f t="shared" si="4"/>
        <v>30.963756532073521</v>
      </c>
      <c r="E104" s="4">
        <v>1.66</v>
      </c>
      <c r="J104"/>
      <c r="K104"/>
    </row>
    <row r="105" spans="1:11" x14ac:dyDescent="0.3">
      <c r="A105" s="3">
        <v>0.06</v>
      </c>
      <c r="B105" s="17">
        <f t="shared" si="5"/>
        <v>37.5</v>
      </c>
      <c r="C105" s="3">
        <v>0.65</v>
      </c>
      <c r="D105" s="17">
        <f t="shared" si="4"/>
        <v>33.023867555796649</v>
      </c>
      <c r="E105" s="4">
        <v>1.754</v>
      </c>
      <c r="J105"/>
      <c r="K105"/>
    </row>
    <row r="106" spans="1:11" x14ac:dyDescent="0.3">
      <c r="A106" s="3">
        <v>0.06</v>
      </c>
      <c r="B106" s="17">
        <f t="shared" si="5"/>
        <v>37.5</v>
      </c>
      <c r="C106" s="3">
        <v>0.7</v>
      </c>
      <c r="D106" s="17">
        <f t="shared" si="4"/>
        <v>34.992020198558663</v>
      </c>
      <c r="E106" s="4">
        <v>1.845</v>
      </c>
      <c r="J106"/>
      <c r="K106"/>
    </row>
    <row r="107" spans="1:11" x14ac:dyDescent="0.3">
      <c r="A107" s="3">
        <v>7.0000000000000007E-2</v>
      </c>
      <c r="B107" s="17">
        <f t="shared" si="5"/>
        <v>43.750000000000007</v>
      </c>
      <c r="C107" s="3">
        <v>0</v>
      </c>
      <c r="D107" s="17">
        <f t="shared" si="4"/>
        <v>0</v>
      </c>
      <c r="E107" s="4">
        <v>0.39</v>
      </c>
      <c r="J107"/>
      <c r="K107"/>
    </row>
    <row r="108" spans="1:11" x14ac:dyDescent="0.3">
      <c r="A108" s="3">
        <v>7.0000000000000007E-2</v>
      </c>
      <c r="B108" s="17">
        <f t="shared" si="5"/>
        <v>43.750000000000007</v>
      </c>
      <c r="C108" s="3">
        <v>0.05</v>
      </c>
      <c r="D108" s="17">
        <f t="shared" si="4"/>
        <v>2.8624052261117479</v>
      </c>
      <c r="E108" s="4">
        <v>0.59399999999999997</v>
      </c>
      <c r="J108"/>
      <c r="K108"/>
    </row>
    <row r="109" spans="1:11" x14ac:dyDescent="0.3">
      <c r="A109" s="3">
        <v>7.0000000000000007E-2</v>
      </c>
      <c r="B109" s="17">
        <f t="shared" si="5"/>
        <v>43.750000000000007</v>
      </c>
      <c r="C109" s="3">
        <v>0.1</v>
      </c>
      <c r="D109" s="17">
        <f t="shared" si="4"/>
        <v>5.710593137499643</v>
      </c>
      <c r="E109" s="4">
        <v>0.71799999999999997</v>
      </c>
      <c r="J109"/>
      <c r="K109"/>
    </row>
    <row r="110" spans="1:11" x14ac:dyDescent="0.3">
      <c r="A110" s="3">
        <v>7.0000000000000007E-2</v>
      </c>
      <c r="B110" s="17">
        <f t="shared" si="5"/>
        <v>43.750000000000007</v>
      </c>
      <c r="C110" s="3">
        <v>0.15</v>
      </c>
      <c r="D110" s="17">
        <f t="shared" si="4"/>
        <v>8.5307656099481335</v>
      </c>
      <c r="E110" s="4">
        <v>0.83</v>
      </c>
      <c r="J110"/>
      <c r="K110"/>
    </row>
    <row r="111" spans="1:11" x14ac:dyDescent="0.3">
      <c r="A111" s="6">
        <v>7.0000000000000007E-2</v>
      </c>
      <c r="B111" s="20">
        <f t="shared" si="5"/>
        <v>43.750000000000007</v>
      </c>
      <c r="C111" s="6">
        <v>0.2</v>
      </c>
      <c r="D111" s="20">
        <f t="shared" si="4"/>
        <v>11.309932474020215</v>
      </c>
      <c r="E111" s="7">
        <v>0.94</v>
      </c>
      <c r="F111" s="8">
        <f>(1-E111)*(C112-C111)/(E112-E111)+C111</f>
        <v>0.22727272727272727</v>
      </c>
      <c r="J111"/>
      <c r="K111"/>
    </row>
    <row r="112" spans="1:11" x14ac:dyDescent="0.3">
      <c r="A112" s="6">
        <v>7.0000000000000007E-2</v>
      </c>
      <c r="B112" s="20">
        <f t="shared" si="5"/>
        <v>43.750000000000007</v>
      </c>
      <c r="C112" s="6">
        <v>0.25</v>
      </c>
      <c r="D112" s="20">
        <f t="shared" si="4"/>
        <v>14.036243467926479</v>
      </c>
      <c r="E112" s="7">
        <v>1.05</v>
      </c>
      <c r="J112"/>
      <c r="K112"/>
    </row>
    <row r="113" spans="1:11" x14ac:dyDescent="0.3">
      <c r="A113" s="3">
        <v>7.0000000000000007E-2</v>
      </c>
      <c r="B113" s="17">
        <f t="shared" si="5"/>
        <v>43.750000000000007</v>
      </c>
      <c r="C113" s="3">
        <v>0.3</v>
      </c>
      <c r="D113" s="17">
        <f t="shared" si="4"/>
        <v>16.699244233993621</v>
      </c>
      <c r="E113" s="4">
        <v>1.1559999999999999</v>
      </c>
      <c r="J113"/>
      <c r="K113"/>
    </row>
    <row r="114" spans="1:11" x14ac:dyDescent="0.3">
      <c r="A114" s="3">
        <v>7.0000000000000007E-2</v>
      </c>
      <c r="B114" s="17">
        <f t="shared" si="5"/>
        <v>43.750000000000007</v>
      </c>
      <c r="C114" s="3">
        <v>0.35</v>
      </c>
      <c r="D114" s="17">
        <f t="shared" si="4"/>
        <v>19.290046219188735</v>
      </c>
      <c r="E114" s="4">
        <v>1.2569999999999999</v>
      </c>
      <c r="J114"/>
      <c r="K114"/>
    </row>
    <row r="115" spans="1:11" x14ac:dyDescent="0.3">
      <c r="A115" s="3">
        <v>7.0000000000000007E-2</v>
      </c>
      <c r="B115" s="17">
        <f t="shared" si="5"/>
        <v>43.750000000000007</v>
      </c>
      <c r="C115" s="3">
        <v>0.4</v>
      </c>
      <c r="D115" s="17">
        <f t="shared" si="4"/>
        <v>21.801409486351812</v>
      </c>
      <c r="E115" s="4">
        <v>1.353</v>
      </c>
      <c r="J115"/>
      <c r="K115"/>
    </row>
    <row r="116" spans="1:11" x14ac:dyDescent="0.3">
      <c r="A116" s="3">
        <v>7.0000000000000007E-2</v>
      </c>
      <c r="B116" s="17">
        <f t="shared" si="5"/>
        <v>43.750000000000007</v>
      </c>
      <c r="C116" s="3">
        <v>0.45</v>
      </c>
      <c r="D116" s="17">
        <f t="shared" si="4"/>
        <v>24.22774531795417</v>
      </c>
      <c r="E116" s="4">
        <v>1.452</v>
      </c>
      <c r="J116"/>
      <c r="K116"/>
    </row>
    <row r="117" spans="1:11" x14ac:dyDescent="0.3">
      <c r="A117" s="3">
        <v>7.0000000000000007E-2</v>
      </c>
      <c r="B117" s="17">
        <f t="shared" si="5"/>
        <v>43.750000000000007</v>
      </c>
      <c r="C117" s="3">
        <v>0.5</v>
      </c>
      <c r="D117" s="17">
        <f t="shared" si="4"/>
        <v>26.56505117707799</v>
      </c>
      <c r="E117" s="4">
        <v>1.5489999999999999</v>
      </c>
      <c r="J117"/>
      <c r="K117"/>
    </row>
    <row r="118" spans="1:11" x14ac:dyDescent="0.3">
      <c r="A118" s="3">
        <v>7.0000000000000007E-2</v>
      </c>
      <c r="B118" s="17">
        <f t="shared" si="5"/>
        <v>43.750000000000007</v>
      </c>
      <c r="C118" s="3">
        <v>0.55000000000000004</v>
      </c>
      <c r="D118" s="17">
        <f t="shared" si="4"/>
        <v>28.810793742973065</v>
      </c>
      <c r="E118" s="4">
        <v>1.6459999999999999</v>
      </c>
      <c r="J118"/>
      <c r="K118"/>
    </row>
    <row r="119" spans="1:11" x14ac:dyDescent="0.3">
      <c r="A119" s="3">
        <v>7.0000000000000007E-2</v>
      </c>
      <c r="B119" s="17">
        <f t="shared" si="5"/>
        <v>43.750000000000007</v>
      </c>
      <c r="C119" s="3">
        <v>0.6</v>
      </c>
      <c r="D119" s="17">
        <f t="shared" si="4"/>
        <v>30.963756532073521</v>
      </c>
      <c r="E119" s="4">
        <v>1.7430000000000001</v>
      </c>
      <c r="J119"/>
      <c r="K119"/>
    </row>
    <row r="120" spans="1:11" x14ac:dyDescent="0.3">
      <c r="A120" s="3">
        <v>7.0000000000000007E-2</v>
      </c>
      <c r="B120" s="17">
        <f t="shared" si="5"/>
        <v>43.750000000000007</v>
      </c>
      <c r="C120" s="3">
        <v>0.65</v>
      </c>
      <c r="D120" s="17">
        <f t="shared" si="4"/>
        <v>33.023867555796649</v>
      </c>
      <c r="E120" s="4">
        <v>1.84</v>
      </c>
      <c r="J120"/>
      <c r="K120"/>
    </row>
    <row r="121" spans="1:11" x14ac:dyDescent="0.3">
      <c r="A121" s="3">
        <v>7.0000000000000007E-2</v>
      </c>
      <c r="B121" s="17">
        <f t="shared" si="5"/>
        <v>43.750000000000007</v>
      </c>
      <c r="C121" s="3">
        <v>0.7</v>
      </c>
      <c r="D121" s="17">
        <f t="shared" si="4"/>
        <v>34.992020198558663</v>
      </c>
      <c r="E121" s="4">
        <v>1.9379999999999999</v>
      </c>
      <c r="J121"/>
      <c r="K121"/>
    </row>
    <row r="122" spans="1:11" x14ac:dyDescent="0.3">
      <c r="A122" s="3">
        <v>0.08</v>
      </c>
      <c r="B122" s="17">
        <f t="shared" si="5"/>
        <v>50</v>
      </c>
      <c r="C122" s="3">
        <v>0</v>
      </c>
      <c r="D122" s="17">
        <f t="shared" si="4"/>
        <v>0</v>
      </c>
      <c r="E122" s="4">
        <v>0.44600000000000001</v>
      </c>
      <c r="J122"/>
      <c r="K122"/>
    </row>
    <row r="123" spans="1:11" x14ac:dyDescent="0.3">
      <c r="A123" s="3">
        <v>0.08</v>
      </c>
      <c r="B123" s="17">
        <f t="shared" si="5"/>
        <v>50</v>
      </c>
      <c r="C123" s="3">
        <v>0.05</v>
      </c>
      <c r="D123" s="17">
        <f t="shared" si="4"/>
        <v>2.8624052261117479</v>
      </c>
      <c r="E123" s="4">
        <v>0.65500000000000003</v>
      </c>
      <c r="J123"/>
      <c r="K123"/>
    </row>
    <row r="124" spans="1:11" x14ac:dyDescent="0.3">
      <c r="A124" s="3">
        <v>0.08</v>
      </c>
      <c r="B124" s="17">
        <f t="shared" si="5"/>
        <v>50</v>
      </c>
      <c r="C124" s="3">
        <v>0.1</v>
      </c>
      <c r="D124" s="17">
        <f t="shared" si="4"/>
        <v>5.710593137499643</v>
      </c>
      <c r="E124" s="4">
        <v>0.79200000000000004</v>
      </c>
      <c r="J124"/>
      <c r="K124"/>
    </row>
    <row r="125" spans="1:11" x14ac:dyDescent="0.3">
      <c r="A125" s="6">
        <v>0.08</v>
      </c>
      <c r="B125" s="20">
        <f t="shared" si="5"/>
        <v>50</v>
      </c>
      <c r="C125" s="6">
        <v>0.15</v>
      </c>
      <c r="D125" s="20">
        <f t="shared" si="4"/>
        <v>8.5307656099481335</v>
      </c>
      <c r="E125" s="7">
        <v>0.9</v>
      </c>
      <c r="F125" s="8">
        <f>(1-E125)*(C126-C125)/(E126-E125)+C125</f>
        <v>0.1942477876106195</v>
      </c>
      <c r="J125"/>
      <c r="K125"/>
    </row>
    <row r="126" spans="1:11" x14ac:dyDescent="0.3">
      <c r="A126" s="6">
        <v>0.08</v>
      </c>
      <c r="B126" s="20">
        <f t="shared" si="5"/>
        <v>50</v>
      </c>
      <c r="C126" s="6">
        <v>0.2</v>
      </c>
      <c r="D126" s="20">
        <f t="shared" si="4"/>
        <v>11.309932474020215</v>
      </c>
      <c r="E126" s="7">
        <v>1.0129999999999999</v>
      </c>
      <c r="J126"/>
      <c r="K126"/>
    </row>
    <row r="127" spans="1:11" x14ac:dyDescent="0.3">
      <c r="A127" s="3">
        <v>0.08</v>
      </c>
      <c r="B127" s="17">
        <f t="shared" si="5"/>
        <v>50</v>
      </c>
      <c r="C127" s="3">
        <v>0.25</v>
      </c>
      <c r="D127" s="17">
        <f t="shared" si="4"/>
        <v>14.036243467926479</v>
      </c>
      <c r="E127" s="4">
        <v>1.1240000000000001</v>
      </c>
      <c r="J127"/>
      <c r="K127"/>
    </row>
    <row r="128" spans="1:11" x14ac:dyDescent="0.3">
      <c r="A128" s="3">
        <v>0.08</v>
      </c>
      <c r="B128" s="17">
        <f t="shared" si="5"/>
        <v>50</v>
      </c>
      <c r="C128" s="3">
        <v>0.3</v>
      </c>
      <c r="D128" s="17">
        <f t="shared" si="4"/>
        <v>16.699244233993621</v>
      </c>
      <c r="E128" s="4">
        <v>1.23</v>
      </c>
      <c r="J128"/>
      <c r="K128"/>
    </row>
    <row r="129" spans="1:11" x14ac:dyDescent="0.3">
      <c r="A129" s="3">
        <v>0.08</v>
      </c>
      <c r="B129" s="17">
        <f t="shared" si="5"/>
        <v>50</v>
      </c>
      <c r="C129" s="3">
        <v>0.35</v>
      </c>
      <c r="D129" s="17">
        <f t="shared" si="4"/>
        <v>19.290046219188735</v>
      </c>
      <c r="E129" s="4">
        <v>1.3380000000000001</v>
      </c>
      <c r="J129"/>
      <c r="K129"/>
    </row>
    <row r="130" spans="1:11" x14ac:dyDescent="0.3">
      <c r="A130" s="3">
        <v>0.08</v>
      </c>
      <c r="B130" s="17">
        <f t="shared" si="5"/>
        <v>50</v>
      </c>
      <c r="C130" s="3">
        <v>0.4</v>
      </c>
      <c r="D130" s="17">
        <f t="shared" si="4"/>
        <v>21.801409486351812</v>
      </c>
      <c r="E130" s="4">
        <v>1.4370000000000001</v>
      </c>
      <c r="J130"/>
      <c r="K130"/>
    </row>
    <row r="131" spans="1:11" x14ac:dyDescent="0.3">
      <c r="A131" s="3">
        <v>0.08</v>
      </c>
      <c r="B131" s="17">
        <f t="shared" si="5"/>
        <v>50</v>
      </c>
      <c r="C131" s="3">
        <v>0.45</v>
      </c>
      <c r="D131" s="17">
        <f t="shared" si="4"/>
        <v>24.22774531795417</v>
      </c>
      <c r="E131" s="4">
        <v>1.534</v>
      </c>
      <c r="J131"/>
      <c r="K131"/>
    </row>
    <row r="132" spans="1:11" x14ac:dyDescent="0.3">
      <c r="A132" s="3">
        <v>0.08</v>
      </c>
      <c r="B132" s="17">
        <f t="shared" si="5"/>
        <v>50</v>
      </c>
      <c r="C132" s="3">
        <v>0.5</v>
      </c>
      <c r="D132" s="17">
        <f t="shared" si="4"/>
        <v>26.56505117707799</v>
      </c>
      <c r="E132" s="4">
        <v>1.631</v>
      </c>
      <c r="J132"/>
      <c r="K132"/>
    </row>
    <row r="133" spans="1:11" x14ac:dyDescent="0.3">
      <c r="A133" s="3">
        <v>0.08</v>
      </c>
      <c r="B133" s="17">
        <f t="shared" si="5"/>
        <v>50</v>
      </c>
      <c r="C133" s="3">
        <v>0.55000000000000004</v>
      </c>
      <c r="D133" s="17">
        <f t="shared" si="4"/>
        <v>28.810793742973065</v>
      </c>
      <c r="E133" s="4">
        <v>1.728</v>
      </c>
      <c r="J133"/>
      <c r="K133"/>
    </row>
    <row r="134" spans="1:11" x14ac:dyDescent="0.3">
      <c r="A134" s="3">
        <v>0.08</v>
      </c>
      <c r="B134" s="17">
        <f t="shared" si="5"/>
        <v>50</v>
      </c>
      <c r="C134" s="3">
        <v>0.6</v>
      </c>
      <c r="D134" s="17">
        <f t="shared" si="4"/>
        <v>30.963756532073521</v>
      </c>
      <c r="E134" s="4">
        <v>1.825</v>
      </c>
      <c r="J134"/>
      <c r="K134"/>
    </row>
    <row r="135" spans="1:11" x14ac:dyDescent="0.3">
      <c r="A135" s="3">
        <v>0.08</v>
      </c>
      <c r="B135" s="17">
        <f t="shared" si="5"/>
        <v>50</v>
      </c>
      <c r="C135" s="3">
        <v>0.65</v>
      </c>
      <c r="D135" s="17">
        <f t="shared" si="4"/>
        <v>33.023867555796649</v>
      </c>
      <c r="E135" s="4">
        <v>1.923</v>
      </c>
      <c r="J135"/>
      <c r="K135"/>
    </row>
    <row r="136" spans="1:11" x14ac:dyDescent="0.3">
      <c r="A136" s="3">
        <v>0.08</v>
      </c>
      <c r="B136" s="17">
        <f t="shared" si="5"/>
        <v>50</v>
      </c>
      <c r="C136" s="3">
        <v>0.7</v>
      </c>
      <c r="D136" s="17">
        <f t="shared" si="4"/>
        <v>34.992020198558663</v>
      </c>
      <c r="E136" s="4">
        <v>2.02</v>
      </c>
      <c r="J136"/>
      <c r="K136"/>
    </row>
    <row r="137" spans="1:11" x14ac:dyDescent="0.3">
      <c r="A137" s="3">
        <v>0.09</v>
      </c>
      <c r="B137" s="17">
        <f t="shared" si="5"/>
        <v>56.25</v>
      </c>
      <c r="C137" s="3">
        <v>0</v>
      </c>
      <c r="D137" s="17">
        <f t="shared" si="4"/>
        <v>0</v>
      </c>
      <c r="E137" s="4">
        <v>0.502</v>
      </c>
      <c r="J137"/>
      <c r="K137"/>
    </row>
    <row r="138" spans="1:11" x14ac:dyDescent="0.3">
      <c r="A138" s="3">
        <v>0.09</v>
      </c>
      <c r="B138" s="17">
        <f t="shared" si="5"/>
        <v>56.25</v>
      </c>
      <c r="C138" s="3">
        <v>0.05</v>
      </c>
      <c r="D138" s="17">
        <f t="shared" si="4"/>
        <v>2.8624052261117479</v>
      </c>
      <c r="E138" s="4">
        <v>0.71699999999999997</v>
      </c>
      <c r="J138"/>
      <c r="K138"/>
    </row>
    <row r="139" spans="1:11" x14ac:dyDescent="0.3">
      <c r="A139" s="3">
        <v>0.09</v>
      </c>
      <c r="B139" s="17">
        <f t="shared" si="5"/>
        <v>56.25</v>
      </c>
      <c r="C139" s="3">
        <v>0.1</v>
      </c>
      <c r="D139" s="17">
        <f t="shared" si="4"/>
        <v>5.710593137499643</v>
      </c>
      <c r="E139" s="4">
        <v>0.86099999999999999</v>
      </c>
      <c r="J139"/>
      <c r="K139"/>
    </row>
    <row r="140" spans="1:11" x14ac:dyDescent="0.3">
      <c r="A140" s="6">
        <v>0.09</v>
      </c>
      <c r="B140" s="20">
        <f t="shared" si="5"/>
        <v>56.25</v>
      </c>
      <c r="C140" s="6">
        <v>0.15</v>
      </c>
      <c r="D140" s="20">
        <f t="shared" si="4"/>
        <v>8.5307656099481335</v>
      </c>
      <c r="E140" s="7">
        <v>0.97199999999999998</v>
      </c>
      <c r="F140" s="8">
        <f>(1-E140)*(C141-C140)/(E141-E140)+C140</f>
        <v>0.16250000000000001</v>
      </c>
      <c r="J140"/>
      <c r="K140"/>
    </row>
    <row r="141" spans="1:11" x14ac:dyDescent="0.3">
      <c r="A141" s="6">
        <v>0.09</v>
      </c>
      <c r="B141" s="20">
        <f t="shared" si="5"/>
        <v>56.25</v>
      </c>
      <c r="C141" s="6">
        <v>0.2</v>
      </c>
      <c r="D141" s="20">
        <f t="shared" si="4"/>
        <v>11.309932474020215</v>
      </c>
      <c r="E141" s="7">
        <v>1.0840000000000001</v>
      </c>
      <c r="J141"/>
      <c r="K141"/>
    </row>
    <row r="142" spans="1:11" x14ac:dyDescent="0.3">
      <c r="A142" s="3">
        <v>0.09</v>
      </c>
      <c r="B142" s="17">
        <f t="shared" si="5"/>
        <v>56.25</v>
      </c>
      <c r="C142" s="3">
        <v>0.25</v>
      </c>
      <c r="D142" s="17">
        <f t="shared" si="4"/>
        <v>14.036243467926479</v>
      </c>
      <c r="E142" s="4">
        <v>1.194</v>
      </c>
      <c r="J142"/>
      <c r="K142"/>
    </row>
    <row r="143" spans="1:11" x14ac:dyDescent="0.3">
      <c r="A143" s="3">
        <v>0.09</v>
      </c>
      <c r="B143" s="17">
        <f t="shared" si="5"/>
        <v>56.25</v>
      </c>
      <c r="C143" s="3">
        <v>0.3</v>
      </c>
      <c r="D143" s="17">
        <f t="shared" si="4"/>
        <v>16.699244233993621</v>
      </c>
      <c r="E143" s="4">
        <v>1.3029999999999999</v>
      </c>
      <c r="J143"/>
      <c r="K143"/>
    </row>
    <row r="144" spans="1:11" x14ac:dyDescent="0.3">
      <c r="A144" s="3">
        <v>0.09</v>
      </c>
      <c r="B144" s="17">
        <f t="shared" si="5"/>
        <v>56.25</v>
      </c>
      <c r="C144" s="3">
        <v>0.35</v>
      </c>
      <c r="D144" s="17">
        <f t="shared" si="4"/>
        <v>19.290046219188735</v>
      </c>
      <c r="E144" s="4">
        <v>1.411</v>
      </c>
      <c r="J144"/>
      <c r="K144"/>
    </row>
    <row r="145" spans="1:11" x14ac:dyDescent="0.3">
      <c r="A145" s="3">
        <v>0.09</v>
      </c>
      <c r="B145" s="17">
        <f t="shared" si="5"/>
        <v>56.25</v>
      </c>
      <c r="C145" s="3">
        <v>0.4</v>
      </c>
      <c r="D145" s="17">
        <f t="shared" si="4"/>
        <v>21.801409486351812</v>
      </c>
      <c r="E145" s="4">
        <v>1.5189999999999999</v>
      </c>
      <c r="J145"/>
      <c r="K145"/>
    </row>
    <row r="146" spans="1:11" x14ac:dyDescent="0.3">
      <c r="A146" s="3">
        <v>0.09</v>
      </c>
      <c r="B146" s="17">
        <f t="shared" si="5"/>
        <v>56.25</v>
      </c>
      <c r="C146" s="3">
        <v>0.45</v>
      </c>
      <c r="D146" s="17">
        <f t="shared" ref="D146:D209" si="6">DEGREES(ATAN(C146))</f>
        <v>24.22774531795417</v>
      </c>
      <c r="E146" s="4">
        <v>1.617</v>
      </c>
      <c r="J146"/>
      <c r="K146"/>
    </row>
    <row r="147" spans="1:11" x14ac:dyDescent="0.3">
      <c r="A147" s="3">
        <v>0.09</v>
      </c>
      <c r="B147" s="17">
        <f t="shared" ref="B147:B210" si="7">A147*$H$2*$H$3</f>
        <v>56.25</v>
      </c>
      <c r="C147" s="3">
        <v>0.5</v>
      </c>
      <c r="D147" s="17">
        <f t="shared" si="6"/>
        <v>26.56505117707799</v>
      </c>
      <c r="E147" s="4">
        <v>1.7130000000000001</v>
      </c>
      <c r="J147"/>
      <c r="K147"/>
    </row>
    <row r="148" spans="1:11" x14ac:dyDescent="0.3">
      <c r="A148" s="3">
        <v>0.09</v>
      </c>
      <c r="B148" s="17">
        <f t="shared" si="7"/>
        <v>56.25</v>
      </c>
      <c r="C148" s="3">
        <v>0.55000000000000004</v>
      </c>
      <c r="D148" s="17">
        <f t="shared" si="6"/>
        <v>28.810793742973065</v>
      </c>
      <c r="E148" s="4">
        <v>1.81</v>
      </c>
      <c r="J148"/>
      <c r="K148"/>
    </row>
    <row r="149" spans="1:11" x14ac:dyDescent="0.3">
      <c r="A149" s="3">
        <v>0.09</v>
      </c>
      <c r="B149" s="17">
        <f t="shared" si="7"/>
        <v>56.25</v>
      </c>
      <c r="C149" s="3">
        <v>0.6</v>
      </c>
      <c r="D149" s="17">
        <f t="shared" si="6"/>
        <v>30.963756532073521</v>
      </c>
      <c r="E149" s="4">
        <v>1.907</v>
      </c>
      <c r="J149"/>
      <c r="K149"/>
    </row>
    <row r="150" spans="1:11" x14ac:dyDescent="0.3">
      <c r="A150" s="3">
        <v>0.09</v>
      </c>
      <c r="B150" s="17">
        <f t="shared" si="7"/>
        <v>56.25</v>
      </c>
      <c r="C150" s="3">
        <v>0.65</v>
      </c>
      <c r="D150" s="17">
        <f t="shared" si="6"/>
        <v>33.023867555796649</v>
      </c>
      <c r="E150" s="4">
        <v>2.0049999999999999</v>
      </c>
      <c r="J150"/>
      <c r="K150"/>
    </row>
    <row r="151" spans="1:11" x14ac:dyDescent="0.3">
      <c r="A151" s="3">
        <v>0.09</v>
      </c>
      <c r="B151" s="17">
        <f t="shared" si="7"/>
        <v>56.25</v>
      </c>
      <c r="C151" s="3">
        <v>0.7</v>
      </c>
      <c r="D151" s="17">
        <f t="shared" si="6"/>
        <v>34.992020198558663</v>
      </c>
      <c r="E151" s="4">
        <v>2.1019999999999999</v>
      </c>
      <c r="J151"/>
      <c r="K151"/>
    </row>
    <row r="152" spans="1:11" x14ac:dyDescent="0.3">
      <c r="A152" s="3">
        <v>0.1</v>
      </c>
      <c r="B152" s="17">
        <f t="shared" si="7"/>
        <v>62.5</v>
      </c>
      <c r="C152" s="3">
        <v>0</v>
      </c>
      <c r="D152" s="17">
        <f t="shared" si="6"/>
        <v>0</v>
      </c>
      <c r="E152" s="4">
        <v>0.55800000000000005</v>
      </c>
      <c r="J152"/>
      <c r="K152"/>
    </row>
    <row r="153" spans="1:11" x14ac:dyDescent="0.3">
      <c r="A153" s="3">
        <v>0.1</v>
      </c>
      <c r="B153" s="17">
        <f t="shared" si="7"/>
        <v>62.5</v>
      </c>
      <c r="C153" s="3">
        <v>0.05</v>
      </c>
      <c r="D153" s="17">
        <f t="shared" si="6"/>
        <v>2.8624052261117479</v>
      </c>
      <c r="E153" s="4">
        <v>0.77400000000000002</v>
      </c>
      <c r="J153"/>
      <c r="K153"/>
    </row>
    <row r="154" spans="1:11" x14ac:dyDescent="0.3">
      <c r="A154" s="6">
        <v>0.1</v>
      </c>
      <c r="B154" s="20">
        <f t="shared" si="7"/>
        <v>62.5</v>
      </c>
      <c r="C154" s="6">
        <v>0.1</v>
      </c>
      <c r="D154" s="20">
        <f t="shared" si="6"/>
        <v>5.710593137499643</v>
      </c>
      <c r="E154" s="7">
        <v>0.93200000000000005</v>
      </c>
      <c r="F154" s="8">
        <f>(1-E154)*(C155-C154)/(E155-E154)+C154</f>
        <v>0.13090909090909089</v>
      </c>
      <c r="J154"/>
      <c r="K154"/>
    </row>
    <row r="155" spans="1:11" x14ac:dyDescent="0.3">
      <c r="A155" s="6">
        <v>0.1</v>
      </c>
      <c r="B155" s="20">
        <f t="shared" si="7"/>
        <v>62.5</v>
      </c>
      <c r="C155" s="6">
        <v>0.15</v>
      </c>
      <c r="D155" s="20">
        <f t="shared" si="6"/>
        <v>8.5307656099481335</v>
      </c>
      <c r="E155" s="7">
        <v>1.042</v>
      </c>
      <c r="J155"/>
      <c r="K155"/>
    </row>
    <row r="156" spans="1:11" x14ac:dyDescent="0.3">
      <c r="A156" s="3">
        <v>0.1</v>
      </c>
      <c r="B156" s="17">
        <f t="shared" si="7"/>
        <v>62.5</v>
      </c>
      <c r="C156" s="3">
        <v>0.2</v>
      </c>
      <c r="D156" s="17">
        <f t="shared" si="6"/>
        <v>11.309932474020215</v>
      </c>
      <c r="E156" s="4">
        <v>1.1539999999999999</v>
      </c>
      <c r="J156"/>
      <c r="K156"/>
    </row>
    <row r="157" spans="1:11" x14ac:dyDescent="0.3">
      <c r="A157" s="3">
        <v>0.1</v>
      </c>
      <c r="B157" s="17">
        <f t="shared" si="7"/>
        <v>62.5</v>
      </c>
      <c r="C157" s="3">
        <v>0.25</v>
      </c>
      <c r="D157" s="17">
        <f t="shared" si="6"/>
        <v>14.036243467926479</v>
      </c>
      <c r="E157" s="4">
        <v>1.2669999999999999</v>
      </c>
      <c r="J157"/>
      <c r="K157"/>
    </row>
    <row r="158" spans="1:11" x14ac:dyDescent="0.3">
      <c r="A158" s="3">
        <v>0.1</v>
      </c>
      <c r="B158" s="17">
        <f t="shared" si="7"/>
        <v>62.5</v>
      </c>
      <c r="C158" s="3">
        <v>0.3</v>
      </c>
      <c r="D158" s="17">
        <f t="shared" si="6"/>
        <v>16.699244233993621</v>
      </c>
      <c r="E158" s="4">
        <v>1.3779999999999999</v>
      </c>
      <c r="J158"/>
      <c r="K158"/>
    </row>
    <row r="159" spans="1:11" x14ac:dyDescent="0.3">
      <c r="A159" s="3">
        <v>0.1</v>
      </c>
      <c r="B159" s="17">
        <f t="shared" si="7"/>
        <v>62.5</v>
      </c>
      <c r="C159" s="3">
        <v>0.35</v>
      </c>
      <c r="D159" s="17">
        <f t="shared" si="6"/>
        <v>19.290046219188735</v>
      </c>
      <c r="E159" s="4">
        <v>1.484</v>
      </c>
      <c r="J159"/>
      <c r="K159"/>
    </row>
    <row r="160" spans="1:11" x14ac:dyDescent="0.3">
      <c r="A160" s="3">
        <v>0.1</v>
      </c>
      <c r="B160" s="17">
        <f t="shared" si="7"/>
        <v>62.5</v>
      </c>
      <c r="C160" s="3">
        <v>0.4</v>
      </c>
      <c r="D160" s="17">
        <f t="shared" si="6"/>
        <v>21.801409486351812</v>
      </c>
      <c r="E160" s="4">
        <v>1.5920000000000001</v>
      </c>
      <c r="J160"/>
      <c r="K160"/>
    </row>
    <row r="161" spans="1:11" x14ac:dyDescent="0.3">
      <c r="A161" s="3">
        <v>0.1</v>
      </c>
      <c r="B161" s="17">
        <f t="shared" si="7"/>
        <v>62.5</v>
      </c>
      <c r="C161" s="3">
        <v>0.45</v>
      </c>
      <c r="D161" s="17">
        <f t="shared" si="6"/>
        <v>24.22774531795417</v>
      </c>
      <c r="E161" s="4">
        <v>1.7</v>
      </c>
      <c r="J161"/>
      <c r="K161"/>
    </row>
    <row r="162" spans="1:11" x14ac:dyDescent="0.3">
      <c r="A162" s="3">
        <v>0.1</v>
      </c>
      <c r="B162" s="17">
        <f t="shared" si="7"/>
        <v>62.5</v>
      </c>
      <c r="C162" s="3">
        <v>0.5</v>
      </c>
      <c r="D162" s="17">
        <f t="shared" si="6"/>
        <v>26.56505117707799</v>
      </c>
      <c r="E162" s="4">
        <v>1.7949999999999999</v>
      </c>
      <c r="J162"/>
      <c r="K162"/>
    </row>
    <row r="163" spans="1:11" x14ac:dyDescent="0.3">
      <c r="A163" s="3">
        <v>0.1</v>
      </c>
      <c r="B163" s="17">
        <f t="shared" si="7"/>
        <v>62.5</v>
      </c>
      <c r="C163" s="3">
        <v>0.55000000000000004</v>
      </c>
      <c r="D163" s="17">
        <f t="shared" si="6"/>
        <v>28.810793742973065</v>
      </c>
      <c r="E163" s="4">
        <v>1.8919999999999999</v>
      </c>
      <c r="J163"/>
      <c r="K163"/>
    </row>
    <row r="164" spans="1:11" x14ac:dyDescent="0.3">
      <c r="A164" s="3">
        <v>0.1</v>
      </c>
      <c r="B164" s="17">
        <f t="shared" si="7"/>
        <v>62.5</v>
      </c>
      <c r="C164" s="3">
        <v>0.6</v>
      </c>
      <c r="D164" s="17">
        <f t="shared" si="6"/>
        <v>30.963756532073521</v>
      </c>
      <c r="E164" s="4">
        <v>1.9890000000000001</v>
      </c>
      <c r="J164"/>
      <c r="K164"/>
    </row>
    <row r="165" spans="1:11" x14ac:dyDescent="0.3">
      <c r="A165" s="3">
        <v>0.1</v>
      </c>
      <c r="B165" s="17">
        <f t="shared" si="7"/>
        <v>62.5</v>
      </c>
      <c r="C165" s="3">
        <v>0.65</v>
      </c>
      <c r="D165" s="17">
        <f t="shared" si="6"/>
        <v>33.023867555796649</v>
      </c>
      <c r="E165" s="4">
        <v>2.0870000000000002</v>
      </c>
      <c r="J165"/>
      <c r="K165"/>
    </row>
    <row r="166" spans="1:11" x14ac:dyDescent="0.3">
      <c r="A166" s="3">
        <v>0.1</v>
      </c>
      <c r="B166" s="17">
        <f t="shared" si="7"/>
        <v>62.5</v>
      </c>
      <c r="C166" s="3">
        <v>0.7</v>
      </c>
      <c r="D166" s="17">
        <f t="shared" si="6"/>
        <v>34.992020198558663</v>
      </c>
      <c r="E166" s="4">
        <v>2.1840000000000002</v>
      </c>
      <c r="J166"/>
      <c r="K166"/>
    </row>
    <row r="167" spans="1:11" x14ac:dyDescent="0.3">
      <c r="A167" s="3">
        <v>0.11</v>
      </c>
      <c r="B167" s="17">
        <f t="shared" si="7"/>
        <v>68.75</v>
      </c>
      <c r="C167" s="3">
        <v>0</v>
      </c>
      <c r="D167" s="17">
        <f t="shared" si="6"/>
        <v>0</v>
      </c>
      <c r="E167" s="4">
        <v>0.61399999999999999</v>
      </c>
      <c r="J167"/>
      <c r="K167"/>
    </row>
    <row r="168" spans="1:11" x14ac:dyDescent="0.3">
      <c r="A168" s="3">
        <v>0.11</v>
      </c>
      <c r="B168" s="17">
        <f t="shared" si="7"/>
        <v>68.75</v>
      </c>
      <c r="C168" s="3">
        <v>0.05</v>
      </c>
      <c r="D168" s="17">
        <f t="shared" si="6"/>
        <v>2.8624052261117479</v>
      </c>
      <c r="E168" s="4">
        <v>0.83799999999999997</v>
      </c>
      <c r="J168"/>
      <c r="K168"/>
    </row>
    <row r="169" spans="1:11" x14ac:dyDescent="0.3">
      <c r="A169" s="6">
        <v>0.11</v>
      </c>
      <c r="B169" s="20">
        <f t="shared" si="7"/>
        <v>68.75</v>
      </c>
      <c r="C169" s="6">
        <v>0.1</v>
      </c>
      <c r="D169" s="20">
        <f t="shared" si="6"/>
        <v>5.710593137499643</v>
      </c>
      <c r="E169" s="7">
        <v>0.999</v>
      </c>
      <c r="F169" s="8">
        <f>(1-E169)*(C170-C169)/(E170-E169)+C169</f>
        <v>0.10043478260869566</v>
      </c>
      <c r="J169"/>
      <c r="K169"/>
    </row>
    <row r="170" spans="1:11" x14ac:dyDescent="0.3">
      <c r="A170" s="6">
        <v>0.11</v>
      </c>
      <c r="B170" s="20">
        <f t="shared" si="7"/>
        <v>68.75</v>
      </c>
      <c r="C170" s="6">
        <v>0.15</v>
      </c>
      <c r="D170" s="20">
        <f t="shared" si="6"/>
        <v>8.5307656099481335</v>
      </c>
      <c r="E170" s="7">
        <v>1.1140000000000001</v>
      </c>
      <c r="J170"/>
      <c r="K170"/>
    </row>
    <row r="171" spans="1:11" x14ac:dyDescent="0.3">
      <c r="A171" s="3">
        <v>0.11</v>
      </c>
      <c r="B171" s="17">
        <f t="shared" si="7"/>
        <v>68.75</v>
      </c>
      <c r="C171" s="3">
        <v>0.2</v>
      </c>
      <c r="D171" s="17">
        <f t="shared" si="6"/>
        <v>11.309932474020215</v>
      </c>
      <c r="E171" s="4">
        <v>1.2250000000000001</v>
      </c>
      <c r="J171"/>
      <c r="K171"/>
    </row>
    <row r="172" spans="1:11" x14ac:dyDescent="0.3">
      <c r="A172" s="3">
        <v>0.11</v>
      </c>
      <c r="B172" s="17">
        <f t="shared" si="7"/>
        <v>68.75</v>
      </c>
      <c r="C172" s="3">
        <v>0.25</v>
      </c>
      <c r="D172" s="17">
        <f t="shared" si="6"/>
        <v>14.036243467926479</v>
      </c>
      <c r="E172" s="4">
        <v>1.3380000000000001</v>
      </c>
      <c r="J172"/>
      <c r="K172"/>
    </row>
    <row r="173" spans="1:11" x14ac:dyDescent="0.3">
      <c r="A173" s="3">
        <v>0.11</v>
      </c>
      <c r="B173" s="17">
        <f t="shared" si="7"/>
        <v>68.75</v>
      </c>
      <c r="C173" s="3">
        <v>0.3</v>
      </c>
      <c r="D173" s="17">
        <f t="shared" si="6"/>
        <v>16.699244233993621</v>
      </c>
      <c r="E173" s="4">
        <v>1.45</v>
      </c>
      <c r="J173"/>
      <c r="K173"/>
    </row>
    <row r="174" spans="1:11" x14ac:dyDescent="0.3">
      <c r="A174" s="3">
        <v>0.11</v>
      </c>
      <c r="B174" s="17">
        <f t="shared" si="7"/>
        <v>68.75</v>
      </c>
      <c r="C174" s="3">
        <v>0.35</v>
      </c>
      <c r="D174" s="17">
        <f t="shared" si="6"/>
        <v>19.290046219188735</v>
      </c>
      <c r="E174" s="4">
        <v>1.5580000000000001</v>
      </c>
      <c r="J174"/>
      <c r="K174"/>
    </row>
    <row r="175" spans="1:11" x14ac:dyDescent="0.3">
      <c r="A175" s="3">
        <v>0.11</v>
      </c>
      <c r="B175" s="17">
        <f t="shared" si="7"/>
        <v>68.75</v>
      </c>
      <c r="C175" s="3">
        <v>0.4</v>
      </c>
      <c r="D175" s="17">
        <f t="shared" si="6"/>
        <v>21.801409486351812</v>
      </c>
      <c r="E175" s="4">
        <v>1.6639999999999999</v>
      </c>
      <c r="J175"/>
      <c r="K175"/>
    </row>
    <row r="176" spans="1:11" x14ac:dyDescent="0.3">
      <c r="A176" s="3">
        <v>0.11</v>
      </c>
      <c r="B176" s="17">
        <f t="shared" si="7"/>
        <v>68.75</v>
      </c>
      <c r="C176" s="3">
        <v>0.45</v>
      </c>
      <c r="D176" s="17">
        <f t="shared" si="6"/>
        <v>24.22774531795417</v>
      </c>
      <c r="E176" s="4">
        <v>1.772</v>
      </c>
      <c r="J176"/>
      <c r="K176"/>
    </row>
    <row r="177" spans="1:11" x14ac:dyDescent="0.3">
      <c r="A177" s="3">
        <v>0.11</v>
      </c>
      <c r="B177" s="17">
        <f t="shared" si="7"/>
        <v>68.75</v>
      </c>
      <c r="C177" s="3">
        <v>0.5</v>
      </c>
      <c r="D177" s="17">
        <f t="shared" si="6"/>
        <v>26.56505117707799</v>
      </c>
      <c r="E177" s="4">
        <v>1.875</v>
      </c>
      <c r="J177"/>
      <c r="K177"/>
    </row>
    <row r="178" spans="1:11" x14ac:dyDescent="0.3">
      <c r="A178" s="3">
        <v>0.11</v>
      </c>
      <c r="B178" s="17">
        <f t="shared" si="7"/>
        <v>68.75</v>
      </c>
      <c r="C178" s="3">
        <v>0.55000000000000004</v>
      </c>
      <c r="D178" s="17">
        <f t="shared" si="6"/>
        <v>28.810793742973065</v>
      </c>
      <c r="E178" s="4">
        <v>1.9750000000000001</v>
      </c>
      <c r="J178"/>
      <c r="K178"/>
    </row>
    <row r="179" spans="1:11" x14ac:dyDescent="0.3">
      <c r="A179" s="3">
        <v>0.11</v>
      </c>
      <c r="B179" s="17">
        <f t="shared" si="7"/>
        <v>68.75</v>
      </c>
      <c r="C179" s="3">
        <v>0.6</v>
      </c>
      <c r="D179" s="17">
        <f t="shared" si="6"/>
        <v>30.963756532073521</v>
      </c>
      <c r="E179" s="4">
        <v>2.0720000000000001</v>
      </c>
      <c r="J179"/>
      <c r="K179"/>
    </row>
    <row r="180" spans="1:11" x14ac:dyDescent="0.3">
      <c r="A180" s="3">
        <v>0.11</v>
      </c>
      <c r="B180" s="17">
        <f t="shared" si="7"/>
        <v>68.75</v>
      </c>
      <c r="C180" s="3">
        <v>0.65</v>
      </c>
      <c r="D180" s="17">
        <f t="shared" si="6"/>
        <v>33.023867555796649</v>
      </c>
      <c r="E180" s="4">
        <v>2.169</v>
      </c>
      <c r="J180"/>
      <c r="K180"/>
    </row>
    <row r="181" spans="1:11" x14ac:dyDescent="0.3">
      <c r="A181" s="3">
        <v>0.11</v>
      </c>
      <c r="B181" s="17">
        <f t="shared" si="7"/>
        <v>68.75</v>
      </c>
      <c r="C181" s="3">
        <v>0.7</v>
      </c>
      <c r="D181" s="17">
        <f t="shared" si="6"/>
        <v>34.992020198558663</v>
      </c>
      <c r="E181" s="4">
        <v>2.2669999999999999</v>
      </c>
      <c r="J181"/>
      <c r="K181"/>
    </row>
    <row r="182" spans="1:11" x14ac:dyDescent="0.3">
      <c r="A182" s="3">
        <v>0.12</v>
      </c>
      <c r="B182" s="17">
        <f t="shared" si="7"/>
        <v>75</v>
      </c>
      <c r="C182" s="3">
        <v>0</v>
      </c>
      <c r="D182" s="17">
        <f t="shared" si="6"/>
        <v>0</v>
      </c>
      <c r="E182" s="4">
        <v>0.67</v>
      </c>
      <c r="J182"/>
      <c r="K182"/>
    </row>
    <row r="183" spans="1:11" x14ac:dyDescent="0.3">
      <c r="A183" s="6">
        <v>0.12</v>
      </c>
      <c r="B183" s="20">
        <f t="shared" si="7"/>
        <v>75</v>
      </c>
      <c r="C183" s="6">
        <v>0.05</v>
      </c>
      <c r="D183" s="20">
        <f t="shared" si="6"/>
        <v>2.8624052261117479</v>
      </c>
      <c r="E183" s="7">
        <v>0.89900000000000002</v>
      </c>
      <c r="F183" s="8">
        <f>(1-E183)*(C184-C183)/(E184-E183)+C183</f>
        <v>8.0792682926829285E-2</v>
      </c>
      <c r="J183"/>
      <c r="K183"/>
    </row>
    <row r="184" spans="1:11" x14ac:dyDescent="0.3">
      <c r="A184" s="6">
        <v>0.12</v>
      </c>
      <c r="B184" s="20">
        <f t="shared" si="7"/>
        <v>75</v>
      </c>
      <c r="C184" s="6">
        <v>0.1</v>
      </c>
      <c r="D184" s="20">
        <f t="shared" si="6"/>
        <v>5.710593137499643</v>
      </c>
      <c r="E184" s="7">
        <v>1.0629999999999999</v>
      </c>
      <c r="J184"/>
      <c r="K184"/>
    </row>
    <row r="185" spans="1:11" x14ac:dyDescent="0.3">
      <c r="A185" s="3">
        <v>0.12</v>
      </c>
      <c r="B185" s="17">
        <f t="shared" si="7"/>
        <v>75</v>
      </c>
      <c r="C185" s="3">
        <v>0.15</v>
      </c>
      <c r="D185" s="17">
        <f t="shared" si="6"/>
        <v>8.5307656099481335</v>
      </c>
      <c r="E185" s="4">
        <v>1.1879999999999999</v>
      </c>
      <c r="J185"/>
      <c r="K185"/>
    </row>
    <row r="186" spans="1:11" x14ac:dyDescent="0.3">
      <c r="A186" s="3">
        <v>0.12</v>
      </c>
      <c r="B186" s="17">
        <f t="shared" si="7"/>
        <v>75</v>
      </c>
      <c r="C186" s="3">
        <v>0.2</v>
      </c>
      <c r="D186" s="17">
        <f t="shared" si="6"/>
        <v>11.309932474020215</v>
      </c>
      <c r="E186" s="4">
        <v>1.2949999999999999</v>
      </c>
      <c r="J186"/>
      <c r="K186"/>
    </row>
    <row r="187" spans="1:11" x14ac:dyDescent="0.3">
      <c r="A187" s="3">
        <v>0.12</v>
      </c>
      <c r="B187" s="17">
        <f t="shared" si="7"/>
        <v>75</v>
      </c>
      <c r="C187" s="3">
        <v>0.25</v>
      </c>
      <c r="D187" s="17">
        <f t="shared" si="6"/>
        <v>14.036243467926479</v>
      </c>
      <c r="E187" s="4">
        <v>1.407</v>
      </c>
      <c r="J187"/>
      <c r="K187"/>
    </row>
    <row r="188" spans="1:11" x14ac:dyDescent="0.3">
      <c r="A188" s="3">
        <v>0.12</v>
      </c>
      <c r="B188" s="17">
        <f t="shared" si="7"/>
        <v>75</v>
      </c>
      <c r="C188" s="3">
        <v>0.3</v>
      </c>
      <c r="D188" s="17">
        <f t="shared" si="6"/>
        <v>16.699244233993621</v>
      </c>
      <c r="E188" s="4">
        <v>1.5209999999999999</v>
      </c>
      <c r="J188"/>
      <c r="K188"/>
    </row>
    <row r="189" spans="1:11" x14ac:dyDescent="0.3">
      <c r="A189" s="3">
        <v>0.12</v>
      </c>
      <c r="B189" s="17">
        <f t="shared" si="7"/>
        <v>75</v>
      </c>
      <c r="C189" s="3">
        <v>0.35</v>
      </c>
      <c r="D189" s="17">
        <f t="shared" si="6"/>
        <v>19.290046219188735</v>
      </c>
      <c r="E189" s="4">
        <v>1.6319999999999999</v>
      </c>
      <c r="J189"/>
      <c r="K189"/>
    </row>
    <row r="190" spans="1:11" x14ac:dyDescent="0.3">
      <c r="A190" s="3">
        <v>0.12</v>
      </c>
      <c r="B190" s="17">
        <f t="shared" si="7"/>
        <v>75</v>
      </c>
      <c r="C190" s="3">
        <v>0.4</v>
      </c>
      <c r="D190" s="17">
        <f t="shared" si="6"/>
        <v>21.801409486351812</v>
      </c>
      <c r="E190" s="4">
        <v>1.7370000000000001</v>
      </c>
      <c r="J190"/>
      <c r="K190"/>
    </row>
    <row r="191" spans="1:11" x14ac:dyDescent="0.3">
      <c r="A191" s="3">
        <v>0.12</v>
      </c>
      <c r="B191" s="17">
        <f t="shared" si="7"/>
        <v>75</v>
      </c>
      <c r="C191" s="3">
        <v>0.45</v>
      </c>
      <c r="D191" s="17">
        <f t="shared" si="6"/>
        <v>24.22774531795417</v>
      </c>
      <c r="E191" s="4">
        <v>1.845</v>
      </c>
      <c r="J191"/>
      <c r="K191"/>
    </row>
    <row r="192" spans="1:11" x14ac:dyDescent="0.3">
      <c r="A192" s="3">
        <v>0.12</v>
      </c>
      <c r="B192" s="17">
        <f t="shared" si="7"/>
        <v>75</v>
      </c>
      <c r="C192" s="3">
        <v>0.5</v>
      </c>
      <c r="D192" s="17">
        <f t="shared" si="6"/>
        <v>26.56505117707799</v>
      </c>
      <c r="E192" s="4">
        <v>1.9530000000000001</v>
      </c>
      <c r="J192"/>
      <c r="K192"/>
    </row>
    <row r="193" spans="1:11" x14ac:dyDescent="0.3">
      <c r="A193" s="3">
        <v>0.12</v>
      </c>
      <c r="B193" s="17">
        <f t="shared" si="7"/>
        <v>75</v>
      </c>
      <c r="C193" s="3">
        <v>0.55000000000000004</v>
      </c>
      <c r="D193" s="17">
        <f t="shared" si="6"/>
        <v>28.810793742973065</v>
      </c>
      <c r="E193" s="4">
        <v>2.056</v>
      </c>
      <c r="J193"/>
      <c r="K193"/>
    </row>
    <row r="194" spans="1:11" x14ac:dyDescent="0.3">
      <c r="A194" s="3">
        <v>0.12</v>
      </c>
      <c r="B194" s="17">
        <f t="shared" si="7"/>
        <v>75</v>
      </c>
      <c r="C194" s="3">
        <v>0.6</v>
      </c>
      <c r="D194" s="17">
        <f t="shared" si="6"/>
        <v>30.963756532073521</v>
      </c>
      <c r="E194" s="4">
        <v>2.1549999999999998</v>
      </c>
      <c r="J194"/>
      <c r="K194"/>
    </row>
    <row r="195" spans="1:11" x14ac:dyDescent="0.3">
      <c r="A195" s="3">
        <v>0.12</v>
      </c>
      <c r="B195" s="17">
        <f t="shared" si="7"/>
        <v>75</v>
      </c>
      <c r="C195" s="3">
        <v>0.65</v>
      </c>
      <c r="D195" s="17">
        <f t="shared" si="6"/>
        <v>33.023867555796649</v>
      </c>
      <c r="E195" s="4">
        <v>2.2519999999999998</v>
      </c>
      <c r="J195"/>
      <c r="K195"/>
    </row>
    <row r="196" spans="1:11" x14ac:dyDescent="0.3">
      <c r="A196" s="3">
        <v>0.12</v>
      </c>
      <c r="B196" s="17">
        <f t="shared" si="7"/>
        <v>75</v>
      </c>
      <c r="C196" s="3">
        <v>0.7</v>
      </c>
      <c r="D196" s="17">
        <f t="shared" si="6"/>
        <v>34.992020198558663</v>
      </c>
      <c r="E196" s="4">
        <v>2.3490000000000002</v>
      </c>
      <c r="J196"/>
      <c r="K196"/>
    </row>
    <row r="197" spans="1:11" x14ac:dyDescent="0.3">
      <c r="A197" s="3">
        <v>0.13</v>
      </c>
      <c r="B197" s="17">
        <f t="shared" si="7"/>
        <v>81.25</v>
      </c>
      <c r="C197" s="3">
        <v>0</v>
      </c>
      <c r="D197" s="17">
        <f t="shared" si="6"/>
        <v>0</v>
      </c>
      <c r="E197" s="4">
        <v>0.72599999999999998</v>
      </c>
      <c r="J197"/>
      <c r="K197"/>
    </row>
    <row r="198" spans="1:11" x14ac:dyDescent="0.3">
      <c r="A198" s="6">
        <v>0.13</v>
      </c>
      <c r="B198" s="20">
        <f t="shared" si="7"/>
        <v>81.25</v>
      </c>
      <c r="C198" s="6">
        <v>0.05</v>
      </c>
      <c r="D198" s="20">
        <f t="shared" si="6"/>
        <v>2.8624052261117479</v>
      </c>
      <c r="E198" s="7">
        <v>0.96</v>
      </c>
      <c r="F198" s="8">
        <f>(1-E198)*(C199-C198)/(E199-E198)+C198</f>
        <v>6.2195121951219512E-2</v>
      </c>
      <c r="J198"/>
      <c r="K198"/>
    </row>
    <row r="199" spans="1:11" x14ac:dyDescent="0.3">
      <c r="A199" s="6">
        <v>0.13</v>
      </c>
      <c r="B199" s="20">
        <f t="shared" si="7"/>
        <v>81.25</v>
      </c>
      <c r="C199" s="6">
        <v>0.1</v>
      </c>
      <c r="D199" s="20">
        <f t="shared" si="6"/>
        <v>5.710593137499643</v>
      </c>
      <c r="E199" s="7">
        <v>1.1240000000000001</v>
      </c>
      <c r="J199"/>
      <c r="K199"/>
    </row>
    <row r="200" spans="1:11" x14ac:dyDescent="0.3">
      <c r="A200" s="3">
        <v>0.13</v>
      </c>
      <c r="B200" s="17">
        <f t="shared" si="7"/>
        <v>81.25</v>
      </c>
      <c r="C200" s="3">
        <v>0.15</v>
      </c>
      <c r="D200" s="17">
        <f t="shared" si="6"/>
        <v>8.5307656099481335</v>
      </c>
      <c r="E200" s="4">
        <v>1.256</v>
      </c>
      <c r="J200"/>
      <c r="K200"/>
    </row>
    <row r="201" spans="1:11" x14ac:dyDescent="0.3">
      <c r="A201" s="3">
        <v>0.13</v>
      </c>
      <c r="B201" s="17">
        <f t="shared" si="7"/>
        <v>81.25</v>
      </c>
      <c r="C201" s="3">
        <v>0.2</v>
      </c>
      <c r="D201" s="17">
        <f t="shared" si="6"/>
        <v>11.309932474020215</v>
      </c>
      <c r="E201" s="4">
        <v>1.365</v>
      </c>
      <c r="J201"/>
      <c r="K201"/>
    </row>
    <row r="202" spans="1:11" x14ac:dyDescent="0.3">
      <c r="A202" s="3">
        <v>0.13</v>
      </c>
      <c r="B202" s="17">
        <f t="shared" si="7"/>
        <v>81.25</v>
      </c>
      <c r="C202" s="3">
        <v>0.25</v>
      </c>
      <c r="D202" s="17">
        <f t="shared" si="6"/>
        <v>14.036243467926479</v>
      </c>
      <c r="E202" s="4">
        <v>1.478</v>
      </c>
      <c r="J202"/>
      <c r="K202"/>
    </row>
    <row r="203" spans="1:11" x14ac:dyDescent="0.3">
      <c r="A203" s="3">
        <v>0.13</v>
      </c>
      <c r="B203" s="17">
        <f t="shared" si="7"/>
        <v>81.25</v>
      </c>
      <c r="C203" s="3">
        <v>0.3</v>
      </c>
      <c r="D203" s="17">
        <f t="shared" si="6"/>
        <v>16.699244233993621</v>
      </c>
      <c r="E203" s="4">
        <v>1.591</v>
      </c>
      <c r="J203"/>
      <c r="K203"/>
    </row>
    <row r="204" spans="1:11" x14ac:dyDescent="0.3">
      <c r="A204" s="3">
        <v>0.13</v>
      </c>
      <c r="B204" s="17">
        <f t="shared" si="7"/>
        <v>81.25</v>
      </c>
      <c r="C204" s="3">
        <v>0.35</v>
      </c>
      <c r="D204" s="17">
        <f t="shared" si="6"/>
        <v>19.290046219188735</v>
      </c>
      <c r="E204" s="4">
        <v>1.7030000000000001</v>
      </c>
      <c r="J204"/>
      <c r="K204"/>
    </row>
    <row r="205" spans="1:11" x14ac:dyDescent="0.3">
      <c r="A205" s="3">
        <v>0.13</v>
      </c>
      <c r="B205" s="17">
        <f t="shared" si="7"/>
        <v>81.25</v>
      </c>
      <c r="C205" s="3">
        <v>0.4</v>
      </c>
      <c r="D205" s="17">
        <f t="shared" si="6"/>
        <v>21.801409486351812</v>
      </c>
      <c r="E205" s="4">
        <v>1.8129999999999999</v>
      </c>
      <c r="J205"/>
      <c r="K205"/>
    </row>
    <row r="206" spans="1:11" x14ac:dyDescent="0.3">
      <c r="A206" s="3">
        <v>0.13</v>
      </c>
      <c r="B206" s="17">
        <f t="shared" si="7"/>
        <v>81.25</v>
      </c>
      <c r="C206" s="3">
        <v>0.45</v>
      </c>
      <c r="D206" s="17">
        <f t="shared" si="6"/>
        <v>24.22774531795417</v>
      </c>
      <c r="E206" s="4">
        <v>1.919</v>
      </c>
      <c r="J206"/>
      <c r="K206"/>
    </row>
    <row r="207" spans="1:11" x14ac:dyDescent="0.3">
      <c r="A207" s="3">
        <v>0.13</v>
      </c>
      <c r="B207" s="17">
        <f t="shared" si="7"/>
        <v>81.25</v>
      </c>
      <c r="C207" s="3">
        <v>0.5</v>
      </c>
      <c r="D207" s="17">
        <f t="shared" si="6"/>
        <v>26.56505117707799</v>
      </c>
      <c r="E207" s="4">
        <v>2.02</v>
      </c>
      <c r="J207"/>
      <c r="K207"/>
    </row>
    <row r="208" spans="1:11" x14ac:dyDescent="0.3">
      <c r="A208" s="3">
        <v>0.13</v>
      </c>
      <c r="B208" s="17">
        <f t="shared" si="7"/>
        <v>81.25</v>
      </c>
      <c r="C208" s="3">
        <v>0.55000000000000004</v>
      </c>
      <c r="D208" s="17">
        <f t="shared" si="6"/>
        <v>28.810793742973065</v>
      </c>
      <c r="E208" s="4">
        <v>2.1269999999999998</v>
      </c>
      <c r="J208"/>
      <c r="K208"/>
    </row>
    <row r="209" spans="1:11" x14ac:dyDescent="0.3">
      <c r="A209" s="3">
        <v>0.13</v>
      </c>
      <c r="B209" s="17">
        <f t="shared" si="7"/>
        <v>81.25</v>
      </c>
      <c r="C209" s="3">
        <v>0.6</v>
      </c>
      <c r="D209" s="17">
        <f t="shared" si="6"/>
        <v>30.963756532073521</v>
      </c>
      <c r="E209" s="4">
        <v>2.2360000000000002</v>
      </c>
      <c r="J209"/>
      <c r="K209"/>
    </row>
    <row r="210" spans="1:11" x14ac:dyDescent="0.3">
      <c r="A210" s="3">
        <v>0.13</v>
      </c>
      <c r="B210" s="17">
        <f t="shared" si="7"/>
        <v>81.25</v>
      </c>
      <c r="C210" s="3">
        <v>0.65</v>
      </c>
      <c r="D210" s="17">
        <f t="shared" ref="D210:D256" si="8">DEGREES(ATAN(C210))</f>
        <v>33.023867555796649</v>
      </c>
      <c r="E210" s="4">
        <v>2.335</v>
      </c>
      <c r="J210"/>
      <c r="K210"/>
    </row>
    <row r="211" spans="1:11" x14ac:dyDescent="0.3">
      <c r="A211" s="3">
        <v>0.13</v>
      </c>
      <c r="B211" s="17">
        <f t="shared" ref="B211:B274" si="9">A211*$H$2*$H$3</f>
        <v>81.25</v>
      </c>
      <c r="C211" s="3">
        <v>0.7</v>
      </c>
      <c r="D211" s="17">
        <f t="shared" si="8"/>
        <v>34.992020198558663</v>
      </c>
      <c r="E211" s="4">
        <v>2.4319999999999999</v>
      </c>
      <c r="J211"/>
      <c r="K211"/>
    </row>
    <row r="212" spans="1:11" x14ac:dyDescent="0.3">
      <c r="A212" s="6">
        <v>0.14000000000000001</v>
      </c>
      <c r="B212" s="20">
        <f t="shared" si="9"/>
        <v>87.500000000000014</v>
      </c>
      <c r="C212" s="6">
        <v>0</v>
      </c>
      <c r="D212" s="20">
        <f t="shared" si="8"/>
        <v>0</v>
      </c>
      <c r="E212" s="7">
        <v>0.78200000000000003</v>
      </c>
      <c r="F212" s="8">
        <f>(1-E212)*(C213-C212)/(E213-E212)+C212</f>
        <v>4.5606694560669479E-2</v>
      </c>
      <c r="J212"/>
      <c r="K212"/>
    </row>
    <row r="213" spans="1:11" x14ac:dyDescent="0.3">
      <c r="A213" s="6">
        <v>0.14000000000000001</v>
      </c>
      <c r="B213" s="20">
        <f t="shared" si="9"/>
        <v>87.500000000000014</v>
      </c>
      <c r="C213" s="6">
        <v>0.05</v>
      </c>
      <c r="D213" s="20">
        <f t="shared" si="8"/>
        <v>2.8624052261117479</v>
      </c>
      <c r="E213" s="7">
        <v>1.0209999999999999</v>
      </c>
      <c r="J213"/>
      <c r="K213"/>
    </row>
    <row r="214" spans="1:11" x14ac:dyDescent="0.3">
      <c r="A214" s="3">
        <v>0.14000000000000001</v>
      </c>
      <c r="B214" s="17">
        <f t="shared" si="9"/>
        <v>87.500000000000014</v>
      </c>
      <c r="C214" s="3">
        <v>0.1</v>
      </c>
      <c r="D214" s="17">
        <f t="shared" si="8"/>
        <v>5.710593137499643</v>
      </c>
      <c r="E214" s="4">
        <v>1.1850000000000001</v>
      </c>
      <c r="J214"/>
      <c r="K214"/>
    </row>
    <row r="215" spans="1:11" x14ac:dyDescent="0.3">
      <c r="A215" s="3">
        <v>0.14000000000000001</v>
      </c>
      <c r="B215" s="17">
        <f t="shared" si="9"/>
        <v>87.500000000000014</v>
      </c>
      <c r="C215" s="3">
        <v>0.15</v>
      </c>
      <c r="D215" s="17">
        <f t="shared" si="8"/>
        <v>8.5307656099481335</v>
      </c>
      <c r="E215" s="4">
        <v>1.327</v>
      </c>
      <c r="J215"/>
      <c r="K215"/>
    </row>
    <row r="216" spans="1:11" x14ac:dyDescent="0.3">
      <c r="A216" s="3">
        <v>0.14000000000000001</v>
      </c>
      <c r="B216" s="17">
        <f t="shared" si="9"/>
        <v>87.500000000000014</v>
      </c>
      <c r="C216" s="3">
        <v>0.2</v>
      </c>
      <c r="D216" s="17">
        <f t="shared" si="8"/>
        <v>11.309932474020215</v>
      </c>
      <c r="E216" s="4">
        <v>1.4370000000000001</v>
      </c>
      <c r="J216"/>
      <c r="K216"/>
    </row>
    <row r="217" spans="1:11" x14ac:dyDescent="0.3">
      <c r="A217" s="3">
        <v>0.14000000000000001</v>
      </c>
      <c r="B217" s="17">
        <f t="shared" si="9"/>
        <v>87.500000000000014</v>
      </c>
      <c r="C217" s="3">
        <v>0.25</v>
      </c>
      <c r="D217" s="17">
        <f t="shared" si="8"/>
        <v>14.036243467926479</v>
      </c>
      <c r="E217" s="4">
        <v>1.548</v>
      </c>
      <c r="J217"/>
      <c r="K217"/>
    </row>
    <row r="218" spans="1:11" x14ac:dyDescent="0.3">
      <c r="A218" s="3">
        <v>0.14000000000000001</v>
      </c>
      <c r="B218" s="17">
        <f t="shared" si="9"/>
        <v>87.500000000000014</v>
      </c>
      <c r="C218" s="3">
        <v>0.3</v>
      </c>
      <c r="D218" s="17">
        <f t="shared" si="8"/>
        <v>16.699244233993621</v>
      </c>
      <c r="E218" s="4">
        <v>1.6619999999999999</v>
      </c>
      <c r="J218"/>
      <c r="K218"/>
    </row>
    <row r="219" spans="1:11" x14ac:dyDescent="0.3">
      <c r="A219" s="3">
        <v>0.14000000000000001</v>
      </c>
      <c r="B219" s="17">
        <f t="shared" si="9"/>
        <v>87.500000000000014</v>
      </c>
      <c r="C219" s="3">
        <v>0.35</v>
      </c>
      <c r="D219" s="17">
        <f t="shared" si="8"/>
        <v>19.290046219188735</v>
      </c>
      <c r="E219" s="4">
        <v>1.774</v>
      </c>
      <c r="J219"/>
      <c r="K219"/>
    </row>
    <row r="220" spans="1:11" x14ac:dyDescent="0.3">
      <c r="A220" s="3">
        <v>0.14000000000000001</v>
      </c>
      <c r="B220" s="17">
        <f t="shared" si="9"/>
        <v>87.500000000000014</v>
      </c>
      <c r="C220" s="3">
        <v>0.4</v>
      </c>
      <c r="D220" s="17">
        <f t="shared" si="8"/>
        <v>21.801409486351812</v>
      </c>
      <c r="E220" s="4">
        <v>1.8859999999999999</v>
      </c>
      <c r="J220"/>
      <c r="K220"/>
    </row>
    <row r="221" spans="1:11" x14ac:dyDescent="0.3">
      <c r="A221" s="3">
        <v>0.14000000000000001</v>
      </c>
      <c r="B221" s="17">
        <f t="shared" si="9"/>
        <v>87.500000000000014</v>
      </c>
      <c r="C221" s="3">
        <v>0.45</v>
      </c>
      <c r="D221" s="17">
        <f t="shared" si="8"/>
        <v>24.22774531795417</v>
      </c>
      <c r="E221" s="4">
        <v>1.9930000000000001</v>
      </c>
      <c r="J221"/>
      <c r="K221"/>
    </row>
    <row r="222" spans="1:11" x14ac:dyDescent="0.3">
      <c r="A222" s="3">
        <v>0.14000000000000001</v>
      </c>
      <c r="B222" s="17">
        <f t="shared" si="9"/>
        <v>87.500000000000014</v>
      </c>
      <c r="C222" s="3">
        <v>0.5</v>
      </c>
      <c r="D222" s="17">
        <f t="shared" si="8"/>
        <v>26.56505117707799</v>
      </c>
      <c r="E222" s="4">
        <v>2.0990000000000002</v>
      </c>
      <c r="J222"/>
      <c r="K222"/>
    </row>
    <row r="223" spans="1:11" x14ac:dyDescent="0.3">
      <c r="A223" s="3">
        <v>0.14000000000000001</v>
      </c>
      <c r="B223" s="17">
        <f t="shared" si="9"/>
        <v>87.500000000000014</v>
      </c>
      <c r="C223" s="3">
        <v>0.55000000000000004</v>
      </c>
      <c r="D223" s="17">
        <f t="shared" si="8"/>
        <v>28.810793742973065</v>
      </c>
      <c r="E223" s="4">
        <v>2.206</v>
      </c>
      <c r="J223"/>
      <c r="K223"/>
    </row>
    <row r="224" spans="1:11" x14ac:dyDescent="0.3">
      <c r="A224" s="3">
        <v>0.14000000000000001</v>
      </c>
      <c r="B224" s="17">
        <f t="shared" si="9"/>
        <v>87.500000000000014</v>
      </c>
      <c r="C224" s="3">
        <v>0.6</v>
      </c>
      <c r="D224" s="17">
        <f t="shared" si="8"/>
        <v>30.963756532073521</v>
      </c>
      <c r="E224" s="4">
        <v>2.3069999999999999</v>
      </c>
      <c r="J224"/>
      <c r="K224"/>
    </row>
    <row r="225" spans="1:11" x14ac:dyDescent="0.3">
      <c r="A225" s="3">
        <v>0.14000000000000001</v>
      </c>
      <c r="B225" s="17">
        <f t="shared" si="9"/>
        <v>87.500000000000014</v>
      </c>
      <c r="C225" s="3">
        <v>0.65</v>
      </c>
      <c r="D225" s="17">
        <f t="shared" si="8"/>
        <v>33.023867555796649</v>
      </c>
      <c r="E225" s="4">
        <v>2.4140000000000001</v>
      </c>
      <c r="J225"/>
      <c r="K225"/>
    </row>
    <row r="226" spans="1:11" x14ac:dyDescent="0.3">
      <c r="A226" s="3">
        <v>0.14000000000000001</v>
      </c>
      <c r="B226" s="17">
        <f t="shared" si="9"/>
        <v>87.500000000000014</v>
      </c>
      <c r="C226" s="3">
        <v>0.7</v>
      </c>
      <c r="D226" s="17">
        <f t="shared" si="8"/>
        <v>34.992020198558663</v>
      </c>
      <c r="E226" s="4">
        <v>2.5150000000000001</v>
      </c>
      <c r="J226"/>
      <c r="K226"/>
    </row>
    <row r="227" spans="1:11" x14ac:dyDescent="0.3">
      <c r="A227" s="6">
        <v>0.15</v>
      </c>
      <c r="B227" s="20">
        <f t="shared" si="9"/>
        <v>93.75</v>
      </c>
      <c r="C227" s="6">
        <v>0</v>
      </c>
      <c r="D227" s="20">
        <f t="shared" si="8"/>
        <v>0</v>
      </c>
      <c r="E227" s="7">
        <v>0.83799999999999997</v>
      </c>
      <c r="F227" s="8">
        <f>(1-E227)*(C228-C227)/(E228-E227)+C227</f>
        <v>3.2399999999999991E-2</v>
      </c>
      <c r="J227"/>
      <c r="K227"/>
    </row>
    <row r="228" spans="1:11" x14ac:dyDescent="0.3">
      <c r="A228" s="6">
        <v>0.15</v>
      </c>
      <c r="B228" s="20">
        <f t="shared" si="9"/>
        <v>93.75</v>
      </c>
      <c r="C228" s="6">
        <v>0.05</v>
      </c>
      <c r="D228" s="20">
        <f t="shared" si="8"/>
        <v>2.8624052261117479</v>
      </c>
      <c r="E228" s="7">
        <v>1.0880000000000001</v>
      </c>
      <c r="J228"/>
      <c r="K228"/>
    </row>
    <row r="229" spans="1:11" x14ac:dyDescent="0.3">
      <c r="A229" s="3">
        <v>0.15</v>
      </c>
      <c r="B229" s="17">
        <f t="shared" si="9"/>
        <v>93.75</v>
      </c>
      <c r="C229" s="3">
        <v>0.1</v>
      </c>
      <c r="D229" s="17">
        <f t="shared" si="8"/>
        <v>5.710593137499643</v>
      </c>
      <c r="E229" s="4">
        <v>1.248</v>
      </c>
      <c r="J229"/>
      <c r="K229"/>
    </row>
    <row r="230" spans="1:11" x14ac:dyDescent="0.3">
      <c r="A230" s="3">
        <v>0.15</v>
      </c>
      <c r="B230" s="17">
        <f t="shared" si="9"/>
        <v>93.75</v>
      </c>
      <c r="C230" s="3">
        <v>0.15</v>
      </c>
      <c r="D230" s="17">
        <f t="shared" si="8"/>
        <v>8.5307656099481335</v>
      </c>
      <c r="E230" s="4">
        <v>1.3959999999999999</v>
      </c>
      <c r="J230"/>
      <c r="K230"/>
    </row>
    <row r="231" spans="1:11" x14ac:dyDescent="0.3">
      <c r="A231" s="3">
        <v>0.15</v>
      </c>
      <c r="B231" s="17">
        <f t="shared" si="9"/>
        <v>93.75</v>
      </c>
      <c r="C231" s="3">
        <v>0.2</v>
      </c>
      <c r="D231" s="17">
        <f t="shared" si="8"/>
        <v>11.309932474020215</v>
      </c>
      <c r="E231" s="4">
        <v>1.51</v>
      </c>
      <c r="J231"/>
      <c r="K231"/>
    </row>
    <row r="232" spans="1:11" x14ac:dyDescent="0.3">
      <c r="A232" s="3">
        <v>0.15</v>
      </c>
      <c r="B232" s="17">
        <f t="shared" si="9"/>
        <v>93.75</v>
      </c>
      <c r="C232" s="3">
        <v>0.25</v>
      </c>
      <c r="D232" s="17">
        <f t="shared" si="8"/>
        <v>14.036243467926479</v>
      </c>
      <c r="E232" s="4">
        <v>1.619</v>
      </c>
      <c r="J232"/>
      <c r="K232"/>
    </row>
    <row r="233" spans="1:11" x14ac:dyDescent="0.3">
      <c r="A233" s="3">
        <v>0.15</v>
      </c>
      <c r="B233" s="17">
        <f t="shared" si="9"/>
        <v>93.75</v>
      </c>
      <c r="C233" s="3">
        <v>0.3</v>
      </c>
      <c r="D233" s="17">
        <f t="shared" si="8"/>
        <v>16.699244233993621</v>
      </c>
      <c r="E233" s="4">
        <v>1.7310000000000001</v>
      </c>
      <c r="J233"/>
      <c r="K233"/>
    </row>
    <row r="234" spans="1:11" x14ac:dyDescent="0.3">
      <c r="A234" s="3">
        <v>0.15</v>
      </c>
      <c r="B234" s="17">
        <f t="shared" si="9"/>
        <v>93.75</v>
      </c>
      <c r="C234" s="3">
        <v>0.35</v>
      </c>
      <c r="D234" s="17">
        <f t="shared" si="8"/>
        <v>19.290046219188735</v>
      </c>
      <c r="E234" s="4">
        <v>1.845</v>
      </c>
      <c r="J234"/>
      <c r="K234"/>
    </row>
    <row r="235" spans="1:11" x14ac:dyDescent="0.3">
      <c r="A235" s="3">
        <v>0.15</v>
      </c>
      <c r="B235" s="17">
        <f t="shared" si="9"/>
        <v>93.75</v>
      </c>
      <c r="C235" s="3">
        <v>0.4</v>
      </c>
      <c r="D235" s="17">
        <f t="shared" si="8"/>
        <v>21.801409486351812</v>
      </c>
      <c r="E235" s="4">
        <v>1.954</v>
      </c>
      <c r="J235"/>
      <c r="K235"/>
    </row>
    <row r="236" spans="1:11" x14ac:dyDescent="0.3">
      <c r="A236" s="3">
        <v>0.15</v>
      </c>
      <c r="B236" s="17">
        <f t="shared" si="9"/>
        <v>93.75</v>
      </c>
      <c r="C236" s="3">
        <v>0.45</v>
      </c>
      <c r="D236" s="17">
        <f t="shared" si="8"/>
        <v>24.22774531795417</v>
      </c>
      <c r="E236" s="4">
        <v>2.0670000000000002</v>
      </c>
      <c r="J236"/>
      <c r="K236"/>
    </row>
    <row r="237" spans="1:11" x14ac:dyDescent="0.3">
      <c r="A237" s="3">
        <v>0.15</v>
      </c>
      <c r="B237" s="17">
        <f t="shared" si="9"/>
        <v>93.75</v>
      </c>
      <c r="C237" s="3">
        <v>0.5</v>
      </c>
      <c r="D237" s="17">
        <f t="shared" si="8"/>
        <v>26.56505117707799</v>
      </c>
      <c r="E237" s="4">
        <v>2.173</v>
      </c>
      <c r="J237"/>
      <c r="K237"/>
    </row>
    <row r="238" spans="1:11" x14ac:dyDescent="0.3">
      <c r="A238" s="3">
        <v>0.15</v>
      </c>
      <c r="B238" s="17">
        <f t="shared" si="9"/>
        <v>93.75</v>
      </c>
      <c r="C238" s="3">
        <v>0.55000000000000004</v>
      </c>
      <c r="D238" s="17">
        <f t="shared" si="8"/>
        <v>28.810793742973065</v>
      </c>
      <c r="E238" s="4">
        <v>2.2799999999999998</v>
      </c>
      <c r="J238"/>
      <c r="K238"/>
    </row>
    <row r="239" spans="1:11" x14ac:dyDescent="0.3">
      <c r="A239" s="3">
        <v>0.15</v>
      </c>
      <c r="B239" s="17">
        <f t="shared" si="9"/>
        <v>93.75</v>
      </c>
      <c r="C239" s="3">
        <v>0.6</v>
      </c>
      <c r="D239" s="17">
        <f t="shared" si="8"/>
        <v>30.963756532073521</v>
      </c>
      <c r="E239" s="4">
        <v>2.3860000000000001</v>
      </c>
      <c r="J239"/>
      <c r="K239"/>
    </row>
    <row r="240" spans="1:11" x14ac:dyDescent="0.3">
      <c r="A240" s="3">
        <v>0.15</v>
      </c>
      <c r="B240" s="17">
        <f t="shared" si="9"/>
        <v>93.75</v>
      </c>
      <c r="C240" s="3">
        <v>0.65</v>
      </c>
      <c r="D240" s="17">
        <f t="shared" si="8"/>
        <v>33.023867555796649</v>
      </c>
      <c r="E240" s="4">
        <v>2.488</v>
      </c>
      <c r="J240"/>
      <c r="K240"/>
    </row>
    <row r="241" spans="1:11" x14ac:dyDescent="0.3">
      <c r="A241" s="3">
        <v>0.15</v>
      </c>
      <c r="B241" s="17">
        <f t="shared" si="9"/>
        <v>93.75</v>
      </c>
      <c r="C241" s="3">
        <v>0.7</v>
      </c>
      <c r="D241" s="17">
        <f t="shared" si="8"/>
        <v>34.992020198558663</v>
      </c>
      <c r="E241" s="4">
        <v>2.5950000000000002</v>
      </c>
      <c r="J241"/>
      <c r="K241"/>
    </row>
    <row r="242" spans="1:11" x14ac:dyDescent="0.3">
      <c r="A242" s="6">
        <v>0.16</v>
      </c>
      <c r="B242" s="20">
        <f t="shared" si="9"/>
        <v>100</v>
      </c>
      <c r="C242" s="6">
        <v>0</v>
      </c>
      <c r="D242" s="20">
        <f t="shared" si="8"/>
        <v>0</v>
      </c>
      <c r="E242" s="7">
        <v>0.89400000000000002</v>
      </c>
      <c r="F242" s="8">
        <f>(1-E242)*(C243-C242)/(E243-E242)+C242</f>
        <v>2.0784313725490191E-2</v>
      </c>
      <c r="J242"/>
      <c r="K242"/>
    </row>
    <row r="243" spans="1:11" x14ac:dyDescent="0.3">
      <c r="A243" s="6">
        <v>0.16</v>
      </c>
      <c r="B243" s="20">
        <f t="shared" si="9"/>
        <v>100</v>
      </c>
      <c r="C243" s="6">
        <v>0.05</v>
      </c>
      <c r="D243" s="20">
        <f t="shared" si="8"/>
        <v>2.8624052261117479</v>
      </c>
      <c r="E243" s="7">
        <v>1.149</v>
      </c>
      <c r="J243"/>
      <c r="K243"/>
    </row>
    <row r="244" spans="1:11" x14ac:dyDescent="0.3">
      <c r="A244" s="3">
        <v>0.16</v>
      </c>
      <c r="B244" s="17">
        <f t="shared" si="9"/>
        <v>100</v>
      </c>
      <c r="C244" s="3">
        <v>0.1</v>
      </c>
      <c r="D244" s="17">
        <f t="shared" si="8"/>
        <v>5.710593137499643</v>
      </c>
      <c r="E244" s="4">
        <v>1.31</v>
      </c>
      <c r="J244"/>
      <c r="K244"/>
    </row>
    <row r="245" spans="1:11" x14ac:dyDescent="0.3">
      <c r="A245" s="3">
        <v>0.16</v>
      </c>
      <c r="B245" s="17">
        <f t="shared" si="9"/>
        <v>100</v>
      </c>
      <c r="C245" s="3">
        <v>0.15</v>
      </c>
      <c r="D245" s="17">
        <f t="shared" si="8"/>
        <v>8.5307656099481335</v>
      </c>
      <c r="E245" s="4">
        <v>1.4670000000000001</v>
      </c>
      <c r="J245"/>
      <c r="K245"/>
    </row>
    <row r="246" spans="1:11" x14ac:dyDescent="0.3">
      <c r="A246" s="3">
        <v>0.16</v>
      </c>
      <c r="B246" s="17">
        <f t="shared" si="9"/>
        <v>100</v>
      </c>
      <c r="C246" s="3">
        <v>0.2</v>
      </c>
      <c r="D246" s="17">
        <f t="shared" si="8"/>
        <v>11.309932474020215</v>
      </c>
      <c r="E246" s="4">
        <v>1.5840000000000001</v>
      </c>
      <c r="J246"/>
      <c r="K246"/>
    </row>
    <row r="247" spans="1:11" x14ac:dyDescent="0.3">
      <c r="A247" s="3">
        <v>0.16</v>
      </c>
      <c r="B247" s="17">
        <f t="shared" si="9"/>
        <v>100</v>
      </c>
      <c r="C247" s="3">
        <v>0.25</v>
      </c>
      <c r="D247" s="17">
        <f t="shared" si="8"/>
        <v>14.036243467926479</v>
      </c>
      <c r="E247" s="4">
        <v>1.6910000000000001</v>
      </c>
      <c r="J247"/>
      <c r="K247"/>
    </row>
    <row r="248" spans="1:11" x14ac:dyDescent="0.3">
      <c r="A248" s="3">
        <v>0.16</v>
      </c>
      <c r="B248" s="17">
        <f t="shared" si="9"/>
        <v>100</v>
      </c>
      <c r="C248" s="3">
        <v>0.3</v>
      </c>
      <c r="D248" s="17">
        <f t="shared" si="8"/>
        <v>16.699244233993621</v>
      </c>
      <c r="E248" s="4">
        <v>1.802</v>
      </c>
      <c r="J248"/>
      <c r="K248"/>
    </row>
    <row r="249" spans="1:11" x14ac:dyDescent="0.3">
      <c r="A249" s="3">
        <v>0.16</v>
      </c>
      <c r="B249" s="17">
        <f t="shared" si="9"/>
        <v>100</v>
      </c>
      <c r="C249" s="3">
        <v>0.35</v>
      </c>
      <c r="D249" s="17">
        <f t="shared" si="8"/>
        <v>19.290046219188735</v>
      </c>
      <c r="E249" s="4">
        <v>1.9139999999999999</v>
      </c>
      <c r="J249"/>
      <c r="K249"/>
    </row>
    <row r="250" spans="1:11" x14ac:dyDescent="0.3">
      <c r="A250" s="3">
        <v>0.16</v>
      </c>
      <c r="B250" s="17">
        <f t="shared" si="9"/>
        <v>100</v>
      </c>
      <c r="C250" s="3">
        <v>0.4</v>
      </c>
      <c r="D250" s="17">
        <f t="shared" si="8"/>
        <v>21.801409486351812</v>
      </c>
      <c r="E250" s="4">
        <v>2.028</v>
      </c>
      <c r="J250"/>
      <c r="K250"/>
    </row>
    <row r="251" spans="1:11" x14ac:dyDescent="0.3">
      <c r="A251" s="3">
        <v>0.16</v>
      </c>
      <c r="B251" s="17">
        <f t="shared" si="9"/>
        <v>100</v>
      </c>
      <c r="C251" s="3">
        <v>0.45</v>
      </c>
      <c r="D251" s="17">
        <f t="shared" si="8"/>
        <v>24.22774531795417</v>
      </c>
      <c r="E251" s="4">
        <v>2.1389999999999998</v>
      </c>
      <c r="J251"/>
      <c r="K251"/>
    </row>
    <row r="252" spans="1:11" x14ac:dyDescent="0.3">
      <c r="A252" s="3">
        <v>0.16</v>
      </c>
      <c r="B252" s="17">
        <f t="shared" si="9"/>
        <v>100</v>
      </c>
      <c r="C252" s="3">
        <v>0.5</v>
      </c>
      <c r="D252" s="17">
        <f t="shared" si="8"/>
        <v>26.56505117707799</v>
      </c>
      <c r="E252" s="4">
        <v>2.2469999999999999</v>
      </c>
      <c r="J252"/>
      <c r="K252"/>
    </row>
    <row r="253" spans="1:11" x14ac:dyDescent="0.3">
      <c r="A253" s="3">
        <v>0.16</v>
      </c>
      <c r="B253" s="17">
        <f t="shared" si="9"/>
        <v>100</v>
      </c>
      <c r="C253" s="3">
        <v>0.55000000000000004</v>
      </c>
      <c r="D253" s="17">
        <f t="shared" si="8"/>
        <v>28.810793742973065</v>
      </c>
      <c r="E253" s="4">
        <v>2.3540000000000001</v>
      </c>
      <c r="J253"/>
      <c r="K253"/>
    </row>
    <row r="254" spans="1:11" x14ac:dyDescent="0.3">
      <c r="A254" s="3">
        <v>0.16</v>
      </c>
      <c r="B254" s="17">
        <f t="shared" si="9"/>
        <v>100</v>
      </c>
      <c r="C254" s="3">
        <v>0.6</v>
      </c>
      <c r="D254" s="17">
        <f t="shared" si="8"/>
        <v>30.963756532073521</v>
      </c>
      <c r="E254" s="4">
        <v>2.46</v>
      </c>
      <c r="J254"/>
      <c r="K254"/>
    </row>
    <row r="255" spans="1:11" x14ac:dyDescent="0.3">
      <c r="A255" s="3">
        <v>0.16</v>
      </c>
      <c r="B255" s="17">
        <f t="shared" si="9"/>
        <v>100</v>
      </c>
      <c r="C255" s="3">
        <v>0.65</v>
      </c>
      <c r="D255" s="17">
        <f t="shared" si="8"/>
        <v>33.023867555796649</v>
      </c>
      <c r="E255" s="4">
        <v>2.5609999999999999</v>
      </c>
      <c r="J255"/>
      <c r="K255"/>
    </row>
    <row r="256" spans="1:11" x14ac:dyDescent="0.3">
      <c r="A256" s="3">
        <v>0.16</v>
      </c>
      <c r="B256" s="17">
        <f t="shared" si="9"/>
        <v>100</v>
      </c>
      <c r="C256" s="3">
        <v>0.7</v>
      </c>
      <c r="D256" s="17">
        <f t="shared" si="8"/>
        <v>34.992020198558663</v>
      </c>
      <c r="E256" s="4">
        <v>2.6680000000000001</v>
      </c>
      <c r="J256"/>
      <c r="K256"/>
    </row>
    <row r="257" spans="1:11" x14ac:dyDescent="0.3">
      <c r="A257" s="6">
        <v>0.17</v>
      </c>
      <c r="B257" s="20">
        <f t="shared" si="9"/>
        <v>106.25</v>
      </c>
      <c r="C257" s="6">
        <v>0</v>
      </c>
      <c r="D257" s="20">
        <f t="shared" ref="D257:D286" si="10">DEGREES(ATAN(C257))</f>
        <v>0</v>
      </c>
      <c r="E257" s="7">
        <v>0.95099999999999996</v>
      </c>
      <c r="F257" s="8">
        <f>(1-E257)*(C258-C257)/(E258-E257)+C257</f>
        <v>9.5703125000000059E-3</v>
      </c>
      <c r="J257"/>
      <c r="K257"/>
    </row>
    <row r="258" spans="1:11" x14ac:dyDescent="0.3">
      <c r="A258" s="6">
        <v>0.17</v>
      </c>
      <c r="B258" s="20">
        <f t="shared" si="9"/>
        <v>106.25</v>
      </c>
      <c r="C258" s="6">
        <v>0.05</v>
      </c>
      <c r="D258" s="20">
        <f t="shared" si="10"/>
        <v>2.8624052261117479</v>
      </c>
      <c r="E258" s="7">
        <v>1.2070000000000001</v>
      </c>
      <c r="J258"/>
      <c r="K258"/>
    </row>
    <row r="259" spans="1:11" x14ac:dyDescent="0.3">
      <c r="A259" s="3">
        <v>0.17</v>
      </c>
      <c r="B259" s="17">
        <f t="shared" si="9"/>
        <v>106.25</v>
      </c>
      <c r="C259" s="3">
        <v>0.1</v>
      </c>
      <c r="D259" s="17">
        <f t="shared" si="10"/>
        <v>5.710593137499643</v>
      </c>
      <c r="E259" s="4">
        <v>1.371</v>
      </c>
      <c r="J259"/>
      <c r="K259"/>
    </row>
    <row r="260" spans="1:11" x14ac:dyDescent="0.3">
      <c r="A260" s="3">
        <v>0.17</v>
      </c>
      <c r="B260" s="17">
        <f t="shared" si="9"/>
        <v>106.25</v>
      </c>
      <c r="C260" s="3">
        <v>0.15</v>
      </c>
      <c r="D260" s="17">
        <f t="shared" si="10"/>
        <v>8.5307656099481335</v>
      </c>
      <c r="E260" s="4">
        <v>1.532</v>
      </c>
      <c r="J260"/>
      <c r="K260"/>
    </row>
    <row r="261" spans="1:11" x14ac:dyDescent="0.3">
      <c r="A261" s="3">
        <v>0.17</v>
      </c>
      <c r="B261" s="17">
        <f t="shared" si="9"/>
        <v>106.25</v>
      </c>
      <c r="C261" s="3">
        <v>0.2</v>
      </c>
      <c r="D261" s="17">
        <f t="shared" si="10"/>
        <v>11.309932474020215</v>
      </c>
      <c r="E261" s="4">
        <v>1.65</v>
      </c>
      <c r="J261"/>
      <c r="K261"/>
    </row>
    <row r="262" spans="1:11" x14ac:dyDescent="0.3">
      <c r="A262" s="3">
        <v>0.17</v>
      </c>
      <c r="B262" s="17">
        <f t="shared" si="9"/>
        <v>106.25</v>
      </c>
      <c r="C262" s="3">
        <v>0.25</v>
      </c>
      <c r="D262" s="17">
        <f t="shared" si="10"/>
        <v>14.036243467926479</v>
      </c>
      <c r="E262" s="4">
        <v>1.76</v>
      </c>
      <c r="J262"/>
      <c r="K262"/>
    </row>
    <row r="263" spans="1:11" x14ac:dyDescent="0.3">
      <c r="A263" s="3">
        <v>0.17</v>
      </c>
      <c r="B263" s="17">
        <f t="shared" si="9"/>
        <v>106.25</v>
      </c>
      <c r="C263" s="3">
        <v>0.3</v>
      </c>
      <c r="D263" s="17">
        <f t="shared" si="10"/>
        <v>16.699244233993621</v>
      </c>
      <c r="E263" s="4">
        <v>1.873</v>
      </c>
      <c r="J263"/>
      <c r="K263"/>
    </row>
    <row r="264" spans="1:11" x14ac:dyDescent="0.3">
      <c r="A264" s="3">
        <v>0.17</v>
      </c>
      <c r="B264" s="17">
        <f t="shared" si="9"/>
        <v>106.25</v>
      </c>
      <c r="C264" s="3">
        <v>0.35</v>
      </c>
      <c r="D264" s="17">
        <f t="shared" si="10"/>
        <v>19.290046219188735</v>
      </c>
      <c r="E264" s="4">
        <v>1.9850000000000001</v>
      </c>
      <c r="J264"/>
      <c r="K264"/>
    </row>
    <row r="265" spans="1:11" x14ac:dyDescent="0.3">
      <c r="A265" s="3">
        <v>0.17</v>
      </c>
      <c r="B265" s="17">
        <f t="shared" si="9"/>
        <v>106.25</v>
      </c>
      <c r="C265" s="3">
        <v>0.4</v>
      </c>
      <c r="D265" s="17">
        <f t="shared" si="10"/>
        <v>21.801409486351812</v>
      </c>
      <c r="E265" s="4">
        <v>2.0979999999999999</v>
      </c>
      <c r="J265"/>
      <c r="K265"/>
    </row>
    <row r="266" spans="1:11" x14ac:dyDescent="0.3">
      <c r="A266" s="3">
        <v>0.17</v>
      </c>
      <c r="B266" s="17">
        <f t="shared" si="9"/>
        <v>106.25</v>
      </c>
      <c r="C266" s="3">
        <v>0.45</v>
      </c>
      <c r="D266" s="17">
        <f t="shared" si="10"/>
        <v>24.22774531795417</v>
      </c>
      <c r="E266" s="4">
        <v>2.21</v>
      </c>
      <c r="J266"/>
      <c r="K266"/>
    </row>
    <row r="267" spans="1:11" x14ac:dyDescent="0.3">
      <c r="A267" s="3">
        <v>0.17</v>
      </c>
      <c r="B267" s="17">
        <f t="shared" si="9"/>
        <v>106.25</v>
      </c>
      <c r="C267" s="3">
        <v>0.5</v>
      </c>
      <c r="D267" s="17">
        <f t="shared" si="10"/>
        <v>26.56505117707799</v>
      </c>
      <c r="E267" s="4">
        <v>2.3220000000000001</v>
      </c>
      <c r="J267"/>
      <c r="K267"/>
    </row>
    <row r="268" spans="1:11" x14ac:dyDescent="0.3">
      <c r="A268" s="3">
        <v>0.17</v>
      </c>
      <c r="B268" s="17">
        <f t="shared" si="9"/>
        <v>106.25</v>
      </c>
      <c r="C268" s="3">
        <v>0.55000000000000004</v>
      </c>
      <c r="D268" s="17">
        <f t="shared" si="10"/>
        <v>28.810793742973065</v>
      </c>
      <c r="E268" s="4">
        <v>2.4289999999999998</v>
      </c>
      <c r="J268"/>
      <c r="K268"/>
    </row>
    <row r="269" spans="1:11" x14ac:dyDescent="0.3">
      <c r="A269" s="3">
        <v>0.17</v>
      </c>
      <c r="B269" s="17">
        <f t="shared" si="9"/>
        <v>106.25</v>
      </c>
      <c r="C269" s="3">
        <v>0.6</v>
      </c>
      <c r="D269" s="17">
        <f t="shared" si="10"/>
        <v>30.963756532073521</v>
      </c>
      <c r="E269" s="4">
        <v>2.5339999999999998</v>
      </c>
      <c r="J269"/>
      <c r="K269"/>
    </row>
    <row r="270" spans="1:11" x14ac:dyDescent="0.3">
      <c r="A270" s="3">
        <v>0.17</v>
      </c>
      <c r="B270" s="17">
        <f t="shared" si="9"/>
        <v>106.25</v>
      </c>
      <c r="C270" s="3">
        <v>0.65</v>
      </c>
      <c r="D270" s="17">
        <f t="shared" si="10"/>
        <v>33.023867555796649</v>
      </c>
      <c r="E270" s="4">
        <v>2.6389999999999998</v>
      </c>
      <c r="J270"/>
      <c r="K270"/>
    </row>
    <row r="271" spans="1:11" x14ac:dyDescent="0.3">
      <c r="A271" s="3">
        <v>0.17</v>
      </c>
      <c r="B271" s="17">
        <f t="shared" si="9"/>
        <v>106.25</v>
      </c>
      <c r="C271" s="3">
        <v>0.7</v>
      </c>
      <c r="D271" s="17">
        <f t="shared" si="10"/>
        <v>34.992020198558663</v>
      </c>
      <c r="E271" s="4">
        <v>2.7410000000000001</v>
      </c>
      <c r="J271"/>
      <c r="K271"/>
    </row>
    <row r="272" spans="1:11" x14ac:dyDescent="0.3">
      <c r="A272" s="9">
        <v>0.18</v>
      </c>
      <c r="B272" s="20">
        <f t="shared" si="9"/>
        <v>112.5</v>
      </c>
      <c r="C272" s="9">
        <v>0</v>
      </c>
      <c r="D272" s="21">
        <f t="shared" si="10"/>
        <v>0</v>
      </c>
      <c r="E272" s="10">
        <v>1.006</v>
      </c>
      <c r="J272"/>
      <c r="K272"/>
    </row>
    <row r="273" spans="1:11" x14ac:dyDescent="0.3">
      <c r="A273" s="11">
        <v>0.18</v>
      </c>
      <c r="B273" s="17">
        <f t="shared" si="9"/>
        <v>112.5</v>
      </c>
      <c r="C273" s="11">
        <v>0.05</v>
      </c>
      <c r="D273" s="22">
        <f t="shared" si="10"/>
        <v>2.8624052261117479</v>
      </c>
      <c r="E273" s="12">
        <v>1.272</v>
      </c>
      <c r="J273"/>
      <c r="K273"/>
    </row>
    <row r="274" spans="1:11" x14ac:dyDescent="0.3">
      <c r="A274" s="11">
        <v>0.18</v>
      </c>
      <c r="B274" s="17">
        <f t="shared" si="9"/>
        <v>112.5</v>
      </c>
      <c r="C274" s="11">
        <v>0.1</v>
      </c>
      <c r="D274" s="22">
        <f t="shared" si="10"/>
        <v>5.710593137499643</v>
      </c>
      <c r="E274" s="12">
        <v>1.4330000000000001</v>
      </c>
      <c r="J274"/>
      <c r="K274"/>
    </row>
    <row r="275" spans="1:11" x14ac:dyDescent="0.3">
      <c r="A275" s="11">
        <v>0.18</v>
      </c>
      <c r="B275" s="17">
        <f t="shared" ref="B275:B286" si="11">A275*$H$2*$H$3</f>
        <v>112.5</v>
      </c>
      <c r="C275" s="11">
        <v>0.15</v>
      </c>
      <c r="D275" s="22">
        <f t="shared" si="10"/>
        <v>8.5307656099481335</v>
      </c>
      <c r="E275" s="12">
        <v>1.595</v>
      </c>
      <c r="J275"/>
      <c r="K275"/>
    </row>
    <row r="276" spans="1:11" x14ac:dyDescent="0.3">
      <c r="A276" s="11">
        <v>0.18</v>
      </c>
      <c r="B276" s="17">
        <f t="shared" si="11"/>
        <v>112.5</v>
      </c>
      <c r="C276" s="11">
        <v>0.2</v>
      </c>
      <c r="D276" s="22">
        <f t="shared" si="10"/>
        <v>11.309932474020215</v>
      </c>
      <c r="E276" s="12">
        <v>1.7210000000000001</v>
      </c>
      <c r="J276"/>
      <c r="K276"/>
    </row>
    <row r="277" spans="1:11" x14ac:dyDescent="0.3">
      <c r="A277" s="11">
        <v>0.18</v>
      </c>
      <c r="B277" s="17">
        <f t="shared" si="11"/>
        <v>112.5</v>
      </c>
      <c r="C277" s="11">
        <v>0.25</v>
      </c>
      <c r="D277" s="22">
        <f t="shared" si="10"/>
        <v>14.036243467926479</v>
      </c>
      <c r="E277" s="12">
        <v>1.8320000000000001</v>
      </c>
      <c r="J277"/>
      <c r="K277"/>
    </row>
    <row r="278" spans="1:11" x14ac:dyDescent="0.3">
      <c r="A278" s="11">
        <v>0.18</v>
      </c>
      <c r="B278" s="17">
        <f t="shared" si="11"/>
        <v>112.5</v>
      </c>
      <c r="C278" s="11">
        <v>0.3</v>
      </c>
      <c r="D278" s="22">
        <f t="shared" si="10"/>
        <v>16.699244233993621</v>
      </c>
      <c r="E278" s="12">
        <v>1.9430000000000001</v>
      </c>
      <c r="J278"/>
      <c r="K278"/>
    </row>
    <row r="279" spans="1:11" x14ac:dyDescent="0.3">
      <c r="A279" s="11">
        <v>0.18</v>
      </c>
      <c r="B279" s="17">
        <f t="shared" si="11"/>
        <v>112.5</v>
      </c>
      <c r="C279" s="11">
        <v>0.35</v>
      </c>
      <c r="D279" s="22">
        <f t="shared" si="10"/>
        <v>19.290046219188735</v>
      </c>
      <c r="E279" s="12">
        <v>2.0550000000000002</v>
      </c>
      <c r="J279"/>
      <c r="K279"/>
    </row>
    <row r="280" spans="1:11" x14ac:dyDescent="0.3">
      <c r="A280" s="11">
        <v>0.18</v>
      </c>
      <c r="B280" s="17">
        <f t="shared" si="11"/>
        <v>112.5</v>
      </c>
      <c r="C280" s="11">
        <v>0.4</v>
      </c>
      <c r="D280" s="22">
        <f t="shared" si="10"/>
        <v>21.801409486351812</v>
      </c>
      <c r="E280" s="12">
        <v>2.1669999999999998</v>
      </c>
      <c r="J280"/>
      <c r="K280"/>
    </row>
    <row r="281" spans="1:11" x14ac:dyDescent="0.3">
      <c r="A281" s="11">
        <v>0.18</v>
      </c>
      <c r="B281" s="17">
        <f t="shared" si="11"/>
        <v>112.5</v>
      </c>
      <c r="C281" s="11">
        <v>0.45</v>
      </c>
      <c r="D281" s="22">
        <f t="shared" si="10"/>
        <v>24.22774531795417</v>
      </c>
      <c r="E281" s="12">
        <v>2.2810000000000001</v>
      </c>
      <c r="J281"/>
      <c r="K281"/>
    </row>
    <row r="282" spans="1:11" x14ac:dyDescent="0.3">
      <c r="A282" s="11">
        <v>0.18</v>
      </c>
      <c r="B282" s="17">
        <f t="shared" si="11"/>
        <v>112.5</v>
      </c>
      <c r="C282" s="11">
        <v>0.5</v>
      </c>
      <c r="D282" s="22">
        <f t="shared" si="10"/>
        <v>26.56505117707799</v>
      </c>
      <c r="E282" s="12">
        <v>2.3929999999999998</v>
      </c>
      <c r="J282"/>
      <c r="K282"/>
    </row>
    <row r="283" spans="1:11" x14ac:dyDescent="0.3">
      <c r="A283" s="11">
        <v>0.18</v>
      </c>
      <c r="B283" s="17">
        <f t="shared" si="11"/>
        <v>112.5</v>
      </c>
      <c r="C283" s="11">
        <v>0.55000000000000004</v>
      </c>
      <c r="D283" s="22">
        <f t="shared" si="10"/>
        <v>28.810793742973065</v>
      </c>
      <c r="E283" s="12">
        <v>2.5030000000000001</v>
      </c>
      <c r="J283"/>
      <c r="K283"/>
    </row>
    <row r="284" spans="1:11" x14ac:dyDescent="0.3">
      <c r="A284" s="11">
        <v>0.18</v>
      </c>
      <c r="B284" s="17">
        <f t="shared" si="11"/>
        <v>112.5</v>
      </c>
      <c r="C284" s="11">
        <v>0.6</v>
      </c>
      <c r="D284" s="22">
        <f t="shared" si="10"/>
        <v>30.963756532073521</v>
      </c>
      <c r="E284" s="12">
        <v>2.609</v>
      </c>
      <c r="J284"/>
      <c r="K284"/>
    </row>
    <row r="285" spans="1:11" x14ac:dyDescent="0.3">
      <c r="A285" s="11">
        <v>0.18</v>
      </c>
      <c r="B285" s="17">
        <f t="shared" si="11"/>
        <v>112.5</v>
      </c>
      <c r="C285" s="11">
        <v>0.65</v>
      </c>
      <c r="D285" s="22">
        <f t="shared" si="10"/>
        <v>33.023867555796649</v>
      </c>
      <c r="E285" s="12">
        <v>2.7149999999999999</v>
      </c>
      <c r="J285"/>
      <c r="K285"/>
    </row>
    <row r="286" spans="1:11" x14ac:dyDescent="0.3">
      <c r="A286" s="11">
        <v>0.18</v>
      </c>
      <c r="B286" s="17">
        <f t="shared" si="11"/>
        <v>112.5</v>
      </c>
      <c r="C286" s="11">
        <v>0.7</v>
      </c>
      <c r="D286" s="22">
        <f t="shared" si="10"/>
        <v>34.992020198558663</v>
      </c>
      <c r="E286" s="12">
        <v>2.82</v>
      </c>
      <c r="J286"/>
      <c r="K28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E2D-F148-4783-B57A-008D78267F82}">
  <dimension ref="A1:K286"/>
  <sheetViews>
    <sheetView topLeftCell="A220" workbookViewId="0">
      <selection activeCell="K3" sqref="K3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/>
      <c r="G2" s="2" t="s">
        <v>6</v>
      </c>
      <c r="H2" s="1">
        <v>25</v>
      </c>
      <c r="J2" s="3">
        <v>0</v>
      </c>
      <c r="K2" s="4">
        <v>1.115909090909091</v>
      </c>
    </row>
    <row r="3" spans="1:11" x14ac:dyDescent="0.3">
      <c r="A3" s="3">
        <v>0</v>
      </c>
      <c r="B3" s="17">
        <f>A3*$H$2*$H$3</f>
        <v>0</v>
      </c>
      <c r="C3" s="3">
        <v>0.05</v>
      </c>
      <c r="D3" s="17">
        <f t="shared" ref="D3:D16" si="0">DEGREES(ATAN(C3))</f>
        <v>2.8624052261117479</v>
      </c>
      <c r="E3" s="4">
        <v>4.4999999999999998E-2</v>
      </c>
      <c r="G3" s="2" t="s">
        <v>7</v>
      </c>
      <c r="H3" s="1">
        <v>25</v>
      </c>
      <c r="J3" s="3">
        <v>0.01</v>
      </c>
      <c r="K3" s="4">
        <v>0.83775510204081627</v>
      </c>
    </row>
    <row r="4" spans="1:11" x14ac:dyDescent="0.3">
      <c r="A4" s="3">
        <v>0</v>
      </c>
      <c r="B4" s="17">
        <f t="shared" ref="B4:B16" si="1">A4*$H$2*$H$3</f>
        <v>0</v>
      </c>
      <c r="C4" s="3">
        <v>0.1</v>
      </c>
      <c r="D4" s="17">
        <f t="shared" si="0"/>
        <v>5.710593137499643</v>
      </c>
      <c r="E4" s="4">
        <v>0.09</v>
      </c>
      <c r="J4" s="3">
        <v>0.02</v>
      </c>
      <c r="K4" s="4">
        <v>0.69019607843137254</v>
      </c>
    </row>
    <row r="5" spans="1:11" x14ac:dyDescent="0.3">
      <c r="A5" s="3">
        <v>0</v>
      </c>
      <c r="B5" s="17">
        <f t="shared" si="1"/>
        <v>0</v>
      </c>
      <c r="C5" s="3">
        <v>0.15</v>
      </c>
      <c r="D5" s="17">
        <f t="shared" si="0"/>
        <v>8.5307656099481335</v>
      </c>
      <c r="E5" s="4">
        <v>0.13400000000000001</v>
      </c>
      <c r="J5" s="3">
        <v>0.03</v>
      </c>
      <c r="K5" s="4">
        <v>0.58278688524590172</v>
      </c>
    </row>
    <row r="6" spans="1:11" x14ac:dyDescent="0.3">
      <c r="A6" s="3">
        <v>0</v>
      </c>
      <c r="B6" s="17">
        <f t="shared" si="1"/>
        <v>0</v>
      </c>
      <c r="C6" s="3">
        <v>0.2</v>
      </c>
      <c r="D6" s="17">
        <f>DEGREES(ATAN(C6))</f>
        <v>11.309932474020215</v>
      </c>
      <c r="E6" s="4">
        <v>0.17899999999999999</v>
      </c>
      <c r="J6" s="3">
        <v>0.04</v>
      </c>
      <c r="K6" s="4">
        <v>0.5049180327868853</v>
      </c>
    </row>
    <row r="7" spans="1:11" x14ac:dyDescent="0.3">
      <c r="A7" s="3">
        <v>0</v>
      </c>
      <c r="B7" s="17">
        <f t="shared" si="1"/>
        <v>0</v>
      </c>
      <c r="C7" s="3">
        <v>0.25</v>
      </c>
      <c r="D7" s="17">
        <f t="shared" si="0"/>
        <v>14.036243467926479</v>
      </c>
      <c r="E7" s="4">
        <v>0.224</v>
      </c>
      <c r="J7" s="3">
        <v>0.05</v>
      </c>
      <c r="K7" s="4">
        <v>0.44461538461538469</v>
      </c>
    </row>
    <row r="8" spans="1:11" x14ac:dyDescent="0.3">
      <c r="A8" s="3">
        <v>0</v>
      </c>
      <c r="B8" s="17">
        <f t="shared" si="1"/>
        <v>0</v>
      </c>
      <c r="C8" s="3">
        <v>0.3</v>
      </c>
      <c r="D8" s="17">
        <f t="shared" si="0"/>
        <v>16.699244233993621</v>
      </c>
      <c r="E8" s="4">
        <v>0.26900000000000002</v>
      </c>
      <c r="J8" s="3">
        <v>0.06</v>
      </c>
      <c r="K8" s="4">
        <v>0.38257575757575762</v>
      </c>
    </row>
    <row r="9" spans="1:11" x14ac:dyDescent="0.3">
      <c r="A9" s="3">
        <v>0</v>
      </c>
      <c r="B9" s="17">
        <f t="shared" si="1"/>
        <v>0</v>
      </c>
      <c r="C9" s="3">
        <v>0.35</v>
      </c>
      <c r="D9" s="17">
        <f t="shared" si="0"/>
        <v>19.290046219188735</v>
      </c>
      <c r="E9" s="4">
        <v>0.314</v>
      </c>
      <c r="J9" s="3">
        <v>7.0000000000000007E-2</v>
      </c>
      <c r="K9" s="4">
        <v>0.32828947368421058</v>
      </c>
    </row>
    <row r="10" spans="1:11" x14ac:dyDescent="0.3">
      <c r="A10" s="3">
        <v>0</v>
      </c>
      <c r="B10" s="17">
        <f t="shared" si="1"/>
        <v>0</v>
      </c>
      <c r="C10" s="3">
        <v>0.4</v>
      </c>
      <c r="D10" s="17">
        <f t="shared" si="0"/>
        <v>21.801409486351812</v>
      </c>
      <c r="E10" s="4">
        <v>0.35799999999999998</v>
      </c>
      <c r="J10" s="3">
        <v>0.08</v>
      </c>
      <c r="K10" s="4">
        <v>0.2839506172839506</v>
      </c>
    </row>
    <row r="11" spans="1:11" x14ac:dyDescent="0.3">
      <c r="A11" s="3">
        <v>0</v>
      </c>
      <c r="B11" s="17">
        <f t="shared" si="1"/>
        <v>0</v>
      </c>
      <c r="C11" s="3">
        <v>0.45</v>
      </c>
      <c r="D11" s="17">
        <f t="shared" si="0"/>
        <v>24.22774531795417</v>
      </c>
      <c r="E11" s="4">
        <v>0.40300000000000002</v>
      </c>
      <c r="J11" s="3">
        <v>0.09</v>
      </c>
      <c r="K11" s="4">
        <v>0.23767123287671232</v>
      </c>
    </row>
    <row r="12" spans="1:11" x14ac:dyDescent="0.3">
      <c r="A12" s="3">
        <v>0</v>
      </c>
      <c r="B12" s="17">
        <f t="shared" si="1"/>
        <v>0</v>
      </c>
      <c r="C12" s="3">
        <v>0.5</v>
      </c>
      <c r="D12" s="17">
        <f t="shared" si="0"/>
        <v>26.56505117707799</v>
      </c>
      <c r="E12" s="4">
        <v>0.44800000000000001</v>
      </c>
      <c r="J12" s="3">
        <v>0.1</v>
      </c>
      <c r="K12" s="4">
        <v>0.19276315789473691</v>
      </c>
    </row>
    <row r="13" spans="1:11" x14ac:dyDescent="0.3">
      <c r="A13" s="3">
        <v>0</v>
      </c>
      <c r="B13" s="17">
        <f t="shared" si="1"/>
        <v>0</v>
      </c>
      <c r="C13" s="3">
        <v>0.55000000000000004</v>
      </c>
      <c r="D13" s="17">
        <f t="shared" si="0"/>
        <v>28.810793742973065</v>
      </c>
      <c r="E13" s="4">
        <v>0.49299999999999999</v>
      </c>
      <c r="J13" s="3">
        <v>0.11</v>
      </c>
      <c r="K13" s="4">
        <v>0.14554455445544559</v>
      </c>
    </row>
    <row r="14" spans="1:11" x14ac:dyDescent="0.3">
      <c r="A14" s="3">
        <v>0</v>
      </c>
      <c r="B14" s="17">
        <f t="shared" si="1"/>
        <v>0</v>
      </c>
      <c r="C14" s="3">
        <v>0.6</v>
      </c>
      <c r="D14" s="17">
        <f t="shared" si="0"/>
        <v>30.963756532073521</v>
      </c>
      <c r="E14" s="4">
        <v>0.53800000000000003</v>
      </c>
      <c r="J14" s="3">
        <v>0.12</v>
      </c>
      <c r="K14" s="4">
        <v>0.11367924528301888</v>
      </c>
    </row>
    <row r="15" spans="1:11" x14ac:dyDescent="0.3">
      <c r="A15" s="3">
        <v>0</v>
      </c>
      <c r="B15" s="17">
        <f t="shared" si="1"/>
        <v>0</v>
      </c>
      <c r="C15" s="3">
        <v>0.65</v>
      </c>
      <c r="D15" s="17">
        <f t="shared" si="0"/>
        <v>33.023867555796649</v>
      </c>
      <c r="E15" s="4">
        <v>0.58199999999999996</v>
      </c>
      <c r="J15" s="3">
        <v>0.13</v>
      </c>
      <c r="K15" s="4">
        <v>8.6250000000000021E-2</v>
      </c>
    </row>
    <row r="16" spans="1:11" x14ac:dyDescent="0.3">
      <c r="A16" s="3">
        <v>0</v>
      </c>
      <c r="B16" s="17">
        <f t="shared" si="1"/>
        <v>0</v>
      </c>
      <c r="C16" s="3">
        <v>0.7</v>
      </c>
      <c r="D16" s="17">
        <f t="shared" si="0"/>
        <v>34.992020198558663</v>
      </c>
      <c r="E16" s="4">
        <v>0.627</v>
      </c>
      <c r="J16" s="6">
        <v>0.14000000000000001</v>
      </c>
      <c r="K16" s="4">
        <v>6.0593220338983067E-2</v>
      </c>
    </row>
    <row r="17" spans="1:11" x14ac:dyDescent="0.3">
      <c r="A17" s="3">
        <v>0</v>
      </c>
      <c r="B17" s="17">
        <f>A17*$H$2*$H$3</f>
        <v>0</v>
      </c>
      <c r="C17" s="3">
        <v>0.75</v>
      </c>
      <c r="D17" s="17">
        <f>DEGREES(ATAN(C17))</f>
        <v>36.86989764584402</v>
      </c>
      <c r="E17" s="4">
        <v>0.67200000000000004</v>
      </c>
      <c r="J17" s="6">
        <v>0.15</v>
      </c>
      <c r="K17" s="4">
        <v>4.0499999999999994E-2</v>
      </c>
    </row>
    <row r="18" spans="1:11" x14ac:dyDescent="0.3">
      <c r="A18" s="3">
        <v>0</v>
      </c>
      <c r="B18" s="17">
        <f>A18*$H$2*$H$3</f>
        <v>0</v>
      </c>
      <c r="C18" s="3">
        <v>0.8</v>
      </c>
      <c r="D18" s="17">
        <f t="shared" ref="D18:D81" si="2">DEGREES(ATAN(C18))</f>
        <v>38.659808254090095</v>
      </c>
      <c r="E18" s="4">
        <v>0.71699999999999997</v>
      </c>
      <c r="J18" s="6">
        <v>0.16</v>
      </c>
      <c r="K18" s="4">
        <v>2.5980392156862733E-2</v>
      </c>
    </row>
    <row r="19" spans="1:11" x14ac:dyDescent="0.3">
      <c r="A19" s="3">
        <v>0</v>
      </c>
      <c r="B19" s="17">
        <f t="shared" ref="B19:B82" si="3">A19*$H$2*$H$3</f>
        <v>0</v>
      </c>
      <c r="C19" s="3">
        <v>0.85</v>
      </c>
      <c r="D19" s="17">
        <f t="shared" si="2"/>
        <v>40.364536573097361</v>
      </c>
      <c r="E19" s="4">
        <v>0.76200000000000001</v>
      </c>
      <c r="J19" s="6">
        <v>0.17</v>
      </c>
      <c r="K19" s="4">
        <v>1.1893203883495154E-2</v>
      </c>
    </row>
    <row r="20" spans="1:11" x14ac:dyDescent="0.3">
      <c r="A20" s="3">
        <v>0</v>
      </c>
      <c r="B20" s="17">
        <f t="shared" si="3"/>
        <v>0</v>
      </c>
      <c r="C20" s="3">
        <v>0.9</v>
      </c>
      <c r="D20" s="17">
        <f t="shared" si="2"/>
        <v>41.987212495816657</v>
      </c>
      <c r="E20" s="4">
        <v>0.80600000000000005</v>
      </c>
      <c r="J20" s="6">
        <v>0.18</v>
      </c>
      <c r="K20" s="4">
        <v>0</v>
      </c>
    </row>
    <row r="21" spans="1:11" x14ac:dyDescent="0.3">
      <c r="A21" s="3">
        <v>0</v>
      </c>
      <c r="B21" s="17">
        <f t="shared" si="3"/>
        <v>0</v>
      </c>
      <c r="C21" s="3">
        <v>0.95</v>
      </c>
      <c r="D21" s="17">
        <f t="shared" si="2"/>
        <v>43.531199285614179</v>
      </c>
      <c r="E21" s="4">
        <v>0.85099999999999998</v>
      </c>
      <c r="J21"/>
      <c r="K21"/>
    </row>
    <row r="22" spans="1:11" x14ac:dyDescent="0.3">
      <c r="A22" s="3">
        <v>0</v>
      </c>
      <c r="B22" s="17">
        <f t="shared" si="3"/>
        <v>0</v>
      </c>
      <c r="C22" s="3">
        <v>1</v>
      </c>
      <c r="D22" s="17">
        <f t="shared" si="2"/>
        <v>45</v>
      </c>
      <c r="E22" s="4">
        <v>0.89600000000000002</v>
      </c>
      <c r="J22"/>
      <c r="K22"/>
    </row>
    <row r="23" spans="1:11" x14ac:dyDescent="0.3">
      <c r="A23" s="3">
        <v>0</v>
      </c>
      <c r="B23" s="17">
        <f t="shared" si="3"/>
        <v>0</v>
      </c>
      <c r="C23" s="3">
        <v>1.05</v>
      </c>
      <c r="D23" s="17">
        <f t="shared" si="2"/>
        <v>46.397181027296376</v>
      </c>
      <c r="E23" s="4">
        <v>0.94099999999999995</v>
      </c>
      <c r="J23"/>
      <c r="K23"/>
    </row>
    <row r="24" spans="1:11" x14ac:dyDescent="0.3">
      <c r="A24" s="23">
        <v>0</v>
      </c>
      <c r="B24" s="24">
        <f t="shared" si="3"/>
        <v>0</v>
      </c>
      <c r="C24" s="23">
        <v>1.1000000000000001</v>
      </c>
      <c r="D24" s="24">
        <f t="shared" si="2"/>
        <v>47.726310993906267</v>
      </c>
      <c r="E24" s="25">
        <v>0.98599999999999999</v>
      </c>
      <c r="F24" s="8">
        <f>(1-E24)*(C25-C24)/(E25-E24)+C24</f>
        <v>1.115909090909091</v>
      </c>
      <c r="J24"/>
      <c r="K24"/>
    </row>
    <row r="25" spans="1:11" x14ac:dyDescent="0.3">
      <c r="A25" s="23">
        <v>0</v>
      </c>
      <c r="B25" s="24">
        <f t="shared" si="3"/>
        <v>0</v>
      </c>
      <c r="C25" s="23">
        <v>1.1499999999999999</v>
      </c>
      <c r="D25" s="24">
        <f t="shared" si="2"/>
        <v>48.990913098429779</v>
      </c>
      <c r="E25" s="25">
        <v>1.03</v>
      </c>
      <c r="J25"/>
      <c r="K25"/>
    </row>
    <row r="26" spans="1:11" x14ac:dyDescent="0.3">
      <c r="A26" s="3">
        <v>0</v>
      </c>
      <c r="B26" s="17">
        <f t="shared" si="3"/>
        <v>0</v>
      </c>
      <c r="C26" s="3">
        <v>1.2</v>
      </c>
      <c r="D26" s="17">
        <f t="shared" si="2"/>
        <v>50.19442890773481</v>
      </c>
      <c r="E26" s="4">
        <v>1.075</v>
      </c>
      <c r="J26"/>
      <c r="K26"/>
    </row>
    <row r="27" spans="1:11" x14ac:dyDescent="0.3">
      <c r="A27" s="3">
        <v>0.01</v>
      </c>
      <c r="B27" s="17">
        <f t="shared" si="3"/>
        <v>6.25</v>
      </c>
      <c r="C27" s="3">
        <v>0</v>
      </c>
      <c r="D27" s="17">
        <f t="shared" si="2"/>
        <v>0</v>
      </c>
      <c r="E27" s="4">
        <v>5.2999999999999999E-2</v>
      </c>
      <c r="J27"/>
      <c r="K27"/>
    </row>
    <row r="28" spans="1:11" x14ac:dyDescent="0.3">
      <c r="A28" s="3">
        <v>0.01</v>
      </c>
      <c r="B28" s="17">
        <f t="shared" si="3"/>
        <v>6.25</v>
      </c>
      <c r="C28" s="3">
        <v>0.05</v>
      </c>
      <c r="D28" s="17">
        <f t="shared" si="2"/>
        <v>2.8624052261117479</v>
      </c>
      <c r="E28" s="4">
        <v>0.14299999999999999</v>
      </c>
      <c r="J28"/>
      <c r="K28"/>
    </row>
    <row r="29" spans="1:11" x14ac:dyDescent="0.3">
      <c r="A29" s="3">
        <v>0.01</v>
      </c>
      <c r="B29" s="17">
        <f t="shared" si="3"/>
        <v>6.25</v>
      </c>
      <c r="C29" s="3">
        <v>0.1</v>
      </c>
      <c r="D29" s="17">
        <f t="shared" si="2"/>
        <v>5.710593137499643</v>
      </c>
      <c r="E29" s="4">
        <v>0.21199999999999999</v>
      </c>
      <c r="J29"/>
      <c r="K29"/>
    </row>
    <row r="30" spans="1:11" x14ac:dyDescent="0.3">
      <c r="A30" s="3">
        <v>0.01</v>
      </c>
      <c r="B30" s="17">
        <f t="shared" si="3"/>
        <v>6.25</v>
      </c>
      <c r="C30" s="3">
        <v>0.15</v>
      </c>
      <c r="D30" s="17">
        <f t="shared" si="2"/>
        <v>8.5307656099481335</v>
      </c>
      <c r="E30" s="4">
        <v>0.27500000000000002</v>
      </c>
      <c r="J30"/>
      <c r="K30"/>
    </row>
    <row r="31" spans="1:11" x14ac:dyDescent="0.3">
      <c r="A31" s="3">
        <v>0.01</v>
      </c>
      <c r="B31" s="17">
        <f t="shared" si="3"/>
        <v>6.25</v>
      </c>
      <c r="C31" s="3">
        <v>0.2</v>
      </c>
      <c r="D31" s="17">
        <f t="shared" si="2"/>
        <v>11.309932474020215</v>
      </c>
      <c r="E31" s="4">
        <v>0.33800000000000002</v>
      </c>
      <c r="J31"/>
      <c r="K31"/>
    </row>
    <row r="32" spans="1:11" x14ac:dyDescent="0.3">
      <c r="A32" s="3">
        <v>0.01</v>
      </c>
      <c r="B32" s="17">
        <f t="shared" si="3"/>
        <v>6.25</v>
      </c>
      <c r="C32" s="3">
        <v>0.25</v>
      </c>
      <c r="D32" s="17">
        <f t="shared" si="2"/>
        <v>14.036243467926479</v>
      </c>
      <c r="E32" s="4">
        <v>0.39700000000000002</v>
      </c>
      <c r="J32"/>
      <c r="K32"/>
    </row>
    <row r="33" spans="1:11" x14ac:dyDescent="0.3">
      <c r="A33" s="3">
        <v>0.01</v>
      </c>
      <c r="B33" s="17">
        <f t="shared" si="3"/>
        <v>6.25</v>
      </c>
      <c r="C33" s="3">
        <v>0.3</v>
      </c>
      <c r="D33" s="17">
        <f t="shared" si="2"/>
        <v>16.699244233993621</v>
      </c>
      <c r="E33" s="4">
        <v>0.45200000000000001</v>
      </c>
      <c r="J33"/>
      <c r="K33"/>
    </row>
    <row r="34" spans="1:11" x14ac:dyDescent="0.3">
      <c r="A34" s="3">
        <v>0.01</v>
      </c>
      <c r="B34" s="17">
        <f t="shared" si="3"/>
        <v>6.25</v>
      </c>
      <c r="C34" s="3">
        <v>0.35</v>
      </c>
      <c r="D34" s="17">
        <f t="shared" si="2"/>
        <v>19.290046219188735</v>
      </c>
      <c r="E34" s="4">
        <v>0.505</v>
      </c>
      <c r="J34"/>
      <c r="K34"/>
    </row>
    <row r="35" spans="1:11" x14ac:dyDescent="0.3">
      <c r="A35" s="3">
        <v>0.01</v>
      </c>
      <c r="B35" s="17">
        <f t="shared" si="3"/>
        <v>6.25</v>
      </c>
      <c r="C35" s="3">
        <v>0.4</v>
      </c>
      <c r="D35" s="17">
        <f t="shared" si="2"/>
        <v>21.801409486351812</v>
      </c>
      <c r="E35" s="4">
        <v>0.55400000000000005</v>
      </c>
      <c r="J35"/>
      <c r="K35"/>
    </row>
    <row r="36" spans="1:11" x14ac:dyDescent="0.3">
      <c r="A36" s="3">
        <v>0.01</v>
      </c>
      <c r="B36" s="17">
        <f t="shared" si="3"/>
        <v>6.25</v>
      </c>
      <c r="C36" s="3">
        <v>0.45</v>
      </c>
      <c r="D36" s="17">
        <f t="shared" si="2"/>
        <v>24.22774531795417</v>
      </c>
      <c r="E36" s="4">
        <v>0.60399999999999998</v>
      </c>
      <c r="J36"/>
      <c r="K36"/>
    </row>
    <row r="37" spans="1:11" x14ac:dyDescent="0.3">
      <c r="A37" s="3">
        <v>0.01</v>
      </c>
      <c r="B37" s="17">
        <f t="shared" si="3"/>
        <v>6.25</v>
      </c>
      <c r="C37" s="3">
        <v>0.5</v>
      </c>
      <c r="D37" s="17">
        <f t="shared" si="2"/>
        <v>26.56505117707799</v>
      </c>
      <c r="E37" s="4">
        <v>0.65800000000000003</v>
      </c>
      <c r="J37"/>
      <c r="K37"/>
    </row>
    <row r="38" spans="1:11" x14ac:dyDescent="0.3">
      <c r="A38" s="3">
        <v>0.01</v>
      </c>
      <c r="B38" s="17">
        <f t="shared" si="3"/>
        <v>6.25</v>
      </c>
      <c r="C38" s="3">
        <v>0.55000000000000004</v>
      </c>
      <c r="D38" s="17">
        <f t="shared" si="2"/>
        <v>28.810793742973065</v>
      </c>
      <c r="E38" s="4">
        <v>0.70899999999999996</v>
      </c>
      <c r="J38"/>
      <c r="K38"/>
    </row>
    <row r="39" spans="1:11" x14ac:dyDescent="0.3">
      <c r="A39" s="3">
        <v>0.01</v>
      </c>
      <c r="B39" s="17">
        <f t="shared" si="3"/>
        <v>6.25</v>
      </c>
      <c r="C39" s="3">
        <v>0.6</v>
      </c>
      <c r="D39" s="17">
        <f t="shared" si="2"/>
        <v>30.963756532073521</v>
      </c>
      <c r="E39" s="4">
        <v>0.75900000000000001</v>
      </c>
      <c r="J39"/>
      <c r="K39"/>
    </row>
    <row r="40" spans="1:11" x14ac:dyDescent="0.3">
      <c r="A40" s="3">
        <v>0.01</v>
      </c>
      <c r="B40" s="17">
        <f t="shared" si="3"/>
        <v>6.25</v>
      </c>
      <c r="C40" s="3">
        <v>0.65</v>
      </c>
      <c r="D40" s="17">
        <f t="shared" si="2"/>
        <v>33.023867555796649</v>
      </c>
      <c r="E40" s="4">
        <v>0.81</v>
      </c>
      <c r="J40"/>
      <c r="K40"/>
    </row>
    <row r="41" spans="1:11" x14ac:dyDescent="0.3">
      <c r="A41" s="3">
        <v>0.01</v>
      </c>
      <c r="B41" s="17">
        <f t="shared" si="3"/>
        <v>6.25</v>
      </c>
      <c r="C41" s="3">
        <v>0.7</v>
      </c>
      <c r="D41" s="17">
        <f t="shared" si="2"/>
        <v>34.992020198558663</v>
      </c>
      <c r="E41" s="4">
        <v>0.86099999999999999</v>
      </c>
      <c r="J41"/>
      <c r="K41"/>
    </row>
    <row r="42" spans="1:11" x14ac:dyDescent="0.3">
      <c r="A42" s="3">
        <v>0.01</v>
      </c>
      <c r="B42" s="17">
        <f t="shared" si="3"/>
        <v>6.25</v>
      </c>
      <c r="C42" s="3">
        <v>0.75</v>
      </c>
      <c r="D42" s="17">
        <f t="shared" si="2"/>
        <v>36.86989764584402</v>
      </c>
      <c r="E42" s="4">
        <v>0.91200000000000003</v>
      </c>
      <c r="J42"/>
      <c r="K42"/>
    </row>
    <row r="43" spans="1:11" x14ac:dyDescent="0.3">
      <c r="A43" s="23">
        <v>0.01</v>
      </c>
      <c r="B43" s="24">
        <f t="shared" si="3"/>
        <v>6.25</v>
      </c>
      <c r="C43" s="23">
        <v>0.8</v>
      </c>
      <c r="D43" s="24">
        <f t="shared" si="2"/>
        <v>38.659808254090095</v>
      </c>
      <c r="E43" s="25">
        <v>0.96299999999999997</v>
      </c>
      <c r="F43" s="8">
        <f>(1-E43)*(C44-C43)/(E44-E43)+C43</f>
        <v>0.83775510204081627</v>
      </c>
      <c r="J43"/>
      <c r="K43"/>
    </row>
    <row r="44" spans="1:11" x14ac:dyDescent="0.3">
      <c r="A44" s="23">
        <v>0.01</v>
      </c>
      <c r="B44" s="24">
        <f t="shared" si="3"/>
        <v>6.25</v>
      </c>
      <c r="C44" s="23">
        <v>0.85</v>
      </c>
      <c r="D44" s="24">
        <f t="shared" si="2"/>
        <v>40.364536573097361</v>
      </c>
      <c r="E44" s="25">
        <v>1.012</v>
      </c>
      <c r="J44"/>
      <c r="K44"/>
    </row>
    <row r="45" spans="1:11" x14ac:dyDescent="0.3">
      <c r="A45" s="3">
        <v>0.01</v>
      </c>
      <c r="B45" s="17">
        <f t="shared" si="3"/>
        <v>6.25</v>
      </c>
      <c r="C45" s="3">
        <v>0.9</v>
      </c>
      <c r="D45" s="17">
        <f t="shared" si="2"/>
        <v>41.987212495816657</v>
      </c>
      <c r="E45" s="4">
        <v>1.0649999999999999</v>
      </c>
      <c r="J45"/>
      <c r="K45"/>
    </row>
    <row r="46" spans="1:11" x14ac:dyDescent="0.3">
      <c r="A46" s="3">
        <v>0.01</v>
      </c>
      <c r="B46" s="17">
        <f t="shared" si="3"/>
        <v>6.25</v>
      </c>
      <c r="C46" s="3">
        <v>0.95</v>
      </c>
      <c r="D46" s="17">
        <f t="shared" si="2"/>
        <v>43.531199285614179</v>
      </c>
      <c r="E46" s="4">
        <v>1.1140000000000001</v>
      </c>
      <c r="J46"/>
      <c r="K46"/>
    </row>
    <row r="47" spans="1:11" x14ac:dyDescent="0.3">
      <c r="A47" s="3">
        <v>0.01</v>
      </c>
      <c r="B47" s="17">
        <f t="shared" si="3"/>
        <v>6.25</v>
      </c>
      <c r="C47" s="3">
        <v>1</v>
      </c>
      <c r="D47" s="17">
        <f t="shared" si="2"/>
        <v>45</v>
      </c>
      <c r="E47" s="4">
        <v>1.1619999999999999</v>
      </c>
      <c r="J47"/>
      <c r="K47"/>
    </row>
    <row r="48" spans="1:11" x14ac:dyDescent="0.3">
      <c r="A48" s="3">
        <v>0.01</v>
      </c>
      <c r="B48" s="17">
        <f t="shared" si="3"/>
        <v>6.25</v>
      </c>
      <c r="C48" s="3">
        <v>1.05</v>
      </c>
      <c r="D48" s="17">
        <f t="shared" si="2"/>
        <v>46.397181027296376</v>
      </c>
      <c r="E48" s="4">
        <v>1.2110000000000001</v>
      </c>
      <c r="J48"/>
      <c r="K48"/>
    </row>
    <row r="49" spans="1:11" x14ac:dyDescent="0.3">
      <c r="A49" s="3">
        <v>0.01</v>
      </c>
      <c r="B49" s="17">
        <f t="shared" si="3"/>
        <v>6.25</v>
      </c>
      <c r="C49" s="3">
        <v>1.1000000000000001</v>
      </c>
      <c r="D49" s="17">
        <f t="shared" si="2"/>
        <v>47.726310993906267</v>
      </c>
      <c r="E49" s="4">
        <v>1.26</v>
      </c>
      <c r="J49"/>
      <c r="K49"/>
    </row>
    <row r="50" spans="1:11" x14ac:dyDescent="0.3">
      <c r="A50" s="3">
        <v>0.02</v>
      </c>
      <c r="B50" s="17">
        <f t="shared" si="3"/>
        <v>12.5</v>
      </c>
      <c r="C50" s="3">
        <v>0</v>
      </c>
      <c r="D50" s="17">
        <f t="shared" si="2"/>
        <v>0</v>
      </c>
      <c r="E50" s="4">
        <v>0.108</v>
      </c>
      <c r="J50"/>
      <c r="K50"/>
    </row>
    <row r="51" spans="1:11" x14ac:dyDescent="0.3">
      <c r="A51" s="3">
        <v>0.02</v>
      </c>
      <c r="B51" s="17">
        <f t="shared" si="3"/>
        <v>12.5</v>
      </c>
      <c r="C51" s="3">
        <v>0.05</v>
      </c>
      <c r="D51" s="17">
        <f t="shared" si="2"/>
        <v>2.8624052261117479</v>
      </c>
      <c r="E51" s="4">
        <v>0.214</v>
      </c>
      <c r="J51"/>
      <c r="K51"/>
    </row>
    <row r="52" spans="1:11" x14ac:dyDescent="0.3">
      <c r="A52" s="3">
        <v>0.02</v>
      </c>
      <c r="B52" s="17">
        <f t="shared" si="3"/>
        <v>12.5</v>
      </c>
      <c r="C52" s="3">
        <v>0.1</v>
      </c>
      <c r="D52" s="17">
        <f t="shared" si="2"/>
        <v>5.710593137499643</v>
      </c>
      <c r="E52" s="4">
        <v>0.29199999999999998</v>
      </c>
      <c r="J52"/>
      <c r="K52"/>
    </row>
    <row r="53" spans="1:11" x14ac:dyDescent="0.3">
      <c r="A53" s="3">
        <v>0.02</v>
      </c>
      <c r="B53" s="17">
        <f t="shared" si="3"/>
        <v>12.5</v>
      </c>
      <c r="C53" s="3">
        <v>0.15</v>
      </c>
      <c r="D53" s="17">
        <f t="shared" si="2"/>
        <v>8.5307656099481335</v>
      </c>
      <c r="E53" s="4">
        <v>0.36199999999999999</v>
      </c>
      <c r="J53"/>
      <c r="K53"/>
    </row>
    <row r="54" spans="1:11" x14ac:dyDescent="0.3">
      <c r="A54" s="3">
        <v>0.02</v>
      </c>
      <c r="B54" s="17">
        <f t="shared" si="3"/>
        <v>12.5</v>
      </c>
      <c r="C54" s="3">
        <v>0.2</v>
      </c>
      <c r="D54" s="17">
        <f t="shared" si="2"/>
        <v>11.309932474020215</v>
      </c>
      <c r="E54" s="4">
        <v>0.42799999999999999</v>
      </c>
      <c r="J54"/>
      <c r="K54"/>
    </row>
    <row r="55" spans="1:11" x14ac:dyDescent="0.3">
      <c r="A55" s="3">
        <v>0.02</v>
      </c>
      <c r="B55" s="17">
        <f t="shared" si="3"/>
        <v>12.5</v>
      </c>
      <c r="C55" s="3">
        <v>0.25</v>
      </c>
      <c r="D55" s="17">
        <f t="shared" si="2"/>
        <v>14.036243467926479</v>
      </c>
      <c r="E55" s="4">
        <v>0.49299999999999999</v>
      </c>
      <c r="J55"/>
      <c r="K55"/>
    </row>
    <row r="56" spans="1:11" x14ac:dyDescent="0.3">
      <c r="A56" s="3">
        <v>0.02</v>
      </c>
      <c r="B56" s="17">
        <f t="shared" si="3"/>
        <v>12.5</v>
      </c>
      <c r="C56" s="3">
        <v>0.3</v>
      </c>
      <c r="D56" s="17">
        <f t="shared" si="2"/>
        <v>16.699244233993621</v>
      </c>
      <c r="E56" s="4">
        <v>0.55400000000000005</v>
      </c>
      <c r="J56"/>
      <c r="K56"/>
    </row>
    <row r="57" spans="1:11" x14ac:dyDescent="0.3">
      <c r="A57" s="3">
        <v>0.02</v>
      </c>
      <c r="B57" s="17">
        <f t="shared" si="3"/>
        <v>12.5</v>
      </c>
      <c r="C57" s="3">
        <v>0.35</v>
      </c>
      <c r="D57" s="17">
        <f t="shared" si="2"/>
        <v>19.290046219188735</v>
      </c>
      <c r="E57" s="4">
        <v>0.61499999999999999</v>
      </c>
      <c r="J57"/>
      <c r="K57"/>
    </row>
    <row r="58" spans="1:11" x14ac:dyDescent="0.3">
      <c r="A58" s="3">
        <v>0.02</v>
      </c>
      <c r="B58" s="17">
        <f t="shared" si="3"/>
        <v>12.5</v>
      </c>
      <c r="C58" s="3">
        <v>0.4</v>
      </c>
      <c r="D58" s="17">
        <f t="shared" si="2"/>
        <v>21.801409486351812</v>
      </c>
      <c r="E58" s="4">
        <v>0.68100000000000005</v>
      </c>
      <c r="J58"/>
      <c r="K58"/>
    </row>
    <row r="59" spans="1:11" x14ac:dyDescent="0.3">
      <c r="A59" s="3">
        <v>0.02</v>
      </c>
      <c r="B59" s="17">
        <f t="shared" si="3"/>
        <v>12.5</v>
      </c>
      <c r="C59" s="3">
        <v>0.45</v>
      </c>
      <c r="D59" s="17">
        <f t="shared" si="2"/>
        <v>24.22774531795417</v>
      </c>
      <c r="E59" s="4">
        <v>0.73899999999999999</v>
      </c>
      <c r="J59"/>
      <c r="K59"/>
    </row>
    <row r="60" spans="1:11" x14ac:dyDescent="0.3">
      <c r="A60" s="3">
        <v>0.02</v>
      </c>
      <c r="B60" s="17">
        <f t="shared" si="3"/>
        <v>12.5</v>
      </c>
      <c r="C60" s="3">
        <v>0.5</v>
      </c>
      <c r="D60" s="17">
        <f t="shared" si="2"/>
        <v>26.56505117707799</v>
      </c>
      <c r="E60" s="4">
        <v>0.79900000000000004</v>
      </c>
      <c r="J60"/>
      <c r="K60"/>
    </row>
    <row r="61" spans="1:11" x14ac:dyDescent="0.3">
      <c r="A61" s="3">
        <v>0.02</v>
      </c>
      <c r="B61" s="17">
        <f t="shared" si="3"/>
        <v>12.5</v>
      </c>
      <c r="C61" s="3">
        <v>0.55000000000000004</v>
      </c>
      <c r="D61" s="17">
        <f t="shared" si="2"/>
        <v>28.810793742973065</v>
      </c>
      <c r="E61" s="4">
        <v>0.85399999999999998</v>
      </c>
      <c r="J61"/>
      <c r="K61"/>
    </row>
    <row r="62" spans="1:11" x14ac:dyDescent="0.3">
      <c r="A62" s="3">
        <v>0.02</v>
      </c>
      <c r="B62" s="17">
        <f t="shared" si="3"/>
        <v>12.5</v>
      </c>
      <c r="C62" s="3">
        <v>0.6</v>
      </c>
      <c r="D62" s="17">
        <f t="shared" si="2"/>
        <v>30.963756532073521</v>
      </c>
      <c r="E62" s="4">
        <v>0.90900000000000003</v>
      </c>
      <c r="J62"/>
      <c r="K62"/>
    </row>
    <row r="63" spans="1:11" x14ac:dyDescent="0.3">
      <c r="A63" s="23">
        <v>0.02</v>
      </c>
      <c r="B63" s="24">
        <f t="shared" si="3"/>
        <v>12.5</v>
      </c>
      <c r="C63" s="23">
        <v>0.65</v>
      </c>
      <c r="D63" s="24">
        <f t="shared" si="2"/>
        <v>33.023867555796649</v>
      </c>
      <c r="E63" s="25">
        <v>0.95899999999999996</v>
      </c>
      <c r="F63" s="8">
        <f>(1-E63)*(C64-C63)/(E64-E63)+C63</f>
        <v>0.69019607843137254</v>
      </c>
      <c r="J63"/>
      <c r="K63"/>
    </row>
    <row r="64" spans="1:11" x14ac:dyDescent="0.3">
      <c r="A64" s="23">
        <v>0.02</v>
      </c>
      <c r="B64" s="24">
        <f t="shared" si="3"/>
        <v>12.5</v>
      </c>
      <c r="C64" s="23">
        <v>0.7</v>
      </c>
      <c r="D64" s="24">
        <f t="shared" si="2"/>
        <v>34.992020198558663</v>
      </c>
      <c r="E64" s="25">
        <v>1.01</v>
      </c>
      <c r="J64"/>
      <c r="K64"/>
    </row>
    <row r="65" spans="1:11" x14ac:dyDescent="0.3">
      <c r="A65" s="3">
        <v>0.02</v>
      </c>
      <c r="B65" s="17">
        <f t="shared" si="3"/>
        <v>12.5</v>
      </c>
      <c r="C65" s="3">
        <v>0.75</v>
      </c>
      <c r="D65" s="17">
        <f t="shared" si="2"/>
        <v>36.86989764584402</v>
      </c>
      <c r="E65" s="4">
        <v>1.0569999999999999</v>
      </c>
      <c r="J65"/>
      <c r="K65"/>
    </row>
    <row r="66" spans="1:11" x14ac:dyDescent="0.3">
      <c r="A66" s="3">
        <v>0.02</v>
      </c>
      <c r="B66" s="17">
        <f t="shared" si="3"/>
        <v>12.5</v>
      </c>
      <c r="C66" s="3">
        <v>0.8</v>
      </c>
      <c r="D66" s="17">
        <f t="shared" si="2"/>
        <v>38.659808254090095</v>
      </c>
      <c r="E66" s="4">
        <v>1.1120000000000001</v>
      </c>
      <c r="J66"/>
      <c r="K66"/>
    </row>
    <row r="67" spans="1:11" x14ac:dyDescent="0.3">
      <c r="A67" s="3">
        <v>0.02</v>
      </c>
      <c r="B67" s="17">
        <f t="shared" si="3"/>
        <v>12.5</v>
      </c>
      <c r="C67" s="3">
        <v>0.85</v>
      </c>
      <c r="D67" s="17">
        <f t="shared" si="2"/>
        <v>40.364536573097361</v>
      </c>
      <c r="E67" s="4">
        <v>1.163</v>
      </c>
      <c r="J67"/>
      <c r="K67"/>
    </row>
    <row r="68" spans="1:11" x14ac:dyDescent="0.3">
      <c r="A68" s="3">
        <v>0.02</v>
      </c>
      <c r="B68" s="17">
        <f t="shared" si="3"/>
        <v>12.5</v>
      </c>
      <c r="C68" s="3">
        <v>0.9</v>
      </c>
      <c r="D68" s="17">
        <f t="shared" si="2"/>
        <v>41.987212495816657</v>
      </c>
      <c r="E68" s="4">
        <v>1.214</v>
      </c>
      <c r="J68"/>
      <c r="K68"/>
    </row>
    <row r="69" spans="1:11" x14ac:dyDescent="0.3">
      <c r="A69" s="3">
        <v>0.02</v>
      </c>
      <c r="B69" s="17">
        <f t="shared" si="3"/>
        <v>12.5</v>
      </c>
      <c r="C69" s="3">
        <v>0.95</v>
      </c>
      <c r="D69" s="17">
        <f t="shared" si="2"/>
        <v>43.531199285614179</v>
      </c>
      <c r="E69" s="4">
        <v>1.2649999999999999</v>
      </c>
      <c r="J69"/>
      <c r="K69"/>
    </row>
    <row r="70" spans="1:11" x14ac:dyDescent="0.3">
      <c r="A70" s="3">
        <v>0.02</v>
      </c>
      <c r="B70" s="17">
        <f t="shared" si="3"/>
        <v>12.5</v>
      </c>
      <c r="C70" s="3">
        <v>1</v>
      </c>
      <c r="D70" s="17">
        <f t="shared" si="2"/>
        <v>45</v>
      </c>
      <c r="E70" s="4">
        <v>1.3149999999999999</v>
      </c>
      <c r="J70"/>
      <c r="K70"/>
    </row>
    <row r="71" spans="1:11" x14ac:dyDescent="0.3">
      <c r="A71" s="3">
        <v>0.02</v>
      </c>
      <c r="B71" s="17">
        <f t="shared" si="3"/>
        <v>12.5</v>
      </c>
      <c r="C71" s="3">
        <v>1.05</v>
      </c>
      <c r="D71" s="17">
        <f t="shared" si="2"/>
        <v>46.397181027296376</v>
      </c>
      <c r="E71" s="4">
        <v>1.3660000000000001</v>
      </c>
      <c r="J71"/>
      <c r="K71"/>
    </row>
    <row r="72" spans="1:11" x14ac:dyDescent="0.3">
      <c r="A72" s="3">
        <v>0.03</v>
      </c>
      <c r="B72" s="17">
        <f t="shared" si="3"/>
        <v>18.75</v>
      </c>
      <c r="C72" s="3">
        <v>0</v>
      </c>
      <c r="D72" s="17">
        <f t="shared" si="2"/>
        <v>0</v>
      </c>
      <c r="E72" s="4">
        <v>0.16500000000000001</v>
      </c>
      <c r="J72"/>
      <c r="K72"/>
    </row>
    <row r="73" spans="1:11" x14ac:dyDescent="0.3">
      <c r="A73" s="3">
        <v>0.03</v>
      </c>
      <c r="B73" s="17">
        <f t="shared" si="3"/>
        <v>18.75</v>
      </c>
      <c r="C73" s="3">
        <v>0.05</v>
      </c>
      <c r="D73" s="17">
        <f t="shared" si="2"/>
        <v>2.8624052261117479</v>
      </c>
      <c r="E73" s="4">
        <v>0.28999999999999998</v>
      </c>
      <c r="J73"/>
      <c r="K73"/>
    </row>
    <row r="74" spans="1:11" x14ac:dyDescent="0.3">
      <c r="A74" s="3">
        <v>0.03</v>
      </c>
      <c r="B74" s="17">
        <f t="shared" si="3"/>
        <v>18.75</v>
      </c>
      <c r="C74" s="3">
        <v>0.1</v>
      </c>
      <c r="D74" s="17">
        <f t="shared" si="2"/>
        <v>5.710593137499643</v>
      </c>
      <c r="E74" s="4">
        <v>0.36399999999999999</v>
      </c>
      <c r="J74"/>
      <c r="K74"/>
    </row>
    <row r="75" spans="1:11" x14ac:dyDescent="0.3">
      <c r="A75" s="3">
        <v>0.03</v>
      </c>
      <c r="B75" s="17">
        <f t="shared" si="3"/>
        <v>18.75</v>
      </c>
      <c r="C75" s="3">
        <v>0.15</v>
      </c>
      <c r="D75" s="17">
        <f t="shared" si="2"/>
        <v>8.5307656099481335</v>
      </c>
      <c r="E75" s="4">
        <v>0.443</v>
      </c>
      <c r="J75"/>
      <c r="K75"/>
    </row>
    <row r="76" spans="1:11" x14ac:dyDescent="0.3">
      <c r="A76" s="3">
        <v>0.03</v>
      </c>
      <c r="B76" s="17">
        <f t="shared" si="3"/>
        <v>18.75</v>
      </c>
      <c r="C76" s="3">
        <v>0.2</v>
      </c>
      <c r="D76" s="17">
        <f t="shared" si="2"/>
        <v>11.309932474020215</v>
      </c>
      <c r="E76" s="4">
        <v>0.51100000000000001</v>
      </c>
      <c r="J76"/>
      <c r="K76"/>
    </row>
    <row r="77" spans="1:11" x14ac:dyDescent="0.3">
      <c r="A77" s="3">
        <v>0.03</v>
      </c>
      <c r="B77" s="17">
        <f t="shared" si="3"/>
        <v>18.75</v>
      </c>
      <c r="C77" s="3">
        <v>0.25</v>
      </c>
      <c r="D77" s="17">
        <f t="shared" si="2"/>
        <v>14.036243467926479</v>
      </c>
      <c r="E77" s="4">
        <v>0.57599999999999996</v>
      </c>
      <c r="J77"/>
      <c r="K77"/>
    </row>
    <row r="78" spans="1:11" x14ac:dyDescent="0.3">
      <c r="A78" s="3">
        <v>0.03</v>
      </c>
      <c r="B78" s="17">
        <f t="shared" si="3"/>
        <v>18.75</v>
      </c>
      <c r="C78" s="3">
        <v>0.3</v>
      </c>
      <c r="D78" s="17">
        <f t="shared" si="2"/>
        <v>16.699244233993621</v>
      </c>
      <c r="E78" s="4">
        <v>0.64800000000000002</v>
      </c>
      <c r="J78"/>
      <c r="K78"/>
    </row>
    <row r="79" spans="1:11" x14ac:dyDescent="0.3">
      <c r="A79" s="3">
        <v>0.03</v>
      </c>
      <c r="B79" s="17">
        <f t="shared" si="3"/>
        <v>18.75</v>
      </c>
      <c r="C79" s="3">
        <v>0.35</v>
      </c>
      <c r="D79" s="17">
        <f t="shared" si="2"/>
        <v>19.290046219188735</v>
      </c>
      <c r="E79" s="4">
        <v>0.71</v>
      </c>
      <c r="J79"/>
      <c r="K79"/>
    </row>
    <row r="80" spans="1:11" x14ac:dyDescent="0.3">
      <c r="A80" s="3">
        <v>0.03</v>
      </c>
      <c r="B80" s="17">
        <f t="shared" si="3"/>
        <v>18.75</v>
      </c>
      <c r="C80" s="3">
        <v>0.4</v>
      </c>
      <c r="D80" s="17">
        <f t="shared" si="2"/>
        <v>21.801409486351812</v>
      </c>
      <c r="E80" s="4">
        <v>0.77100000000000002</v>
      </c>
      <c r="J80"/>
      <c r="K80"/>
    </row>
    <row r="81" spans="1:11" x14ac:dyDescent="0.3">
      <c r="A81" s="3">
        <v>0.03</v>
      </c>
      <c r="B81" s="17">
        <f t="shared" si="3"/>
        <v>18.75</v>
      </c>
      <c r="C81" s="3">
        <v>0.45</v>
      </c>
      <c r="D81" s="17">
        <f t="shared" si="2"/>
        <v>24.22774531795417</v>
      </c>
      <c r="E81" s="4">
        <v>0.83699999999999997</v>
      </c>
      <c r="J81"/>
      <c r="K81"/>
    </row>
    <row r="82" spans="1:11" x14ac:dyDescent="0.3">
      <c r="A82" s="3">
        <v>0.03</v>
      </c>
      <c r="B82" s="17">
        <f t="shared" si="3"/>
        <v>18.75</v>
      </c>
      <c r="C82" s="3">
        <v>0.5</v>
      </c>
      <c r="D82" s="17">
        <f t="shared" ref="D82:D145" si="4">DEGREES(ATAN(C82))</f>
        <v>26.56505117707799</v>
      </c>
      <c r="E82" s="4">
        <v>0.89900000000000002</v>
      </c>
      <c r="J82"/>
      <c r="K82"/>
    </row>
    <row r="83" spans="1:11" x14ac:dyDescent="0.3">
      <c r="A83" s="23">
        <v>0.03</v>
      </c>
      <c r="B83" s="24">
        <f t="shared" ref="B83:B146" si="5">A83*$H$2*$H$3</f>
        <v>18.75</v>
      </c>
      <c r="C83" s="23">
        <v>0.55000000000000004</v>
      </c>
      <c r="D83" s="24">
        <f t="shared" si="4"/>
        <v>28.810793742973065</v>
      </c>
      <c r="E83" s="25">
        <v>0.96</v>
      </c>
      <c r="F83" s="8">
        <f>(1-E83)*(C84-C83)/(E84-E83)+C83</f>
        <v>0.58278688524590172</v>
      </c>
      <c r="J83"/>
      <c r="K83"/>
    </row>
    <row r="84" spans="1:11" x14ac:dyDescent="0.3">
      <c r="A84" s="23">
        <v>0.03</v>
      </c>
      <c r="B84" s="24">
        <f t="shared" si="5"/>
        <v>18.75</v>
      </c>
      <c r="C84" s="23">
        <v>0.6</v>
      </c>
      <c r="D84" s="24">
        <f t="shared" si="4"/>
        <v>30.963756532073521</v>
      </c>
      <c r="E84" s="25">
        <v>1.0209999999999999</v>
      </c>
      <c r="J84"/>
      <c r="K84"/>
    </row>
    <row r="85" spans="1:11" x14ac:dyDescent="0.3">
      <c r="A85" s="3">
        <v>0.03</v>
      </c>
      <c r="B85" s="17">
        <f t="shared" si="5"/>
        <v>18.75</v>
      </c>
      <c r="C85" s="3">
        <v>0.65</v>
      </c>
      <c r="D85" s="17">
        <f t="shared" si="4"/>
        <v>33.023867555796649</v>
      </c>
      <c r="E85" s="4">
        <v>1.0820000000000001</v>
      </c>
      <c r="J85"/>
      <c r="K85"/>
    </row>
    <row r="86" spans="1:11" x14ac:dyDescent="0.3">
      <c r="A86" s="3">
        <v>0.03</v>
      </c>
      <c r="B86" s="17">
        <f t="shared" si="5"/>
        <v>18.75</v>
      </c>
      <c r="C86" s="3">
        <v>0.7</v>
      </c>
      <c r="D86" s="17">
        <f t="shared" si="4"/>
        <v>34.992020198558663</v>
      </c>
      <c r="E86" s="4">
        <v>1.137</v>
      </c>
      <c r="J86"/>
      <c r="K86"/>
    </row>
    <row r="87" spans="1:11" x14ac:dyDescent="0.3">
      <c r="A87" s="3">
        <v>0.03</v>
      </c>
      <c r="B87" s="17">
        <f t="shared" si="5"/>
        <v>18.75</v>
      </c>
      <c r="C87" s="3">
        <v>0.75</v>
      </c>
      <c r="D87" s="17">
        <f t="shared" si="4"/>
        <v>36.86989764584402</v>
      </c>
      <c r="E87" s="4">
        <v>1.198</v>
      </c>
      <c r="J87"/>
      <c r="K87"/>
    </row>
    <row r="88" spans="1:11" x14ac:dyDescent="0.3">
      <c r="A88" s="3">
        <v>0.03</v>
      </c>
      <c r="B88" s="17">
        <f t="shared" si="5"/>
        <v>18.75</v>
      </c>
      <c r="C88" s="3">
        <v>0.8</v>
      </c>
      <c r="D88" s="17">
        <f t="shared" si="4"/>
        <v>38.659808254090095</v>
      </c>
      <c r="E88" s="4">
        <v>1.2529999999999999</v>
      </c>
      <c r="J88"/>
      <c r="K88"/>
    </row>
    <row r="89" spans="1:11" x14ac:dyDescent="0.3">
      <c r="A89" s="3">
        <v>0.03</v>
      </c>
      <c r="B89" s="17">
        <f t="shared" si="5"/>
        <v>18.75</v>
      </c>
      <c r="C89" s="3">
        <v>0.85</v>
      </c>
      <c r="D89" s="17">
        <f t="shared" si="4"/>
        <v>40.364536573097361</v>
      </c>
      <c r="E89" s="4">
        <v>1.3089999999999999</v>
      </c>
      <c r="J89"/>
      <c r="K89"/>
    </row>
    <row r="90" spans="1:11" x14ac:dyDescent="0.3">
      <c r="A90" s="3">
        <v>0.03</v>
      </c>
      <c r="B90" s="17">
        <f t="shared" si="5"/>
        <v>18.75</v>
      </c>
      <c r="C90" s="3">
        <v>0.9</v>
      </c>
      <c r="D90" s="17">
        <f t="shared" si="4"/>
        <v>41.987212495816657</v>
      </c>
      <c r="E90" s="4">
        <v>1.363</v>
      </c>
      <c r="J90"/>
      <c r="K90"/>
    </row>
    <row r="91" spans="1:11" x14ac:dyDescent="0.3">
      <c r="A91" s="3">
        <v>0.03</v>
      </c>
      <c r="B91" s="17">
        <f t="shared" si="5"/>
        <v>18.75</v>
      </c>
      <c r="C91" s="3">
        <v>0.95</v>
      </c>
      <c r="D91" s="17">
        <f t="shared" si="4"/>
        <v>43.531199285614179</v>
      </c>
      <c r="E91" s="4">
        <v>1.4139999999999999</v>
      </c>
      <c r="J91"/>
      <c r="K91"/>
    </row>
    <row r="92" spans="1:11" x14ac:dyDescent="0.3">
      <c r="A92" s="3">
        <v>0.03</v>
      </c>
      <c r="B92" s="17">
        <f t="shared" si="5"/>
        <v>18.75</v>
      </c>
      <c r="C92" s="3">
        <v>1</v>
      </c>
      <c r="D92" s="17">
        <f t="shared" si="4"/>
        <v>45</v>
      </c>
      <c r="E92" s="4">
        <v>1.4650000000000001</v>
      </c>
      <c r="J92"/>
      <c r="K92"/>
    </row>
    <row r="93" spans="1:11" x14ac:dyDescent="0.3">
      <c r="A93" s="3">
        <v>0.04</v>
      </c>
      <c r="B93" s="17">
        <f t="shared" si="5"/>
        <v>25</v>
      </c>
      <c r="C93" s="3">
        <v>0</v>
      </c>
      <c r="D93" s="17">
        <f t="shared" si="4"/>
        <v>0</v>
      </c>
      <c r="E93" s="4">
        <v>0.221</v>
      </c>
      <c r="J93"/>
      <c r="K93"/>
    </row>
    <row r="94" spans="1:11" x14ac:dyDescent="0.3">
      <c r="A94" s="3">
        <v>0.04</v>
      </c>
      <c r="B94" s="17">
        <f t="shared" si="5"/>
        <v>25</v>
      </c>
      <c r="C94" s="3">
        <v>0.05</v>
      </c>
      <c r="D94" s="17">
        <f t="shared" si="4"/>
        <v>2.8624052261117479</v>
      </c>
      <c r="E94" s="4">
        <v>0.35899999999999999</v>
      </c>
      <c r="J94"/>
      <c r="K94"/>
    </row>
    <row r="95" spans="1:11" x14ac:dyDescent="0.3">
      <c r="A95" s="3">
        <v>0.04</v>
      </c>
      <c r="B95" s="17">
        <f t="shared" si="5"/>
        <v>25</v>
      </c>
      <c r="C95" s="3">
        <v>0.1</v>
      </c>
      <c r="D95" s="17">
        <f t="shared" si="4"/>
        <v>5.710593137499643</v>
      </c>
      <c r="E95" s="4">
        <v>0.436</v>
      </c>
      <c r="J95"/>
      <c r="K95"/>
    </row>
    <row r="96" spans="1:11" x14ac:dyDescent="0.3">
      <c r="A96" s="3">
        <v>0.04</v>
      </c>
      <c r="B96" s="17">
        <f t="shared" si="5"/>
        <v>25</v>
      </c>
      <c r="C96" s="3">
        <v>0.15</v>
      </c>
      <c r="D96" s="17">
        <f t="shared" si="4"/>
        <v>8.5307656099481335</v>
      </c>
      <c r="E96" s="4">
        <v>0.51</v>
      </c>
      <c r="J96"/>
      <c r="K96"/>
    </row>
    <row r="97" spans="1:11" x14ac:dyDescent="0.3">
      <c r="A97" s="3">
        <v>0.04</v>
      </c>
      <c r="B97" s="17">
        <f t="shared" si="5"/>
        <v>25</v>
      </c>
      <c r="C97" s="3">
        <v>0.2</v>
      </c>
      <c r="D97" s="17">
        <f t="shared" si="4"/>
        <v>11.309932474020215</v>
      </c>
      <c r="E97" s="4">
        <v>0.59</v>
      </c>
      <c r="J97"/>
      <c r="K97"/>
    </row>
    <row r="98" spans="1:11" x14ac:dyDescent="0.3">
      <c r="A98" s="3">
        <v>0.04</v>
      </c>
      <c r="B98" s="17">
        <f t="shared" si="5"/>
        <v>25</v>
      </c>
      <c r="C98" s="3">
        <v>0.25</v>
      </c>
      <c r="D98" s="17">
        <f t="shared" si="4"/>
        <v>14.036243467926479</v>
      </c>
      <c r="E98" s="4">
        <v>0.65900000000000003</v>
      </c>
      <c r="J98"/>
      <c r="K98"/>
    </row>
    <row r="99" spans="1:11" x14ac:dyDescent="0.3">
      <c r="A99" s="3">
        <v>0.04</v>
      </c>
      <c r="B99" s="17">
        <f t="shared" si="5"/>
        <v>25</v>
      </c>
      <c r="C99" s="3">
        <v>0.3</v>
      </c>
      <c r="D99" s="17">
        <f t="shared" si="4"/>
        <v>16.699244233993621</v>
      </c>
      <c r="E99" s="4">
        <v>0.72399999999999998</v>
      </c>
      <c r="J99"/>
      <c r="K99"/>
    </row>
    <row r="100" spans="1:11" x14ac:dyDescent="0.3">
      <c r="A100" s="3">
        <v>0.04</v>
      </c>
      <c r="B100" s="17">
        <f t="shared" si="5"/>
        <v>25</v>
      </c>
      <c r="C100" s="3">
        <v>0.35</v>
      </c>
      <c r="D100" s="17">
        <f t="shared" si="4"/>
        <v>19.290046219188735</v>
      </c>
      <c r="E100" s="4">
        <v>0.79</v>
      </c>
      <c r="J100"/>
      <c r="K100"/>
    </row>
    <row r="101" spans="1:11" x14ac:dyDescent="0.3">
      <c r="A101" s="3">
        <v>0.04</v>
      </c>
      <c r="B101" s="17">
        <f t="shared" si="5"/>
        <v>25</v>
      </c>
      <c r="C101" s="3">
        <v>0.4</v>
      </c>
      <c r="D101" s="17">
        <f t="shared" si="4"/>
        <v>21.801409486351812</v>
      </c>
      <c r="E101" s="4">
        <v>0.86399999999999999</v>
      </c>
      <c r="J101"/>
      <c r="K101"/>
    </row>
    <row r="102" spans="1:11" x14ac:dyDescent="0.3">
      <c r="A102" s="3">
        <v>0.04</v>
      </c>
      <c r="B102" s="17">
        <f t="shared" si="5"/>
        <v>25</v>
      </c>
      <c r="C102" s="3">
        <v>0.45</v>
      </c>
      <c r="D102" s="17">
        <f t="shared" si="4"/>
        <v>24.22774531795417</v>
      </c>
      <c r="E102" s="4">
        <v>0.93100000000000005</v>
      </c>
      <c r="J102"/>
      <c r="K102"/>
    </row>
    <row r="103" spans="1:11" x14ac:dyDescent="0.3">
      <c r="A103" s="23">
        <v>0.04</v>
      </c>
      <c r="B103" s="24">
        <f t="shared" si="5"/>
        <v>25</v>
      </c>
      <c r="C103" s="23">
        <v>0.5</v>
      </c>
      <c r="D103" s="24">
        <f t="shared" si="4"/>
        <v>26.56505117707799</v>
      </c>
      <c r="E103" s="25">
        <v>0.99399999999999999</v>
      </c>
      <c r="F103" s="8">
        <f>(1-E103)*(C104-C103)/(E104-E103)+C103</f>
        <v>0.5049180327868853</v>
      </c>
      <c r="J103"/>
      <c r="K103"/>
    </row>
    <row r="104" spans="1:11" x14ac:dyDescent="0.3">
      <c r="A104" s="23">
        <v>0.04</v>
      </c>
      <c r="B104" s="24">
        <f t="shared" si="5"/>
        <v>25</v>
      </c>
      <c r="C104" s="23">
        <v>0.55000000000000004</v>
      </c>
      <c r="D104" s="24">
        <f t="shared" si="4"/>
        <v>28.810793742973065</v>
      </c>
      <c r="E104" s="25">
        <v>1.0549999999999999</v>
      </c>
      <c r="J104"/>
      <c r="K104"/>
    </row>
    <row r="105" spans="1:11" x14ac:dyDescent="0.3">
      <c r="A105" s="3">
        <v>0.04</v>
      </c>
      <c r="B105" s="17">
        <f t="shared" si="5"/>
        <v>25</v>
      </c>
      <c r="C105" s="3">
        <v>0.6</v>
      </c>
      <c r="D105" s="17">
        <f t="shared" si="4"/>
        <v>30.963756532073521</v>
      </c>
      <c r="E105" s="4">
        <v>1.1160000000000001</v>
      </c>
      <c r="J105"/>
      <c r="K105"/>
    </row>
    <row r="106" spans="1:11" x14ac:dyDescent="0.3">
      <c r="A106" s="3">
        <v>0.04</v>
      </c>
      <c r="B106" s="17">
        <f t="shared" si="5"/>
        <v>25</v>
      </c>
      <c r="C106" s="3">
        <v>0.65</v>
      </c>
      <c r="D106" s="17">
        <f t="shared" si="4"/>
        <v>33.023867555796649</v>
      </c>
      <c r="E106" s="4">
        <v>1.1779999999999999</v>
      </c>
      <c r="J106"/>
      <c r="K106"/>
    </row>
    <row r="107" spans="1:11" x14ac:dyDescent="0.3">
      <c r="A107" s="3">
        <v>0.04</v>
      </c>
      <c r="B107" s="17">
        <f t="shared" si="5"/>
        <v>25</v>
      </c>
      <c r="C107" s="3">
        <v>0.7</v>
      </c>
      <c r="D107" s="17">
        <f t="shared" si="4"/>
        <v>34.992020198558663</v>
      </c>
      <c r="E107" s="4">
        <v>1.2390000000000001</v>
      </c>
      <c r="J107"/>
      <c r="K107"/>
    </row>
    <row r="108" spans="1:11" x14ac:dyDescent="0.3">
      <c r="A108" s="3">
        <v>0.04</v>
      </c>
      <c r="B108" s="17">
        <f t="shared" si="5"/>
        <v>25</v>
      </c>
      <c r="C108" s="3">
        <v>0.75</v>
      </c>
      <c r="D108" s="17">
        <f t="shared" si="4"/>
        <v>36.86989764584402</v>
      </c>
      <c r="E108" s="4">
        <v>1.3009999999999999</v>
      </c>
      <c r="J108"/>
      <c r="K108"/>
    </row>
    <row r="109" spans="1:11" x14ac:dyDescent="0.3">
      <c r="A109" s="3">
        <v>0.04</v>
      </c>
      <c r="B109" s="17">
        <f t="shared" si="5"/>
        <v>25</v>
      </c>
      <c r="C109" s="3">
        <v>0.8</v>
      </c>
      <c r="D109" s="17">
        <f t="shared" si="4"/>
        <v>38.659808254090095</v>
      </c>
      <c r="E109" s="4">
        <v>1.3620000000000001</v>
      </c>
      <c r="J109"/>
      <c r="K109"/>
    </row>
    <row r="110" spans="1:11" x14ac:dyDescent="0.3">
      <c r="A110" s="3">
        <v>0.04</v>
      </c>
      <c r="B110" s="17">
        <f t="shared" si="5"/>
        <v>25</v>
      </c>
      <c r="C110" s="3">
        <v>0.85</v>
      </c>
      <c r="D110" s="17">
        <f t="shared" si="4"/>
        <v>40.364536573097361</v>
      </c>
      <c r="E110" s="4">
        <v>1.423</v>
      </c>
      <c r="J110"/>
      <c r="K110"/>
    </row>
    <row r="111" spans="1:11" x14ac:dyDescent="0.3">
      <c r="A111" s="3">
        <v>0.04</v>
      </c>
      <c r="B111" s="17">
        <f t="shared" si="5"/>
        <v>25</v>
      </c>
      <c r="C111" s="3">
        <v>0.9</v>
      </c>
      <c r="D111" s="17">
        <f t="shared" si="4"/>
        <v>41.987212495816657</v>
      </c>
      <c r="E111" s="4">
        <v>1.4850000000000001</v>
      </c>
      <c r="J111"/>
      <c r="K111"/>
    </row>
    <row r="112" spans="1:11" x14ac:dyDescent="0.3">
      <c r="A112" s="3">
        <v>0.05</v>
      </c>
      <c r="B112" s="17">
        <f t="shared" si="5"/>
        <v>31.25</v>
      </c>
      <c r="C112" s="3">
        <v>0</v>
      </c>
      <c r="D112" s="17">
        <f t="shared" si="4"/>
        <v>0</v>
      </c>
      <c r="E112" s="4">
        <v>0.27800000000000002</v>
      </c>
      <c r="J112"/>
      <c r="K112"/>
    </row>
    <row r="113" spans="1:11" x14ac:dyDescent="0.3">
      <c r="A113" s="3">
        <v>0.05</v>
      </c>
      <c r="B113" s="17">
        <f t="shared" si="5"/>
        <v>31.25</v>
      </c>
      <c r="C113" s="3">
        <v>0.05</v>
      </c>
      <c r="D113" s="17">
        <f t="shared" si="4"/>
        <v>2.8624052261117479</v>
      </c>
      <c r="E113" s="4">
        <v>0.42299999999999999</v>
      </c>
      <c r="J113"/>
      <c r="K113"/>
    </row>
    <row r="114" spans="1:11" x14ac:dyDescent="0.3">
      <c r="A114" s="3">
        <v>0.05</v>
      </c>
      <c r="B114" s="17">
        <f t="shared" si="5"/>
        <v>31.25</v>
      </c>
      <c r="C114" s="3">
        <v>0.1</v>
      </c>
      <c r="D114" s="17">
        <f t="shared" si="4"/>
        <v>5.710593137499643</v>
      </c>
      <c r="E114" s="4">
        <v>0.50800000000000001</v>
      </c>
      <c r="J114"/>
      <c r="K114"/>
    </row>
    <row r="115" spans="1:11" x14ac:dyDescent="0.3">
      <c r="A115" s="3">
        <v>0.05</v>
      </c>
      <c r="B115" s="17">
        <f t="shared" si="5"/>
        <v>31.25</v>
      </c>
      <c r="C115" s="3">
        <v>0.15</v>
      </c>
      <c r="D115" s="17">
        <f t="shared" si="4"/>
        <v>8.5307656099481335</v>
      </c>
      <c r="E115" s="4">
        <v>0.58199999999999996</v>
      </c>
      <c r="J115"/>
      <c r="K115"/>
    </row>
    <row r="116" spans="1:11" x14ac:dyDescent="0.3">
      <c r="A116" s="3">
        <v>0.05</v>
      </c>
      <c r="B116" s="17">
        <f t="shared" si="5"/>
        <v>31.25</v>
      </c>
      <c r="C116" s="3">
        <v>0.2</v>
      </c>
      <c r="D116" s="17">
        <f t="shared" si="4"/>
        <v>11.309932474020215</v>
      </c>
      <c r="E116" s="4">
        <v>0.66200000000000003</v>
      </c>
      <c r="J116"/>
      <c r="K116"/>
    </row>
    <row r="117" spans="1:11" x14ac:dyDescent="0.3">
      <c r="A117" s="3">
        <v>0.05</v>
      </c>
      <c r="B117" s="17">
        <f t="shared" si="5"/>
        <v>31.25</v>
      </c>
      <c r="C117" s="3">
        <v>0.25</v>
      </c>
      <c r="D117" s="17">
        <f t="shared" si="4"/>
        <v>14.036243467926479</v>
      </c>
      <c r="E117" s="4">
        <v>0.73699999999999999</v>
      </c>
      <c r="J117"/>
      <c r="K117"/>
    </row>
    <row r="118" spans="1:11" x14ac:dyDescent="0.3">
      <c r="A118" s="3">
        <v>0.05</v>
      </c>
      <c r="B118" s="17">
        <f t="shared" si="5"/>
        <v>31.25</v>
      </c>
      <c r="C118" s="3">
        <v>0.3</v>
      </c>
      <c r="D118" s="17">
        <f t="shared" si="4"/>
        <v>16.699244233993621</v>
      </c>
      <c r="E118" s="4">
        <v>0.80800000000000005</v>
      </c>
      <c r="J118"/>
      <c r="K118"/>
    </row>
    <row r="119" spans="1:11" x14ac:dyDescent="0.3">
      <c r="A119" s="3">
        <v>0.05</v>
      </c>
      <c r="B119" s="17">
        <f t="shared" si="5"/>
        <v>31.25</v>
      </c>
      <c r="C119" s="3">
        <v>0.35</v>
      </c>
      <c r="D119" s="17">
        <f t="shared" si="4"/>
        <v>19.290046219188735</v>
      </c>
      <c r="E119" s="4">
        <v>0.875</v>
      </c>
      <c r="J119"/>
      <c r="K119"/>
    </row>
    <row r="120" spans="1:11" x14ac:dyDescent="0.3">
      <c r="A120" s="23">
        <v>0.05</v>
      </c>
      <c r="B120" s="24">
        <f t="shared" si="5"/>
        <v>31.25</v>
      </c>
      <c r="C120" s="23">
        <v>0.4</v>
      </c>
      <c r="D120" s="24">
        <f t="shared" si="4"/>
        <v>21.801409486351812</v>
      </c>
      <c r="E120" s="25">
        <v>0.94199999999999995</v>
      </c>
      <c r="F120" s="8">
        <f>(1-E120)*(C121-C120)/(E121-E120)+C120</f>
        <v>0.44461538461538469</v>
      </c>
      <c r="J120"/>
      <c r="K120"/>
    </row>
    <row r="121" spans="1:11" x14ac:dyDescent="0.3">
      <c r="A121" s="23">
        <v>0.05</v>
      </c>
      <c r="B121" s="24">
        <f t="shared" si="5"/>
        <v>31.25</v>
      </c>
      <c r="C121" s="23">
        <v>0.45</v>
      </c>
      <c r="D121" s="24">
        <f t="shared" si="4"/>
        <v>24.22774531795417</v>
      </c>
      <c r="E121" s="25">
        <v>1.0069999999999999</v>
      </c>
      <c r="J121"/>
      <c r="K121"/>
    </row>
    <row r="122" spans="1:11" x14ac:dyDescent="0.3">
      <c r="A122" s="3">
        <v>0.05</v>
      </c>
      <c r="B122" s="17">
        <f t="shared" si="5"/>
        <v>31.25</v>
      </c>
      <c r="C122" s="3">
        <v>0.5</v>
      </c>
      <c r="D122" s="17">
        <f t="shared" si="4"/>
        <v>26.56505117707799</v>
      </c>
      <c r="E122" s="4">
        <v>1.073</v>
      </c>
      <c r="J122"/>
      <c r="K122"/>
    </row>
    <row r="123" spans="1:11" x14ac:dyDescent="0.3">
      <c r="A123" s="3">
        <v>0.05</v>
      </c>
      <c r="B123" s="17">
        <f t="shared" si="5"/>
        <v>31.25</v>
      </c>
      <c r="C123" s="3">
        <v>0.55000000000000004</v>
      </c>
      <c r="D123" s="17">
        <f t="shared" si="4"/>
        <v>28.810793742973065</v>
      </c>
      <c r="E123" s="4">
        <v>1.139</v>
      </c>
      <c r="J123"/>
      <c r="K123"/>
    </row>
    <row r="124" spans="1:11" x14ac:dyDescent="0.3">
      <c r="A124" s="3">
        <v>0.05</v>
      </c>
      <c r="B124" s="17">
        <f t="shared" si="5"/>
        <v>31.25</v>
      </c>
      <c r="C124" s="3">
        <v>0.6</v>
      </c>
      <c r="D124" s="17">
        <f t="shared" si="4"/>
        <v>30.963756532073521</v>
      </c>
      <c r="E124" s="4">
        <v>1.206</v>
      </c>
      <c r="J124"/>
      <c r="K124"/>
    </row>
    <row r="125" spans="1:11" x14ac:dyDescent="0.3">
      <c r="A125" s="3">
        <v>0.05</v>
      </c>
      <c r="B125" s="17">
        <f t="shared" si="5"/>
        <v>31.25</v>
      </c>
      <c r="C125" s="3">
        <v>0.65</v>
      </c>
      <c r="D125" s="17">
        <f t="shared" si="4"/>
        <v>33.023867555796649</v>
      </c>
      <c r="E125" s="4">
        <v>1.2729999999999999</v>
      </c>
      <c r="J125"/>
      <c r="K125"/>
    </row>
    <row r="126" spans="1:11" x14ac:dyDescent="0.3">
      <c r="A126" s="3">
        <v>0.05</v>
      </c>
      <c r="B126" s="17">
        <f t="shared" si="5"/>
        <v>31.25</v>
      </c>
      <c r="C126" s="3">
        <v>0.7</v>
      </c>
      <c r="D126" s="17">
        <f t="shared" si="4"/>
        <v>34.992020198558663</v>
      </c>
      <c r="E126" s="4">
        <v>1.3340000000000001</v>
      </c>
      <c r="J126"/>
      <c r="K126"/>
    </row>
    <row r="127" spans="1:11" x14ac:dyDescent="0.3">
      <c r="A127" s="3">
        <v>0.05</v>
      </c>
      <c r="B127" s="17">
        <f t="shared" si="5"/>
        <v>31.25</v>
      </c>
      <c r="C127" s="3">
        <v>0.75</v>
      </c>
      <c r="D127" s="17">
        <f t="shared" si="4"/>
        <v>36.86989764584402</v>
      </c>
      <c r="E127" s="4">
        <v>1.3959999999999999</v>
      </c>
      <c r="J127"/>
      <c r="K127"/>
    </row>
    <row r="128" spans="1:11" x14ac:dyDescent="0.3">
      <c r="A128" s="3">
        <v>0.05</v>
      </c>
      <c r="B128" s="17">
        <f t="shared" si="5"/>
        <v>31.25</v>
      </c>
      <c r="C128" s="3">
        <v>0.8</v>
      </c>
      <c r="D128" s="17">
        <f t="shared" si="4"/>
        <v>38.659808254090095</v>
      </c>
      <c r="E128" s="4">
        <v>1.4570000000000001</v>
      </c>
      <c r="J128"/>
      <c r="K128"/>
    </row>
    <row r="129" spans="1:11" x14ac:dyDescent="0.3">
      <c r="A129" s="3">
        <v>0.05</v>
      </c>
      <c r="B129" s="17">
        <f t="shared" si="5"/>
        <v>31.25</v>
      </c>
      <c r="C129" s="3">
        <v>0.85</v>
      </c>
      <c r="D129" s="17">
        <f t="shared" si="4"/>
        <v>40.364536573097361</v>
      </c>
      <c r="E129" s="4">
        <v>1.518</v>
      </c>
      <c r="J129"/>
      <c r="K129"/>
    </row>
    <row r="130" spans="1:11" x14ac:dyDescent="0.3">
      <c r="A130" s="3">
        <v>0.06</v>
      </c>
      <c r="B130" s="17">
        <f t="shared" si="5"/>
        <v>37.5</v>
      </c>
      <c r="C130" s="3">
        <v>0</v>
      </c>
      <c r="D130" s="17">
        <f t="shared" si="4"/>
        <v>0</v>
      </c>
      <c r="E130" s="4">
        <v>0.33400000000000002</v>
      </c>
      <c r="J130"/>
      <c r="K130"/>
    </row>
    <row r="131" spans="1:11" x14ac:dyDescent="0.3">
      <c r="A131" s="3">
        <v>0.06</v>
      </c>
      <c r="B131" s="17">
        <f t="shared" si="5"/>
        <v>37.5</v>
      </c>
      <c r="C131" s="3">
        <v>0.05</v>
      </c>
      <c r="D131" s="17">
        <f t="shared" si="4"/>
        <v>2.8624052261117479</v>
      </c>
      <c r="E131" s="4">
        <v>0.48499999999999999</v>
      </c>
      <c r="J131"/>
      <c r="K131"/>
    </row>
    <row r="132" spans="1:11" x14ac:dyDescent="0.3">
      <c r="A132" s="3">
        <v>0.06</v>
      </c>
      <c r="B132" s="17">
        <f t="shared" si="5"/>
        <v>37.5</v>
      </c>
      <c r="C132" s="3">
        <v>0.1</v>
      </c>
      <c r="D132" s="17">
        <f t="shared" si="4"/>
        <v>5.710593137499643</v>
      </c>
      <c r="E132" s="4">
        <v>0.57599999999999996</v>
      </c>
      <c r="J132"/>
      <c r="K132"/>
    </row>
    <row r="133" spans="1:11" x14ac:dyDescent="0.3">
      <c r="A133" s="3">
        <v>0.06</v>
      </c>
      <c r="B133" s="17">
        <f t="shared" si="5"/>
        <v>37.5</v>
      </c>
      <c r="C133" s="3">
        <v>0.15</v>
      </c>
      <c r="D133" s="17">
        <f t="shared" si="4"/>
        <v>8.5307656099481335</v>
      </c>
      <c r="E133" s="4">
        <v>0.65300000000000002</v>
      </c>
      <c r="J133"/>
      <c r="K133"/>
    </row>
    <row r="134" spans="1:11" x14ac:dyDescent="0.3">
      <c r="A134" s="3">
        <v>0.06</v>
      </c>
      <c r="B134" s="17">
        <f t="shared" si="5"/>
        <v>37.5</v>
      </c>
      <c r="C134" s="3">
        <v>0.2</v>
      </c>
      <c r="D134" s="17">
        <f t="shared" si="4"/>
        <v>11.309932474020215</v>
      </c>
      <c r="E134" s="4">
        <v>0.72699999999999998</v>
      </c>
      <c r="J134"/>
      <c r="K134"/>
    </row>
    <row r="135" spans="1:11" x14ac:dyDescent="0.3">
      <c r="A135" s="3">
        <v>0.06</v>
      </c>
      <c r="B135" s="17">
        <f t="shared" si="5"/>
        <v>37.5</v>
      </c>
      <c r="C135" s="3">
        <v>0.25</v>
      </c>
      <c r="D135" s="17">
        <f t="shared" si="4"/>
        <v>14.036243467926479</v>
      </c>
      <c r="E135" s="4">
        <v>0.80900000000000005</v>
      </c>
      <c r="J135"/>
      <c r="K135"/>
    </row>
    <row r="136" spans="1:11" x14ac:dyDescent="0.3">
      <c r="A136" s="3">
        <v>0.06</v>
      </c>
      <c r="B136" s="17">
        <f t="shared" si="5"/>
        <v>37.5</v>
      </c>
      <c r="C136" s="3">
        <v>0.3</v>
      </c>
      <c r="D136" s="17">
        <f t="shared" si="4"/>
        <v>16.699244233993621</v>
      </c>
      <c r="E136" s="4">
        <v>0.88400000000000001</v>
      </c>
      <c r="J136"/>
      <c r="K136"/>
    </row>
    <row r="137" spans="1:11" x14ac:dyDescent="0.3">
      <c r="A137" s="23">
        <v>0.06</v>
      </c>
      <c r="B137" s="24">
        <f t="shared" si="5"/>
        <v>37.5</v>
      </c>
      <c r="C137" s="23">
        <v>0.35</v>
      </c>
      <c r="D137" s="24">
        <f t="shared" si="4"/>
        <v>19.290046219188735</v>
      </c>
      <c r="E137" s="25">
        <v>0.95699999999999996</v>
      </c>
      <c r="F137" s="8">
        <f>(1-E137)*(C138-C137)/(E138-E137)+C137</f>
        <v>0.38257575757575762</v>
      </c>
      <c r="J137"/>
      <c r="K137"/>
    </row>
    <row r="138" spans="1:11" x14ac:dyDescent="0.3">
      <c r="A138" s="23">
        <v>0.06</v>
      </c>
      <c r="B138" s="24">
        <f t="shared" si="5"/>
        <v>37.5</v>
      </c>
      <c r="C138" s="23">
        <v>0.4</v>
      </c>
      <c r="D138" s="24">
        <f t="shared" si="4"/>
        <v>21.801409486351812</v>
      </c>
      <c r="E138" s="25">
        <v>1.0229999999999999</v>
      </c>
      <c r="J138"/>
      <c r="K138"/>
    </row>
    <row r="139" spans="1:11" x14ac:dyDescent="0.3">
      <c r="A139" s="3">
        <v>0.06</v>
      </c>
      <c r="B139" s="17">
        <f t="shared" si="5"/>
        <v>37.5</v>
      </c>
      <c r="C139" s="3">
        <v>0.45</v>
      </c>
      <c r="D139" s="17">
        <f t="shared" si="4"/>
        <v>24.22774531795417</v>
      </c>
      <c r="E139" s="4">
        <v>1.089</v>
      </c>
      <c r="J139"/>
      <c r="K139"/>
    </row>
    <row r="140" spans="1:11" x14ac:dyDescent="0.3">
      <c r="A140" s="3">
        <v>0.06</v>
      </c>
      <c r="B140" s="17">
        <f t="shared" si="5"/>
        <v>37.5</v>
      </c>
      <c r="C140" s="3">
        <v>0.5</v>
      </c>
      <c r="D140" s="17">
        <f t="shared" si="4"/>
        <v>26.56505117707799</v>
      </c>
      <c r="E140" s="4">
        <v>1.155</v>
      </c>
      <c r="J140"/>
      <c r="K140"/>
    </row>
    <row r="141" spans="1:11" x14ac:dyDescent="0.3">
      <c r="A141" s="3">
        <v>0.06</v>
      </c>
      <c r="B141" s="17">
        <f t="shared" si="5"/>
        <v>37.5</v>
      </c>
      <c r="C141" s="3">
        <v>0.55000000000000004</v>
      </c>
      <c r="D141" s="17">
        <f t="shared" si="4"/>
        <v>28.810793742973065</v>
      </c>
      <c r="E141" s="4">
        <v>1.222</v>
      </c>
      <c r="J141"/>
      <c r="K141"/>
    </row>
    <row r="142" spans="1:11" x14ac:dyDescent="0.3">
      <c r="A142" s="3">
        <v>0.06</v>
      </c>
      <c r="B142" s="17">
        <f t="shared" si="5"/>
        <v>37.5</v>
      </c>
      <c r="C142" s="3">
        <v>0.6</v>
      </c>
      <c r="D142" s="17">
        <f t="shared" si="4"/>
        <v>30.963756532073521</v>
      </c>
      <c r="E142" s="4">
        <v>1.2889999999999999</v>
      </c>
      <c r="J142"/>
      <c r="K142"/>
    </row>
    <row r="143" spans="1:11" x14ac:dyDescent="0.3">
      <c r="A143" s="3">
        <v>0.06</v>
      </c>
      <c r="B143" s="17">
        <f t="shared" si="5"/>
        <v>37.5</v>
      </c>
      <c r="C143" s="3">
        <v>0.65</v>
      </c>
      <c r="D143" s="17">
        <f t="shared" si="4"/>
        <v>33.023867555796649</v>
      </c>
      <c r="E143" s="4">
        <v>1.355</v>
      </c>
      <c r="J143"/>
      <c r="K143"/>
    </row>
    <row r="144" spans="1:11" x14ac:dyDescent="0.3">
      <c r="A144" s="3">
        <v>0.06</v>
      </c>
      <c r="B144" s="17">
        <f t="shared" si="5"/>
        <v>37.5</v>
      </c>
      <c r="C144" s="3">
        <v>0.7</v>
      </c>
      <c r="D144" s="17">
        <f t="shared" si="4"/>
        <v>34.992020198558663</v>
      </c>
      <c r="E144" s="4">
        <v>1.4219999999999999</v>
      </c>
      <c r="J144"/>
      <c r="K144"/>
    </row>
    <row r="145" spans="1:11" x14ac:dyDescent="0.3">
      <c r="A145" s="3">
        <v>0.06</v>
      </c>
      <c r="B145" s="17">
        <f t="shared" si="5"/>
        <v>37.5</v>
      </c>
      <c r="C145" s="3">
        <v>0.75</v>
      </c>
      <c r="D145" s="17">
        <f t="shared" si="4"/>
        <v>36.86989764584402</v>
      </c>
      <c r="E145" s="4">
        <v>1.488</v>
      </c>
      <c r="J145"/>
      <c r="K145"/>
    </row>
    <row r="146" spans="1:11" x14ac:dyDescent="0.3">
      <c r="A146" s="3">
        <v>0.06</v>
      </c>
      <c r="B146" s="17">
        <f t="shared" si="5"/>
        <v>37.5</v>
      </c>
      <c r="C146" s="3">
        <v>0.8</v>
      </c>
      <c r="D146" s="17">
        <f t="shared" ref="D146:D209" si="6">DEGREES(ATAN(C146))</f>
        <v>38.659808254090095</v>
      </c>
      <c r="E146" s="4">
        <v>1.552</v>
      </c>
      <c r="J146"/>
      <c r="K146"/>
    </row>
    <row r="147" spans="1:11" x14ac:dyDescent="0.3">
      <c r="A147" s="3">
        <v>7.0000000000000007E-2</v>
      </c>
      <c r="B147" s="17">
        <f t="shared" ref="B147:B210" si="7">A147*$H$2*$H$3</f>
        <v>43.750000000000007</v>
      </c>
      <c r="C147" s="3">
        <v>0</v>
      </c>
      <c r="D147" s="17">
        <f t="shared" si="6"/>
        <v>0</v>
      </c>
      <c r="E147" s="4">
        <v>0.39</v>
      </c>
      <c r="J147"/>
      <c r="K147"/>
    </row>
    <row r="148" spans="1:11" x14ac:dyDescent="0.3">
      <c r="A148" s="3">
        <v>7.0000000000000007E-2</v>
      </c>
      <c r="B148" s="17">
        <f t="shared" si="7"/>
        <v>43.750000000000007</v>
      </c>
      <c r="C148" s="3">
        <v>0.05</v>
      </c>
      <c r="D148" s="17">
        <f t="shared" si="6"/>
        <v>2.8624052261117479</v>
      </c>
      <c r="E148" s="4">
        <v>0.54700000000000004</v>
      </c>
      <c r="J148"/>
      <c r="K148"/>
    </row>
    <row r="149" spans="1:11" x14ac:dyDescent="0.3">
      <c r="A149" s="3">
        <v>7.0000000000000007E-2</v>
      </c>
      <c r="B149" s="17">
        <f t="shared" si="7"/>
        <v>43.750000000000007</v>
      </c>
      <c r="C149" s="3">
        <v>0.1</v>
      </c>
      <c r="D149" s="17">
        <f t="shared" si="6"/>
        <v>5.710593137499643</v>
      </c>
      <c r="E149" s="4">
        <v>0.64800000000000002</v>
      </c>
      <c r="J149"/>
      <c r="K149"/>
    </row>
    <row r="150" spans="1:11" x14ac:dyDescent="0.3">
      <c r="A150" s="3">
        <v>7.0000000000000007E-2</v>
      </c>
      <c r="B150" s="17">
        <f t="shared" si="7"/>
        <v>43.750000000000007</v>
      </c>
      <c r="C150" s="3">
        <v>0.15</v>
      </c>
      <c r="D150" s="17">
        <f t="shared" si="6"/>
        <v>8.5307656099481335</v>
      </c>
      <c r="E150" s="4">
        <v>0.72299999999999998</v>
      </c>
      <c r="J150"/>
      <c r="K150"/>
    </row>
    <row r="151" spans="1:11" x14ac:dyDescent="0.3">
      <c r="A151" s="3">
        <v>7.0000000000000007E-2</v>
      </c>
      <c r="B151" s="17">
        <f t="shared" si="7"/>
        <v>43.750000000000007</v>
      </c>
      <c r="C151" s="3">
        <v>0.2</v>
      </c>
      <c r="D151" s="17">
        <f t="shared" si="6"/>
        <v>11.309932474020215</v>
      </c>
      <c r="E151" s="4">
        <v>0.8</v>
      </c>
      <c r="J151"/>
      <c r="K151"/>
    </row>
    <row r="152" spans="1:11" x14ac:dyDescent="0.3">
      <c r="A152" s="3">
        <v>7.0000000000000007E-2</v>
      </c>
      <c r="B152" s="17">
        <f t="shared" si="7"/>
        <v>43.750000000000007</v>
      </c>
      <c r="C152" s="3">
        <v>0.25</v>
      </c>
      <c r="D152" s="17">
        <f t="shared" si="6"/>
        <v>14.036243467926479</v>
      </c>
      <c r="E152" s="4">
        <v>0.879</v>
      </c>
      <c r="J152"/>
      <c r="K152"/>
    </row>
    <row r="153" spans="1:11" x14ac:dyDescent="0.3">
      <c r="A153" s="23">
        <v>7.0000000000000007E-2</v>
      </c>
      <c r="B153" s="24">
        <f t="shared" si="7"/>
        <v>43.750000000000007</v>
      </c>
      <c r="C153" s="23">
        <v>0.3</v>
      </c>
      <c r="D153" s="24">
        <f t="shared" si="6"/>
        <v>16.699244233993621</v>
      </c>
      <c r="E153" s="25">
        <v>0.95699999999999996</v>
      </c>
      <c r="F153" s="8">
        <f>(1-E153)*(C154-C153)/(E154-E153)+C153</f>
        <v>0.32828947368421058</v>
      </c>
      <c r="J153"/>
      <c r="K153"/>
    </row>
    <row r="154" spans="1:11" x14ac:dyDescent="0.3">
      <c r="A154" s="23">
        <v>7.0000000000000007E-2</v>
      </c>
      <c r="B154" s="24">
        <f t="shared" si="7"/>
        <v>43.750000000000007</v>
      </c>
      <c r="C154" s="23">
        <v>0.35</v>
      </c>
      <c r="D154" s="24">
        <f t="shared" si="6"/>
        <v>19.290046219188735</v>
      </c>
      <c r="E154" s="25">
        <v>1.0329999999999999</v>
      </c>
      <c r="J154"/>
      <c r="K154"/>
    </row>
    <row r="155" spans="1:11" x14ac:dyDescent="0.3">
      <c r="A155" s="3">
        <v>7.0000000000000007E-2</v>
      </c>
      <c r="B155" s="17">
        <f t="shared" si="7"/>
        <v>43.750000000000007</v>
      </c>
      <c r="C155" s="3">
        <v>0.4</v>
      </c>
      <c r="D155" s="17">
        <f t="shared" si="6"/>
        <v>21.801409486351812</v>
      </c>
      <c r="E155" s="4">
        <v>1.105</v>
      </c>
      <c r="J155"/>
      <c r="K155"/>
    </row>
    <row r="156" spans="1:11" x14ac:dyDescent="0.3">
      <c r="A156" s="3">
        <v>7.0000000000000007E-2</v>
      </c>
      <c r="B156" s="17">
        <f t="shared" si="7"/>
        <v>43.750000000000007</v>
      </c>
      <c r="C156" s="3">
        <v>0.45</v>
      </c>
      <c r="D156" s="17">
        <f t="shared" si="6"/>
        <v>24.22774531795417</v>
      </c>
      <c r="E156" s="4">
        <v>1.171</v>
      </c>
      <c r="J156"/>
      <c r="K156"/>
    </row>
    <row r="157" spans="1:11" x14ac:dyDescent="0.3">
      <c r="A157" s="3">
        <v>7.0000000000000007E-2</v>
      </c>
      <c r="B157" s="17">
        <f t="shared" si="7"/>
        <v>43.750000000000007</v>
      </c>
      <c r="C157" s="3">
        <v>0.5</v>
      </c>
      <c r="D157" s="17">
        <f t="shared" si="6"/>
        <v>26.56505117707799</v>
      </c>
      <c r="E157" s="4">
        <v>1.238</v>
      </c>
      <c r="J157"/>
      <c r="K157"/>
    </row>
    <row r="158" spans="1:11" x14ac:dyDescent="0.3">
      <c r="A158" s="3">
        <v>7.0000000000000007E-2</v>
      </c>
      <c r="B158" s="17">
        <f t="shared" si="7"/>
        <v>43.750000000000007</v>
      </c>
      <c r="C158" s="3">
        <v>0.55000000000000004</v>
      </c>
      <c r="D158" s="17">
        <f t="shared" si="6"/>
        <v>28.810793742973065</v>
      </c>
      <c r="E158" s="4">
        <v>1.304</v>
      </c>
      <c r="J158"/>
      <c r="K158"/>
    </row>
    <row r="159" spans="1:11" x14ac:dyDescent="0.3">
      <c r="A159" s="3">
        <v>7.0000000000000007E-2</v>
      </c>
      <c r="B159" s="17">
        <f t="shared" si="7"/>
        <v>43.750000000000007</v>
      </c>
      <c r="C159" s="3">
        <v>0.6</v>
      </c>
      <c r="D159" s="17">
        <f t="shared" si="6"/>
        <v>30.963756532073521</v>
      </c>
      <c r="E159" s="4">
        <v>1.37</v>
      </c>
      <c r="J159"/>
      <c r="K159"/>
    </row>
    <row r="160" spans="1:11" x14ac:dyDescent="0.3">
      <c r="A160" s="3">
        <v>7.0000000000000007E-2</v>
      </c>
      <c r="B160" s="17">
        <f t="shared" si="7"/>
        <v>43.750000000000007</v>
      </c>
      <c r="C160" s="3">
        <v>0.65</v>
      </c>
      <c r="D160" s="17">
        <f t="shared" si="6"/>
        <v>33.023867555796649</v>
      </c>
      <c r="E160" s="4">
        <v>1.4370000000000001</v>
      </c>
      <c r="J160"/>
      <c r="K160"/>
    </row>
    <row r="161" spans="1:11" x14ac:dyDescent="0.3">
      <c r="A161" s="3">
        <v>7.0000000000000007E-2</v>
      </c>
      <c r="B161" s="17">
        <f t="shared" si="7"/>
        <v>43.750000000000007</v>
      </c>
      <c r="C161" s="3">
        <v>0.7</v>
      </c>
      <c r="D161" s="17">
        <f t="shared" si="6"/>
        <v>34.992020198558663</v>
      </c>
      <c r="E161" s="4">
        <v>1.5029999999999999</v>
      </c>
      <c r="J161"/>
      <c r="K161"/>
    </row>
    <row r="162" spans="1:11" x14ac:dyDescent="0.3">
      <c r="A162" s="3">
        <v>0.08</v>
      </c>
      <c r="B162" s="17">
        <f t="shared" si="7"/>
        <v>50</v>
      </c>
      <c r="C162" s="3">
        <v>0</v>
      </c>
      <c r="D162" s="17">
        <f t="shared" si="6"/>
        <v>0</v>
      </c>
      <c r="E162" s="4">
        <v>0.44600000000000001</v>
      </c>
      <c r="J162"/>
      <c r="K162"/>
    </row>
    <row r="163" spans="1:11" x14ac:dyDescent="0.3">
      <c r="A163" s="3">
        <v>0.08</v>
      </c>
      <c r="B163" s="17">
        <f t="shared" si="7"/>
        <v>50</v>
      </c>
      <c r="C163" s="3">
        <v>0.05</v>
      </c>
      <c r="D163" s="17">
        <f t="shared" si="6"/>
        <v>2.8624052261117479</v>
      </c>
      <c r="E163" s="4">
        <v>0.60799999999999998</v>
      </c>
      <c r="J163"/>
      <c r="K163"/>
    </row>
    <row r="164" spans="1:11" x14ac:dyDescent="0.3">
      <c r="A164" s="3">
        <v>0.08</v>
      </c>
      <c r="B164" s="17">
        <f t="shared" si="7"/>
        <v>50</v>
      </c>
      <c r="C164" s="3">
        <v>0.1</v>
      </c>
      <c r="D164" s="17">
        <f t="shared" si="6"/>
        <v>5.710593137499643</v>
      </c>
      <c r="E164" s="4">
        <v>0.72199999999999998</v>
      </c>
      <c r="J164"/>
      <c r="K164"/>
    </row>
    <row r="165" spans="1:11" x14ac:dyDescent="0.3">
      <c r="A165" s="3">
        <v>0.08</v>
      </c>
      <c r="B165" s="17">
        <f t="shared" si="7"/>
        <v>50</v>
      </c>
      <c r="C165" s="3">
        <v>0.15</v>
      </c>
      <c r="D165" s="17">
        <f t="shared" si="6"/>
        <v>8.5307656099481335</v>
      </c>
      <c r="E165" s="4">
        <v>0.79300000000000004</v>
      </c>
      <c r="J165"/>
      <c r="K165"/>
    </row>
    <row r="166" spans="1:11" x14ac:dyDescent="0.3">
      <c r="A166" s="3">
        <v>0.08</v>
      </c>
      <c r="B166" s="17">
        <f t="shared" si="7"/>
        <v>50</v>
      </c>
      <c r="C166" s="3">
        <v>0.2</v>
      </c>
      <c r="D166" s="17">
        <f t="shared" si="6"/>
        <v>11.309932474020215</v>
      </c>
      <c r="E166" s="4">
        <v>0.871</v>
      </c>
      <c r="J166"/>
      <c r="K166"/>
    </row>
    <row r="167" spans="1:11" x14ac:dyDescent="0.3">
      <c r="A167" s="23">
        <v>0.08</v>
      </c>
      <c r="B167" s="24">
        <f t="shared" si="7"/>
        <v>50</v>
      </c>
      <c r="C167" s="23">
        <v>0.25</v>
      </c>
      <c r="D167" s="24">
        <f t="shared" si="6"/>
        <v>14.036243467926479</v>
      </c>
      <c r="E167" s="25">
        <v>0.94499999999999995</v>
      </c>
      <c r="F167" s="8">
        <f>(1-E167)*(C168-C167)/(E168-E167)+C167</f>
        <v>0.2839506172839506</v>
      </c>
      <c r="J167"/>
      <c r="K167"/>
    </row>
    <row r="168" spans="1:11" x14ac:dyDescent="0.3">
      <c r="A168" s="23">
        <v>0.08</v>
      </c>
      <c r="B168" s="24">
        <f t="shared" si="7"/>
        <v>50</v>
      </c>
      <c r="C168" s="23">
        <v>0.3</v>
      </c>
      <c r="D168" s="24">
        <f t="shared" si="6"/>
        <v>16.699244233993621</v>
      </c>
      <c r="E168" s="25">
        <v>1.026</v>
      </c>
      <c r="J168"/>
      <c r="K168"/>
    </row>
    <row r="169" spans="1:11" x14ac:dyDescent="0.3">
      <c r="A169" s="3">
        <v>0.08</v>
      </c>
      <c r="B169" s="17">
        <f t="shared" si="7"/>
        <v>50</v>
      </c>
      <c r="C169" s="3">
        <v>0.35</v>
      </c>
      <c r="D169" s="17">
        <f t="shared" si="6"/>
        <v>19.290046219188735</v>
      </c>
      <c r="E169" s="4">
        <v>1.105</v>
      </c>
      <c r="J169"/>
      <c r="K169"/>
    </row>
    <row r="170" spans="1:11" x14ac:dyDescent="0.3">
      <c r="A170" s="3">
        <v>0.08</v>
      </c>
      <c r="B170" s="17">
        <f t="shared" si="7"/>
        <v>50</v>
      </c>
      <c r="C170" s="3">
        <v>0.4</v>
      </c>
      <c r="D170" s="17">
        <f t="shared" si="6"/>
        <v>21.801409486351812</v>
      </c>
      <c r="E170" s="4">
        <v>1.18</v>
      </c>
      <c r="J170"/>
      <c r="K170"/>
    </row>
    <row r="171" spans="1:11" x14ac:dyDescent="0.3">
      <c r="A171" s="3">
        <v>0.08</v>
      </c>
      <c r="B171" s="17">
        <f t="shared" si="7"/>
        <v>50</v>
      </c>
      <c r="C171" s="3">
        <v>0.45</v>
      </c>
      <c r="D171" s="17">
        <f t="shared" si="6"/>
        <v>24.22774531795417</v>
      </c>
      <c r="E171" s="4">
        <v>1.2529999999999999</v>
      </c>
      <c r="J171"/>
      <c r="K171"/>
    </row>
    <row r="172" spans="1:11" x14ac:dyDescent="0.3">
      <c r="A172" s="3">
        <v>0.08</v>
      </c>
      <c r="B172" s="17">
        <f t="shared" si="7"/>
        <v>50</v>
      </c>
      <c r="C172" s="3">
        <v>0.5</v>
      </c>
      <c r="D172" s="17">
        <f t="shared" si="6"/>
        <v>26.56505117707799</v>
      </c>
      <c r="E172" s="4">
        <v>1.32</v>
      </c>
      <c r="J172"/>
      <c r="K172"/>
    </row>
    <row r="173" spans="1:11" x14ac:dyDescent="0.3">
      <c r="A173" s="3">
        <v>0.08</v>
      </c>
      <c r="B173" s="17">
        <f t="shared" si="7"/>
        <v>50</v>
      </c>
      <c r="C173" s="3">
        <v>0.55000000000000004</v>
      </c>
      <c r="D173" s="17">
        <f t="shared" si="6"/>
        <v>28.810793742973065</v>
      </c>
      <c r="E173" s="4">
        <v>1.3859999999999999</v>
      </c>
      <c r="J173"/>
      <c r="K173"/>
    </row>
    <row r="174" spans="1:11" x14ac:dyDescent="0.3">
      <c r="A174" s="3">
        <v>0.08</v>
      </c>
      <c r="B174" s="17">
        <f t="shared" si="7"/>
        <v>50</v>
      </c>
      <c r="C174" s="3">
        <v>0.6</v>
      </c>
      <c r="D174" s="17">
        <f t="shared" si="6"/>
        <v>30.963756532073521</v>
      </c>
      <c r="E174" s="4">
        <v>1.452</v>
      </c>
      <c r="J174"/>
      <c r="K174"/>
    </row>
    <row r="175" spans="1:11" x14ac:dyDescent="0.3">
      <c r="A175" s="3">
        <v>0.08</v>
      </c>
      <c r="B175" s="17">
        <f t="shared" si="7"/>
        <v>50</v>
      </c>
      <c r="C175" s="3">
        <v>0.65</v>
      </c>
      <c r="D175" s="17">
        <f t="shared" si="6"/>
        <v>33.023867555796649</v>
      </c>
      <c r="E175" s="4">
        <v>1.5189999999999999</v>
      </c>
      <c r="J175"/>
      <c r="K175"/>
    </row>
    <row r="176" spans="1:11" x14ac:dyDescent="0.3">
      <c r="A176" s="3">
        <v>0.09</v>
      </c>
      <c r="B176" s="17">
        <f t="shared" si="7"/>
        <v>56.25</v>
      </c>
      <c r="C176" s="3">
        <v>0</v>
      </c>
      <c r="D176" s="17">
        <f t="shared" si="6"/>
        <v>0</v>
      </c>
      <c r="E176" s="4">
        <v>0.502</v>
      </c>
      <c r="J176"/>
      <c r="K176"/>
    </row>
    <row r="177" spans="1:11" x14ac:dyDescent="0.3">
      <c r="A177" s="3">
        <v>0.09</v>
      </c>
      <c r="B177" s="17">
        <f t="shared" si="7"/>
        <v>56.25</v>
      </c>
      <c r="C177" s="3">
        <v>0.05</v>
      </c>
      <c r="D177" s="17">
        <f t="shared" si="6"/>
        <v>2.8624052261117479</v>
      </c>
      <c r="E177" s="4">
        <v>0.66900000000000004</v>
      </c>
      <c r="J177"/>
      <c r="K177"/>
    </row>
    <row r="178" spans="1:11" x14ac:dyDescent="0.3">
      <c r="A178" s="3">
        <v>0.09</v>
      </c>
      <c r="B178" s="17">
        <f t="shared" si="7"/>
        <v>56.25</v>
      </c>
      <c r="C178" s="3">
        <v>0.1</v>
      </c>
      <c r="D178" s="17">
        <f t="shared" si="6"/>
        <v>5.710593137499643</v>
      </c>
      <c r="E178" s="4">
        <v>0.78500000000000003</v>
      </c>
      <c r="J178"/>
      <c r="K178"/>
    </row>
    <row r="179" spans="1:11" x14ac:dyDescent="0.3">
      <c r="A179" s="3">
        <v>0.09</v>
      </c>
      <c r="B179" s="17">
        <f t="shared" si="7"/>
        <v>56.25</v>
      </c>
      <c r="C179" s="3">
        <v>0.15</v>
      </c>
      <c r="D179" s="17">
        <f t="shared" si="6"/>
        <v>8.5307656099481335</v>
      </c>
      <c r="E179" s="4">
        <v>0.86299999999999999</v>
      </c>
      <c r="J179"/>
      <c r="K179"/>
    </row>
    <row r="180" spans="1:11" x14ac:dyDescent="0.3">
      <c r="A180" s="23">
        <v>0.09</v>
      </c>
      <c r="B180" s="24">
        <f t="shared" si="7"/>
        <v>56.25</v>
      </c>
      <c r="C180" s="23">
        <v>0.2</v>
      </c>
      <c r="D180" s="24">
        <f t="shared" si="6"/>
        <v>11.309932474020215</v>
      </c>
      <c r="E180" s="25">
        <v>0.94499999999999995</v>
      </c>
      <c r="F180" s="8">
        <f>(1-E180)*(C181-C180)/(E181-E180)+C180</f>
        <v>0.23767123287671232</v>
      </c>
      <c r="J180"/>
      <c r="K180"/>
    </row>
    <row r="181" spans="1:11" x14ac:dyDescent="0.3">
      <c r="A181" s="23">
        <v>0.09</v>
      </c>
      <c r="B181" s="24">
        <f t="shared" si="7"/>
        <v>56.25</v>
      </c>
      <c r="C181" s="23">
        <v>0.25</v>
      </c>
      <c r="D181" s="24">
        <f t="shared" si="6"/>
        <v>14.036243467926479</v>
      </c>
      <c r="E181" s="25">
        <v>1.018</v>
      </c>
      <c r="J181"/>
      <c r="K181"/>
    </row>
    <row r="182" spans="1:11" x14ac:dyDescent="0.3">
      <c r="A182" s="3">
        <v>0.09</v>
      </c>
      <c r="B182" s="17">
        <f t="shared" si="7"/>
        <v>56.25</v>
      </c>
      <c r="C182" s="3">
        <v>0.3</v>
      </c>
      <c r="D182" s="17">
        <f t="shared" si="6"/>
        <v>16.699244233993621</v>
      </c>
      <c r="E182" s="4">
        <v>1.0960000000000001</v>
      </c>
      <c r="J182"/>
      <c r="K182"/>
    </row>
    <row r="183" spans="1:11" x14ac:dyDescent="0.3">
      <c r="A183" s="3">
        <v>0.09</v>
      </c>
      <c r="B183" s="17">
        <f t="shared" si="7"/>
        <v>56.25</v>
      </c>
      <c r="C183" s="3">
        <v>0.35</v>
      </c>
      <c r="D183" s="17">
        <f t="shared" si="6"/>
        <v>19.290046219188735</v>
      </c>
      <c r="E183" s="4">
        <v>1.175</v>
      </c>
      <c r="J183"/>
      <c r="K183"/>
    </row>
    <row r="184" spans="1:11" x14ac:dyDescent="0.3">
      <c r="A184" s="3">
        <v>0.09</v>
      </c>
      <c r="B184" s="17">
        <f t="shared" si="7"/>
        <v>56.25</v>
      </c>
      <c r="C184" s="3">
        <v>0.4</v>
      </c>
      <c r="D184" s="17">
        <f t="shared" si="6"/>
        <v>21.801409486351812</v>
      </c>
      <c r="E184" s="4">
        <v>1.2529999999999999</v>
      </c>
      <c r="J184"/>
      <c r="K184"/>
    </row>
    <row r="185" spans="1:11" x14ac:dyDescent="0.3">
      <c r="A185" s="3">
        <v>0.09</v>
      </c>
      <c r="B185" s="17">
        <f t="shared" si="7"/>
        <v>56.25</v>
      </c>
      <c r="C185" s="3">
        <v>0.45</v>
      </c>
      <c r="D185" s="17">
        <f t="shared" si="6"/>
        <v>24.22774531795417</v>
      </c>
      <c r="E185" s="4">
        <v>1.327</v>
      </c>
      <c r="J185"/>
      <c r="K185"/>
    </row>
    <row r="186" spans="1:11" x14ac:dyDescent="0.3">
      <c r="A186" s="3">
        <v>0.09</v>
      </c>
      <c r="B186" s="17">
        <f t="shared" si="7"/>
        <v>56.25</v>
      </c>
      <c r="C186" s="3">
        <v>0.5</v>
      </c>
      <c r="D186" s="17">
        <f t="shared" si="6"/>
        <v>26.56505117707799</v>
      </c>
      <c r="E186" s="4">
        <v>1.4</v>
      </c>
      <c r="J186"/>
      <c r="K186"/>
    </row>
    <row r="187" spans="1:11" x14ac:dyDescent="0.3">
      <c r="A187" s="3">
        <v>0.09</v>
      </c>
      <c r="B187" s="17">
        <f t="shared" si="7"/>
        <v>56.25</v>
      </c>
      <c r="C187" s="3">
        <v>0.55000000000000004</v>
      </c>
      <c r="D187" s="17">
        <f t="shared" si="6"/>
        <v>28.810793742973065</v>
      </c>
      <c r="E187" s="4">
        <v>1.468</v>
      </c>
      <c r="J187"/>
      <c r="K187"/>
    </row>
    <row r="188" spans="1:11" x14ac:dyDescent="0.3">
      <c r="A188" s="3">
        <v>0.09</v>
      </c>
      <c r="B188" s="17">
        <f t="shared" si="7"/>
        <v>56.25</v>
      </c>
      <c r="C188" s="3">
        <v>0.6</v>
      </c>
      <c r="D188" s="17">
        <f t="shared" si="6"/>
        <v>30.963756532073521</v>
      </c>
      <c r="E188" s="4">
        <v>1.534</v>
      </c>
      <c r="J188"/>
      <c r="K188"/>
    </row>
    <row r="189" spans="1:11" x14ac:dyDescent="0.3">
      <c r="A189" s="3">
        <v>0.1</v>
      </c>
      <c r="B189" s="17">
        <f t="shared" si="7"/>
        <v>62.5</v>
      </c>
      <c r="C189" s="3">
        <v>0</v>
      </c>
      <c r="D189" s="17">
        <f t="shared" si="6"/>
        <v>0</v>
      </c>
      <c r="E189" s="4">
        <v>0.55800000000000005</v>
      </c>
      <c r="J189"/>
      <c r="K189"/>
    </row>
    <row r="190" spans="1:11" x14ac:dyDescent="0.3">
      <c r="A190" s="3">
        <v>0.1</v>
      </c>
      <c r="B190" s="17">
        <f t="shared" si="7"/>
        <v>62.5</v>
      </c>
      <c r="C190" s="3">
        <v>0.05</v>
      </c>
      <c r="D190" s="17">
        <f t="shared" si="6"/>
        <v>2.8624052261117479</v>
      </c>
      <c r="E190" s="4">
        <v>0.73</v>
      </c>
      <c r="J190"/>
      <c r="K190"/>
    </row>
    <row r="191" spans="1:11" x14ac:dyDescent="0.3">
      <c r="A191" s="3">
        <v>0.1</v>
      </c>
      <c r="B191" s="17">
        <f t="shared" si="7"/>
        <v>62.5</v>
      </c>
      <c r="C191" s="3">
        <v>0.1</v>
      </c>
      <c r="D191" s="17">
        <f t="shared" si="6"/>
        <v>5.710593137499643</v>
      </c>
      <c r="E191" s="4">
        <v>0.84899999999999998</v>
      </c>
      <c r="J191"/>
      <c r="K191"/>
    </row>
    <row r="192" spans="1:11" x14ac:dyDescent="0.3">
      <c r="A192" s="23">
        <v>0.1</v>
      </c>
      <c r="B192" s="24">
        <f t="shared" si="7"/>
        <v>62.5</v>
      </c>
      <c r="C192" s="23">
        <v>0.15</v>
      </c>
      <c r="D192" s="24">
        <f t="shared" si="6"/>
        <v>8.5307656099481335</v>
      </c>
      <c r="E192" s="25">
        <v>0.93500000000000005</v>
      </c>
      <c r="F192" s="8">
        <f>(1-E192)*(C193-C192)/(E193-E192)+C192</f>
        <v>0.19276315789473691</v>
      </c>
      <c r="J192"/>
      <c r="K192"/>
    </row>
    <row r="193" spans="1:11" x14ac:dyDescent="0.3">
      <c r="A193" s="23">
        <v>0.1</v>
      </c>
      <c r="B193" s="24">
        <f t="shared" si="7"/>
        <v>62.5</v>
      </c>
      <c r="C193" s="23">
        <v>0.2</v>
      </c>
      <c r="D193" s="24">
        <f t="shared" si="6"/>
        <v>11.309932474020215</v>
      </c>
      <c r="E193" s="25">
        <v>1.0109999999999999</v>
      </c>
      <c r="J193"/>
      <c r="K193"/>
    </row>
    <row r="194" spans="1:11" x14ac:dyDescent="0.3">
      <c r="A194" s="3">
        <v>0.1</v>
      </c>
      <c r="B194" s="17">
        <f t="shared" si="7"/>
        <v>62.5</v>
      </c>
      <c r="C194" s="3">
        <v>0.25</v>
      </c>
      <c r="D194" s="17">
        <f t="shared" si="6"/>
        <v>14.036243467926479</v>
      </c>
      <c r="E194" s="4">
        <v>1.0880000000000001</v>
      </c>
      <c r="J194"/>
      <c r="K194"/>
    </row>
    <row r="195" spans="1:11" x14ac:dyDescent="0.3">
      <c r="A195" s="3">
        <v>0.1</v>
      </c>
      <c r="B195" s="17">
        <f t="shared" si="7"/>
        <v>62.5</v>
      </c>
      <c r="C195" s="3">
        <v>0.3</v>
      </c>
      <c r="D195" s="17">
        <f t="shared" si="6"/>
        <v>16.699244233993621</v>
      </c>
      <c r="E195" s="4">
        <v>1.1659999999999999</v>
      </c>
      <c r="J195"/>
      <c r="K195"/>
    </row>
    <row r="196" spans="1:11" x14ac:dyDescent="0.3">
      <c r="A196" s="3">
        <v>0.1</v>
      </c>
      <c r="B196" s="17">
        <f t="shared" si="7"/>
        <v>62.5</v>
      </c>
      <c r="C196" s="3">
        <v>0.35</v>
      </c>
      <c r="D196" s="17">
        <f t="shared" si="6"/>
        <v>19.290046219188735</v>
      </c>
      <c r="E196" s="4">
        <v>1.244</v>
      </c>
      <c r="J196"/>
      <c r="K196"/>
    </row>
    <row r="197" spans="1:11" x14ac:dyDescent="0.3">
      <c r="A197" s="3">
        <v>0.1</v>
      </c>
      <c r="B197" s="17">
        <f t="shared" si="7"/>
        <v>62.5</v>
      </c>
      <c r="C197" s="3">
        <v>0.4</v>
      </c>
      <c r="D197" s="17">
        <f t="shared" si="6"/>
        <v>21.801409486351812</v>
      </c>
      <c r="E197" s="4">
        <v>1.3220000000000001</v>
      </c>
      <c r="J197"/>
      <c r="K197"/>
    </row>
    <row r="198" spans="1:11" x14ac:dyDescent="0.3">
      <c r="A198" s="3">
        <v>0.1</v>
      </c>
      <c r="B198" s="17">
        <f t="shared" si="7"/>
        <v>62.5</v>
      </c>
      <c r="C198" s="3">
        <v>0.45</v>
      </c>
      <c r="D198" s="17">
        <f t="shared" si="6"/>
        <v>24.22774531795417</v>
      </c>
      <c r="E198" s="4">
        <v>1.4</v>
      </c>
      <c r="J198"/>
      <c r="K198"/>
    </row>
    <row r="199" spans="1:11" x14ac:dyDescent="0.3">
      <c r="A199" s="3">
        <v>0.1</v>
      </c>
      <c r="B199" s="17">
        <f t="shared" si="7"/>
        <v>62.5</v>
      </c>
      <c r="C199" s="3">
        <v>0.5</v>
      </c>
      <c r="D199" s="17">
        <f t="shared" si="6"/>
        <v>26.56505117707799</v>
      </c>
      <c r="E199" s="4">
        <v>1.47</v>
      </c>
      <c r="J199"/>
      <c r="K199"/>
    </row>
    <row r="200" spans="1:11" x14ac:dyDescent="0.3">
      <c r="A200" s="3">
        <v>0.11</v>
      </c>
      <c r="B200" s="17">
        <f t="shared" si="7"/>
        <v>68.75</v>
      </c>
      <c r="C200" s="3">
        <v>0</v>
      </c>
      <c r="D200" s="17">
        <f t="shared" si="6"/>
        <v>0</v>
      </c>
      <c r="E200" s="4">
        <v>0.61399999999999999</v>
      </c>
      <c r="J200"/>
      <c r="K200"/>
    </row>
    <row r="201" spans="1:11" x14ac:dyDescent="0.3">
      <c r="A201" s="3">
        <v>0.11</v>
      </c>
      <c r="B201" s="17">
        <f t="shared" si="7"/>
        <v>68.75</v>
      </c>
      <c r="C201" s="3">
        <v>0.05</v>
      </c>
      <c r="D201" s="17">
        <f t="shared" si="6"/>
        <v>2.8624052261117479</v>
      </c>
      <c r="E201" s="4">
        <v>0.79100000000000004</v>
      </c>
      <c r="J201"/>
      <c r="K201"/>
    </row>
    <row r="202" spans="1:11" x14ac:dyDescent="0.3">
      <c r="A202" s="23">
        <v>0.11</v>
      </c>
      <c r="B202" s="24">
        <f t="shared" si="7"/>
        <v>68.75</v>
      </c>
      <c r="C202" s="23">
        <v>0.1</v>
      </c>
      <c r="D202" s="24">
        <f t="shared" si="6"/>
        <v>5.710593137499643</v>
      </c>
      <c r="E202" s="25">
        <v>0.90800000000000003</v>
      </c>
      <c r="F202" s="8">
        <f>(1-E202)*(C203-C202)/(E203-E202)+C202</f>
        <v>0.14554455445544559</v>
      </c>
      <c r="J202"/>
      <c r="K202"/>
    </row>
    <row r="203" spans="1:11" x14ac:dyDescent="0.3">
      <c r="A203" s="23">
        <v>0.11</v>
      </c>
      <c r="B203" s="24">
        <f t="shared" si="7"/>
        <v>68.75</v>
      </c>
      <c r="C203" s="23">
        <v>0.15</v>
      </c>
      <c r="D203" s="24">
        <f t="shared" si="6"/>
        <v>8.5307656099481335</v>
      </c>
      <c r="E203" s="25">
        <v>1.0089999999999999</v>
      </c>
      <c r="J203"/>
      <c r="K203"/>
    </row>
    <row r="204" spans="1:11" x14ac:dyDescent="0.3">
      <c r="A204" s="3">
        <v>0.11</v>
      </c>
      <c r="B204" s="17">
        <f t="shared" si="7"/>
        <v>68.75</v>
      </c>
      <c r="C204" s="3">
        <v>0.2</v>
      </c>
      <c r="D204" s="17">
        <f t="shared" si="6"/>
        <v>11.309932474020215</v>
      </c>
      <c r="E204" s="4">
        <v>1.081</v>
      </c>
      <c r="J204"/>
      <c r="K204"/>
    </row>
    <row r="205" spans="1:11" x14ac:dyDescent="0.3">
      <c r="A205" s="3">
        <v>0.11</v>
      </c>
      <c r="B205" s="17">
        <f t="shared" si="7"/>
        <v>68.75</v>
      </c>
      <c r="C205" s="3">
        <v>0.25</v>
      </c>
      <c r="D205" s="17">
        <f t="shared" si="6"/>
        <v>14.036243467926479</v>
      </c>
      <c r="E205" s="4">
        <v>1.159</v>
      </c>
      <c r="J205"/>
      <c r="K205"/>
    </row>
    <row r="206" spans="1:11" x14ac:dyDescent="0.3">
      <c r="A206" s="3">
        <v>0.11</v>
      </c>
      <c r="B206" s="17">
        <f t="shared" si="7"/>
        <v>68.75</v>
      </c>
      <c r="C206" s="3">
        <v>0.3</v>
      </c>
      <c r="D206" s="17">
        <f t="shared" si="6"/>
        <v>16.699244233993621</v>
      </c>
      <c r="E206" s="4">
        <v>1.236</v>
      </c>
      <c r="J206"/>
      <c r="K206"/>
    </row>
    <row r="207" spans="1:11" x14ac:dyDescent="0.3">
      <c r="A207" s="3">
        <v>0.11</v>
      </c>
      <c r="B207" s="17">
        <f t="shared" si="7"/>
        <v>68.75</v>
      </c>
      <c r="C207" s="3">
        <v>0.35</v>
      </c>
      <c r="D207" s="17">
        <f t="shared" si="6"/>
        <v>19.290046219188735</v>
      </c>
      <c r="E207" s="4">
        <v>1.3140000000000001</v>
      </c>
      <c r="J207"/>
      <c r="K207"/>
    </row>
    <row r="208" spans="1:11" x14ac:dyDescent="0.3">
      <c r="A208" s="3">
        <v>0.11</v>
      </c>
      <c r="B208" s="17">
        <f t="shared" si="7"/>
        <v>68.75</v>
      </c>
      <c r="C208" s="3">
        <v>0.4</v>
      </c>
      <c r="D208" s="17">
        <f t="shared" si="6"/>
        <v>21.801409486351812</v>
      </c>
      <c r="E208" s="4">
        <v>1.3919999999999999</v>
      </c>
      <c r="J208"/>
      <c r="K208"/>
    </row>
    <row r="209" spans="1:11" x14ac:dyDescent="0.3">
      <c r="A209" s="3">
        <v>0.11</v>
      </c>
      <c r="B209" s="17">
        <f t="shared" si="7"/>
        <v>68.75</v>
      </c>
      <c r="C209" s="3">
        <v>0.45</v>
      </c>
      <c r="D209" s="17">
        <f t="shared" si="6"/>
        <v>24.22774531795417</v>
      </c>
      <c r="E209" s="4">
        <v>1.4710000000000001</v>
      </c>
      <c r="J209"/>
      <c r="K209"/>
    </row>
    <row r="210" spans="1:11" x14ac:dyDescent="0.3">
      <c r="A210" s="3">
        <v>0.12</v>
      </c>
      <c r="B210" s="17">
        <f t="shared" si="7"/>
        <v>75</v>
      </c>
      <c r="C210" s="3">
        <v>0</v>
      </c>
      <c r="D210" s="17">
        <f t="shared" ref="D210:D240" si="8">DEGREES(ATAN(C210))</f>
        <v>0</v>
      </c>
      <c r="E210" s="4">
        <v>0.67</v>
      </c>
      <c r="J210"/>
      <c r="K210"/>
    </row>
    <row r="211" spans="1:11" x14ac:dyDescent="0.3">
      <c r="A211" s="3">
        <v>0.12</v>
      </c>
      <c r="B211" s="17">
        <f t="shared" ref="B211:B240" si="9">A211*$H$2*$H$3</f>
        <v>75</v>
      </c>
      <c r="C211" s="3">
        <v>0.05</v>
      </c>
      <c r="D211" s="17">
        <f t="shared" si="8"/>
        <v>2.8624052261117479</v>
      </c>
      <c r="E211" s="4">
        <v>0.85199999999999998</v>
      </c>
      <c r="J211"/>
      <c r="K211"/>
    </row>
    <row r="212" spans="1:11" x14ac:dyDescent="0.3">
      <c r="A212" s="23">
        <v>0.12</v>
      </c>
      <c r="B212" s="24">
        <f t="shared" si="9"/>
        <v>75</v>
      </c>
      <c r="C212" s="23">
        <v>0.1</v>
      </c>
      <c r="D212" s="24">
        <f t="shared" si="8"/>
        <v>5.710593137499643</v>
      </c>
      <c r="E212" s="25">
        <v>0.97099999999999997</v>
      </c>
      <c r="F212" s="8">
        <f>(1-E212)*(C213-C212)/(E213-E212)+C212</f>
        <v>0.11367924528301888</v>
      </c>
      <c r="J212"/>
      <c r="K212"/>
    </row>
    <row r="213" spans="1:11" x14ac:dyDescent="0.3">
      <c r="A213" s="23">
        <v>0.12</v>
      </c>
      <c r="B213" s="24">
        <f t="shared" si="9"/>
        <v>75</v>
      </c>
      <c r="C213" s="23">
        <v>0.15</v>
      </c>
      <c r="D213" s="24">
        <f t="shared" si="8"/>
        <v>8.5307656099481335</v>
      </c>
      <c r="E213" s="25">
        <v>1.077</v>
      </c>
      <c r="J213"/>
      <c r="K213"/>
    </row>
    <row r="214" spans="1:11" x14ac:dyDescent="0.3">
      <c r="A214" s="3">
        <v>0.12</v>
      </c>
      <c r="B214" s="17">
        <f t="shared" si="9"/>
        <v>75</v>
      </c>
      <c r="C214" s="3">
        <v>0.2</v>
      </c>
      <c r="D214" s="17">
        <f t="shared" si="8"/>
        <v>11.309932474020215</v>
      </c>
      <c r="E214" s="4">
        <v>1.151</v>
      </c>
      <c r="J214"/>
      <c r="K214"/>
    </row>
    <row r="215" spans="1:11" x14ac:dyDescent="0.3">
      <c r="A215" s="3">
        <v>0.12</v>
      </c>
      <c r="B215" s="17">
        <f t="shared" si="9"/>
        <v>75</v>
      </c>
      <c r="C215" s="3">
        <v>0.25</v>
      </c>
      <c r="D215" s="17">
        <f t="shared" si="8"/>
        <v>14.036243467926479</v>
      </c>
      <c r="E215" s="4">
        <v>1.2270000000000001</v>
      </c>
      <c r="J215"/>
      <c r="K215"/>
    </row>
    <row r="216" spans="1:11" x14ac:dyDescent="0.3">
      <c r="A216" s="3">
        <v>0.12</v>
      </c>
      <c r="B216" s="17">
        <f t="shared" si="9"/>
        <v>75</v>
      </c>
      <c r="C216" s="3">
        <v>0.3</v>
      </c>
      <c r="D216" s="17">
        <f t="shared" si="8"/>
        <v>16.699244233993621</v>
      </c>
      <c r="E216" s="4">
        <v>1.306</v>
      </c>
      <c r="J216"/>
      <c r="K216"/>
    </row>
    <row r="217" spans="1:11" x14ac:dyDescent="0.3">
      <c r="A217" s="3">
        <v>0.12</v>
      </c>
      <c r="B217" s="17">
        <f t="shared" si="9"/>
        <v>75</v>
      </c>
      <c r="C217" s="3">
        <v>0.35</v>
      </c>
      <c r="D217" s="17">
        <f t="shared" si="8"/>
        <v>19.290046219188735</v>
      </c>
      <c r="E217" s="4">
        <v>1.3839999999999999</v>
      </c>
      <c r="J217"/>
      <c r="K217"/>
    </row>
    <row r="218" spans="1:11" x14ac:dyDescent="0.3">
      <c r="A218" s="3">
        <v>0.13</v>
      </c>
      <c r="B218" s="17">
        <f t="shared" si="9"/>
        <v>81.25</v>
      </c>
      <c r="C218" s="3">
        <v>0</v>
      </c>
      <c r="D218" s="17">
        <f t="shared" si="8"/>
        <v>0</v>
      </c>
      <c r="E218" s="4">
        <v>0.72599999999999998</v>
      </c>
      <c r="J218"/>
      <c r="K218"/>
    </row>
    <row r="219" spans="1:11" x14ac:dyDescent="0.3">
      <c r="A219" s="23">
        <v>0.13</v>
      </c>
      <c r="B219" s="24">
        <f t="shared" si="9"/>
        <v>81.25</v>
      </c>
      <c r="C219" s="23">
        <v>0.05</v>
      </c>
      <c r="D219" s="24">
        <f t="shared" si="8"/>
        <v>2.8624052261117479</v>
      </c>
      <c r="E219" s="25">
        <v>0.91300000000000003</v>
      </c>
      <c r="F219" s="8">
        <f>(1-E219)*(C220-C219)/(E220-E219)+C219</f>
        <v>8.6250000000000021E-2</v>
      </c>
      <c r="J219"/>
      <c r="K219"/>
    </row>
    <row r="220" spans="1:11" x14ac:dyDescent="0.3">
      <c r="A220" s="23">
        <v>0.13</v>
      </c>
      <c r="B220" s="24">
        <f t="shared" si="9"/>
        <v>81.25</v>
      </c>
      <c r="C220" s="23">
        <v>0.1</v>
      </c>
      <c r="D220" s="24">
        <f t="shared" si="8"/>
        <v>5.710593137499643</v>
      </c>
      <c r="E220" s="25">
        <v>1.0329999999999999</v>
      </c>
      <c r="J220"/>
      <c r="K220"/>
    </row>
    <row r="221" spans="1:11" x14ac:dyDescent="0.3">
      <c r="A221" s="3">
        <v>0.13</v>
      </c>
      <c r="B221" s="17">
        <f t="shared" si="9"/>
        <v>81.25</v>
      </c>
      <c r="C221" s="3">
        <v>0.15</v>
      </c>
      <c r="D221" s="17">
        <f t="shared" si="8"/>
        <v>8.5307656099481335</v>
      </c>
      <c r="E221" s="4">
        <v>1.1479999999999999</v>
      </c>
      <c r="J221"/>
      <c r="K221"/>
    </row>
    <row r="222" spans="1:11" x14ac:dyDescent="0.3">
      <c r="A222" s="3">
        <v>0.13</v>
      </c>
      <c r="B222" s="17">
        <f t="shared" si="9"/>
        <v>81.25</v>
      </c>
      <c r="C222" s="3">
        <v>0.2</v>
      </c>
      <c r="D222" s="17">
        <f t="shared" si="8"/>
        <v>11.309932474020215</v>
      </c>
      <c r="E222" s="4">
        <v>1.2230000000000001</v>
      </c>
      <c r="J222"/>
      <c r="K222"/>
    </row>
    <row r="223" spans="1:11" x14ac:dyDescent="0.3">
      <c r="A223" s="3">
        <v>0.13</v>
      </c>
      <c r="B223" s="17">
        <f t="shared" si="9"/>
        <v>81.25</v>
      </c>
      <c r="C223" s="3">
        <v>0.25</v>
      </c>
      <c r="D223" s="17">
        <f t="shared" si="8"/>
        <v>14.036243467926479</v>
      </c>
      <c r="E223" s="4">
        <v>1.2989999999999999</v>
      </c>
      <c r="J223"/>
      <c r="K223"/>
    </row>
    <row r="224" spans="1:11" x14ac:dyDescent="0.3">
      <c r="A224" s="3">
        <v>0.13</v>
      </c>
      <c r="B224" s="17">
        <f t="shared" si="9"/>
        <v>81.25</v>
      </c>
      <c r="C224" s="3">
        <v>0.3</v>
      </c>
      <c r="D224" s="17">
        <f t="shared" si="8"/>
        <v>16.699244233993621</v>
      </c>
      <c r="E224" s="4">
        <v>1.377</v>
      </c>
      <c r="J224"/>
      <c r="K224"/>
    </row>
    <row r="225" spans="1:11" x14ac:dyDescent="0.3">
      <c r="A225" s="3">
        <v>0.14000000000000001</v>
      </c>
      <c r="B225" s="17">
        <f t="shared" si="9"/>
        <v>87.500000000000014</v>
      </c>
      <c r="C225" s="3">
        <v>0</v>
      </c>
      <c r="D225" s="17">
        <f t="shared" si="8"/>
        <v>0</v>
      </c>
      <c r="E225" s="4">
        <v>0.78200000000000003</v>
      </c>
      <c r="J225"/>
      <c r="K225"/>
    </row>
    <row r="226" spans="1:11" x14ac:dyDescent="0.3">
      <c r="A226" s="23">
        <v>0.14000000000000001</v>
      </c>
      <c r="B226" s="24">
        <f t="shared" si="9"/>
        <v>87.500000000000014</v>
      </c>
      <c r="C226" s="23">
        <v>0.05</v>
      </c>
      <c r="D226" s="24">
        <f t="shared" si="8"/>
        <v>2.8624052261117479</v>
      </c>
      <c r="E226" s="25">
        <v>0.97499999999999998</v>
      </c>
      <c r="F226" s="8">
        <f>(1-E226)*(C227-C226)/(E227-E226)+C226</f>
        <v>6.0593220338983067E-2</v>
      </c>
      <c r="J226"/>
      <c r="K226"/>
    </row>
    <row r="227" spans="1:11" x14ac:dyDescent="0.3">
      <c r="A227" s="23">
        <v>0.14000000000000001</v>
      </c>
      <c r="B227" s="24">
        <f t="shared" si="9"/>
        <v>87.500000000000014</v>
      </c>
      <c r="C227" s="23">
        <v>0.1</v>
      </c>
      <c r="D227" s="24">
        <f t="shared" si="8"/>
        <v>5.710593137499643</v>
      </c>
      <c r="E227" s="25">
        <v>1.093</v>
      </c>
      <c r="J227"/>
      <c r="K227"/>
    </row>
    <row r="228" spans="1:11" x14ac:dyDescent="0.3">
      <c r="A228" s="3">
        <v>0.14000000000000001</v>
      </c>
      <c r="B228" s="17">
        <f t="shared" si="9"/>
        <v>87.500000000000014</v>
      </c>
      <c r="C228" s="3">
        <v>0.15</v>
      </c>
      <c r="D228" s="17">
        <f t="shared" si="8"/>
        <v>8.5307656099481335</v>
      </c>
      <c r="E228" s="4">
        <v>1.2110000000000001</v>
      </c>
      <c r="J228"/>
      <c r="K228"/>
    </row>
    <row r="229" spans="1:11" x14ac:dyDescent="0.3">
      <c r="A229" s="3">
        <v>0.14000000000000001</v>
      </c>
      <c r="B229" s="17">
        <f t="shared" si="9"/>
        <v>87.500000000000014</v>
      </c>
      <c r="C229" s="3">
        <v>0.2</v>
      </c>
      <c r="D229" s="17">
        <f t="shared" si="8"/>
        <v>11.309932474020215</v>
      </c>
      <c r="E229" s="4">
        <v>1.296</v>
      </c>
      <c r="J229"/>
      <c r="K229"/>
    </row>
    <row r="230" spans="1:11" x14ac:dyDescent="0.3">
      <c r="A230" s="3">
        <v>0.14000000000000001</v>
      </c>
      <c r="B230" s="17">
        <f t="shared" si="9"/>
        <v>87.500000000000014</v>
      </c>
      <c r="C230" s="3">
        <v>0.25</v>
      </c>
      <c r="D230" s="17">
        <f t="shared" si="8"/>
        <v>14.036243467926479</v>
      </c>
      <c r="E230" s="4">
        <v>1.369</v>
      </c>
      <c r="J230"/>
      <c r="K230"/>
    </row>
    <row r="231" spans="1:11" x14ac:dyDescent="0.3">
      <c r="A231" s="23">
        <v>0.15</v>
      </c>
      <c r="B231" s="24">
        <f t="shared" si="9"/>
        <v>93.75</v>
      </c>
      <c r="C231" s="23">
        <v>0</v>
      </c>
      <c r="D231" s="24">
        <f t="shared" si="8"/>
        <v>0</v>
      </c>
      <c r="E231" s="25">
        <v>0.83799999999999997</v>
      </c>
      <c r="F231" s="8">
        <f>(1-E231)*(C232-C231)/(E232-E231)+C231</f>
        <v>4.0499999999999994E-2</v>
      </c>
      <c r="J231"/>
      <c r="K231"/>
    </row>
    <row r="232" spans="1:11" x14ac:dyDescent="0.3">
      <c r="A232" s="23">
        <v>0.15</v>
      </c>
      <c r="B232" s="24">
        <f t="shared" si="9"/>
        <v>93.75</v>
      </c>
      <c r="C232" s="23">
        <v>0.05</v>
      </c>
      <c r="D232" s="24">
        <f t="shared" si="8"/>
        <v>2.8624052261117479</v>
      </c>
      <c r="E232" s="25">
        <v>1.038</v>
      </c>
      <c r="J232"/>
      <c r="K232"/>
    </row>
    <row r="233" spans="1:11" x14ac:dyDescent="0.3">
      <c r="A233" s="3">
        <v>0.15</v>
      </c>
      <c r="B233" s="17">
        <f t="shared" si="9"/>
        <v>93.75</v>
      </c>
      <c r="C233" s="3">
        <v>0.1</v>
      </c>
      <c r="D233" s="17">
        <f t="shared" si="8"/>
        <v>5.710593137499643</v>
      </c>
      <c r="E233" s="4">
        <v>1.1539999999999999</v>
      </c>
      <c r="J233"/>
      <c r="K233"/>
    </row>
    <row r="234" spans="1:11" x14ac:dyDescent="0.3">
      <c r="A234" s="3">
        <v>0.15</v>
      </c>
      <c r="B234" s="17">
        <f t="shared" si="9"/>
        <v>93.75</v>
      </c>
      <c r="C234" s="3">
        <v>0.15</v>
      </c>
      <c r="D234" s="17">
        <f t="shared" si="8"/>
        <v>8.5307656099481335</v>
      </c>
      <c r="E234" s="4">
        <v>1.2729999999999999</v>
      </c>
      <c r="J234"/>
      <c r="K234"/>
    </row>
    <row r="235" spans="1:11" x14ac:dyDescent="0.3">
      <c r="A235" s="23">
        <v>0.16</v>
      </c>
      <c r="B235" s="24">
        <f t="shared" si="9"/>
        <v>100</v>
      </c>
      <c r="C235" s="23">
        <v>0</v>
      </c>
      <c r="D235" s="24">
        <f t="shared" si="8"/>
        <v>0</v>
      </c>
      <c r="E235" s="25">
        <v>0.89400000000000002</v>
      </c>
      <c r="F235" s="8">
        <f>(1-E235)*(C236-C235)/(E236-E235)+C235</f>
        <v>2.5980392156862733E-2</v>
      </c>
      <c r="J235"/>
      <c r="K235"/>
    </row>
    <row r="236" spans="1:11" x14ac:dyDescent="0.3">
      <c r="A236" s="23">
        <v>0.16</v>
      </c>
      <c r="B236" s="24">
        <f t="shared" si="9"/>
        <v>100</v>
      </c>
      <c r="C236" s="23">
        <v>0.05</v>
      </c>
      <c r="D236" s="24">
        <f t="shared" si="8"/>
        <v>2.8624052261117479</v>
      </c>
      <c r="E236" s="25">
        <v>1.0980000000000001</v>
      </c>
      <c r="J236"/>
      <c r="K236"/>
    </row>
    <row r="237" spans="1:11" x14ac:dyDescent="0.3">
      <c r="A237" s="3">
        <v>0.16</v>
      </c>
      <c r="B237" s="17">
        <f t="shared" si="9"/>
        <v>100</v>
      </c>
      <c r="C237" s="3">
        <v>0.1</v>
      </c>
      <c r="D237" s="17">
        <f t="shared" si="8"/>
        <v>5.710593137499643</v>
      </c>
      <c r="E237" s="4">
        <v>1.2170000000000001</v>
      </c>
      <c r="J237"/>
      <c r="K237"/>
    </row>
    <row r="238" spans="1:11" x14ac:dyDescent="0.3">
      <c r="A238" s="23">
        <v>0.17</v>
      </c>
      <c r="B238" s="24">
        <f t="shared" si="9"/>
        <v>106.25</v>
      </c>
      <c r="C238" s="23">
        <v>0</v>
      </c>
      <c r="D238" s="24">
        <f t="shared" si="8"/>
        <v>0</v>
      </c>
      <c r="E238" s="25">
        <v>0.95099999999999996</v>
      </c>
      <c r="F238" s="8">
        <f>(1-E238)*(C239-C238)/(E239-E238)+C238</f>
        <v>1.1893203883495154E-2</v>
      </c>
      <c r="J238"/>
      <c r="K238"/>
    </row>
    <row r="239" spans="1:11" x14ac:dyDescent="0.3">
      <c r="A239" s="23">
        <v>0.17</v>
      </c>
      <c r="B239" s="24">
        <f t="shared" si="9"/>
        <v>106.25</v>
      </c>
      <c r="C239" s="23">
        <v>0.05</v>
      </c>
      <c r="D239" s="24">
        <f t="shared" si="8"/>
        <v>2.8624052261117479</v>
      </c>
      <c r="E239" s="25">
        <v>1.157</v>
      </c>
      <c r="J239"/>
      <c r="K239"/>
    </row>
    <row r="240" spans="1:11" x14ac:dyDescent="0.3">
      <c r="A240" s="26">
        <v>0.18</v>
      </c>
      <c r="B240" s="27">
        <f t="shared" si="9"/>
        <v>112.5</v>
      </c>
      <c r="C240" s="26">
        <v>0</v>
      </c>
      <c r="D240" s="27">
        <f t="shared" si="8"/>
        <v>0</v>
      </c>
      <c r="E240" s="28">
        <v>1.006</v>
      </c>
      <c r="F240" s="8">
        <v>0</v>
      </c>
      <c r="J240"/>
      <c r="K240"/>
    </row>
    <row r="241" spans="2:7" customFormat="1" ht="14.25" x14ac:dyDescent="0.2">
      <c r="B241" s="18"/>
      <c r="D241" s="18"/>
      <c r="G241" s="5"/>
    </row>
    <row r="242" spans="2:7" customFormat="1" ht="14.25" x14ac:dyDescent="0.2">
      <c r="B242" s="18"/>
      <c r="D242" s="18"/>
      <c r="G242" s="5"/>
    </row>
    <row r="243" spans="2:7" customFormat="1" ht="14.25" x14ac:dyDescent="0.2">
      <c r="B243" s="18"/>
      <c r="D243" s="18"/>
      <c r="G243" s="5"/>
    </row>
    <row r="244" spans="2:7" customFormat="1" ht="14.25" x14ac:dyDescent="0.2">
      <c r="B244" s="18"/>
      <c r="D244" s="18"/>
      <c r="G244" s="5"/>
    </row>
    <row r="245" spans="2:7" customFormat="1" ht="14.25" x14ac:dyDescent="0.2">
      <c r="B245" s="18"/>
      <c r="D245" s="18"/>
      <c r="G245" s="5"/>
    </row>
    <row r="246" spans="2:7" customFormat="1" ht="14.25" x14ac:dyDescent="0.2">
      <c r="B246" s="18"/>
      <c r="D246" s="18"/>
      <c r="G246" s="5"/>
    </row>
    <row r="247" spans="2:7" customFormat="1" ht="14.25" x14ac:dyDescent="0.2">
      <c r="B247" s="18"/>
      <c r="D247" s="18"/>
      <c r="G247" s="5"/>
    </row>
    <row r="248" spans="2:7" customFormat="1" ht="14.25" x14ac:dyDescent="0.2">
      <c r="B248" s="18"/>
      <c r="D248" s="18"/>
      <c r="G248" s="5"/>
    </row>
    <row r="249" spans="2:7" customFormat="1" ht="14.25" x14ac:dyDescent="0.2">
      <c r="B249" s="18"/>
      <c r="D249" s="18"/>
      <c r="G249" s="5"/>
    </row>
    <row r="250" spans="2:7" customFormat="1" ht="14.25" x14ac:dyDescent="0.2">
      <c r="B250" s="18"/>
      <c r="D250" s="18"/>
      <c r="G250" s="5"/>
    </row>
    <row r="251" spans="2:7" customFormat="1" ht="14.25" x14ac:dyDescent="0.2">
      <c r="B251" s="18"/>
      <c r="D251" s="18"/>
      <c r="G251" s="5"/>
    </row>
    <row r="252" spans="2:7" customFormat="1" ht="14.25" x14ac:dyDescent="0.2">
      <c r="B252" s="18"/>
      <c r="D252" s="18"/>
      <c r="G252" s="5"/>
    </row>
    <row r="253" spans="2:7" customFormat="1" ht="14.25" x14ac:dyDescent="0.2">
      <c r="B253" s="18"/>
      <c r="D253" s="18"/>
      <c r="G253" s="5"/>
    </row>
    <row r="254" spans="2:7" customFormat="1" ht="14.25" x14ac:dyDescent="0.2">
      <c r="B254" s="18"/>
      <c r="D254" s="18"/>
      <c r="G254" s="5"/>
    </row>
    <row r="255" spans="2:7" customFormat="1" ht="14.25" x14ac:dyDescent="0.2">
      <c r="B255" s="18"/>
      <c r="D255" s="18"/>
      <c r="G255" s="5"/>
    </row>
    <row r="256" spans="2:7" customFormat="1" ht="14.25" x14ac:dyDescent="0.2">
      <c r="B256" s="18"/>
      <c r="D256" s="18"/>
      <c r="G256" s="5"/>
    </row>
    <row r="257" spans="2:7" customFormat="1" ht="14.25" x14ac:dyDescent="0.2">
      <c r="B257" s="18"/>
      <c r="D257" s="18"/>
      <c r="G257" s="5"/>
    </row>
    <row r="258" spans="2:7" customFormat="1" ht="14.25" x14ac:dyDescent="0.2">
      <c r="B258" s="18"/>
      <c r="D258" s="18"/>
      <c r="G258" s="5"/>
    </row>
    <row r="259" spans="2:7" customFormat="1" ht="14.25" x14ac:dyDescent="0.2">
      <c r="B259" s="18"/>
      <c r="D259" s="18"/>
      <c r="G259" s="5"/>
    </row>
    <row r="260" spans="2:7" customFormat="1" ht="14.25" x14ac:dyDescent="0.2">
      <c r="B260" s="18"/>
      <c r="D260" s="18"/>
      <c r="G260" s="5"/>
    </row>
    <row r="261" spans="2:7" customFormat="1" ht="14.25" x14ac:dyDescent="0.2">
      <c r="B261" s="18"/>
      <c r="D261" s="18"/>
      <c r="G261" s="5"/>
    </row>
    <row r="262" spans="2:7" customFormat="1" ht="14.25" x14ac:dyDescent="0.2">
      <c r="B262" s="18"/>
      <c r="D262" s="18"/>
      <c r="G262" s="5"/>
    </row>
    <row r="263" spans="2:7" customFormat="1" ht="14.25" x14ac:dyDescent="0.2">
      <c r="B263" s="18"/>
      <c r="D263" s="18"/>
      <c r="G263" s="5"/>
    </row>
    <row r="264" spans="2:7" customFormat="1" ht="14.25" x14ac:dyDescent="0.2">
      <c r="B264" s="18"/>
      <c r="D264" s="18"/>
      <c r="G264" s="5"/>
    </row>
    <row r="265" spans="2:7" customFormat="1" ht="14.25" x14ac:dyDescent="0.2">
      <c r="B265" s="18"/>
      <c r="D265" s="18"/>
      <c r="G265" s="5"/>
    </row>
    <row r="266" spans="2:7" customFormat="1" ht="14.25" x14ac:dyDescent="0.2">
      <c r="B266" s="18"/>
      <c r="D266" s="18"/>
      <c r="G266" s="5"/>
    </row>
    <row r="267" spans="2:7" customFormat="1" ht="14.25" x14ac:dyDescent="0.2">
      <c r="B267" s="18"/>
      <c r="D267" s="18"/>
      <c r="G267" s="5"/>
    </row>
    <row r="268" spans="2:7" customFormat="1" ht="14.25" x14ac:dyDescent="0.2">
      <c r="B268" s="18"/>
      <c r="D268" s="18"/>
      <c r="G268" s="5"/>
    </row>
    <row r="269" spans="2:7" customFormat="1" ht="14.25" x14ac:dyDescent="0.2">
      <c r="B269" s="18"/>
      <c r="D269" s="18"/>
      <c r="G269" s="5"/>
    </row>
    <row r="270" spans="2:7" customFormat="1" ht="14.25" x14ac:dyDescent="0.2">
      <c r="B270" s="18"/>
      <c r="D270" s="18"/>
      <c r="G270" s="5"/>
    </row>
    <row r="271" spans="2:7" customFormat="1" ht="14.25" x14ac:dyDescent="0.2">
      <c r="B271" s="18"/>
      <c r="D271" s="18"/>
      <c r="G271" s="5"/>
    </row>
    <row r="272" spans="2:7" customFormat="1" ht="14.25" x14ac:dyDescent="0.2">
      <c r="B272" s="18"/>
      <c r="D272" s="18"/>
      <c r="G272" s="5"/>
    </row>
    <row r="273" spans="2:7" customFormat="1" ht="14.25" x14ac:dyDescent="0.2">
      <c r="B273" s="18"/>
      <c r="D273" s="18"/>
      <c r="G273" s="5"/>
    </row>
    <row r="274" spans="2:7" customFormat="1" ht="14.25" x14ac:dyDescent="0.2">
      <c r="B274" s="18"/>
      <c r="D274" s="18"/>
      <c r="G274" s="5"/>
    </row>
    <row r="275" spans="2:7" customFormat="1" ht="14.25" x14ac:dyDescent="0.2">
      <c r="B275" s="18"/>
      <c r="D275" s="18"/>
      <c r="G275" s="5"/>
    </row>
    <row r="276" spans="2:7" customFormat="1" ht="14.25" x14ac:dyDescent="0.2">
      <c r="B276" s="18"/>
      <c r="D276" s="18"/>
      <c r="G276" s="5"/>
    </row>
    <row r="277" spans="2:7" customFormat="1" ht="14.25" x14ac:dyDescent="0.2">
      <c r="B277" s="18"/>
      <c r="D277" s="18"/>
      <c r="G277" s="5"/>
    </row>
    <row r="278" spans="2:7" customFormat="1" ht="14.25" x14ac:dyDescent="0.2">
      <c r="B278" s="18"/>
      <c r="D278" s="18"/>
      <c r="G278" s="5"/>
    </row>
    <row r="279" spans="2:7" customFormat="1" ht="14.25" x14ac:dyDescent="0.2">
      <c r="B279" s="18"/>
      <c r="D279" s="18"/>
      <c r="G279" s="5"/>
    </row>
    <row r="280" spans="2:7" customFormat="1" ht="14.25" x14ac:dyDescent="0.2">
      <c r="B280" s="18"/>
      <c r="D280" s="18"/>
      <c r="G280" s="5"/>
    </row>
    <row r="281" spans="2:7" customFormat="1" ht="14.25" x14ac:dyDescent="0.2">
      <c r="B281" s="18"/>
      <c r="D281" s="18"/>
      <c r="G281" s="5"/>
    </row>
    <row r="282" spans="2:7" customFormat="1" ht="14.25" x14ac:dyDescent="0.2">
      <c r="B282" s="18"/>
      <c r="D282" s="18"/>
      <c r="G282" s="5"/>
    </row>
    <row r="283" spans="2:7" customFormat="1" ht="14.25" x14ac:dyDescent="0.2">
      <c r="B283" s="18"/>
      <c r="D283" s="18"/>
      <c r="G283" s="5"/>
    </row>
    <row r="284" spans="2:7" customFormat="1" ht="14.25" x14ac:dyDescent="0.2">
      <c r="B284" s="18"/>
      <c r="D284" s="18"/>
      <c r="G284" s="5"/>
    </row>
    <row r="285" spans="2:7" customFormat="1" ht="14.25" x14ac:dyDescent="0.2">
      <c r="B285" s="18"/>
      <c r="D285" s="18"/>
      <c r="G285" s="5"/>
    </row>
    <row r="286" spans="2:7" customFormat="1" ht="14.25" x14ac:dyDescent="0.2">
      <c r="B286" s="18"/>
      <c r="D286" s="18"/>
      <c r="G286" s="5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DA4-9B31-41E0-AA33-C8EC2F4CF420}">
  <dimension ref="A1:K544"/>
  <sheetViews>
    <sheetView topLeftCell="A520" workbookViewId="0">
      <selection activeCell="H25" sqref="H25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 t="s">
        <v>5</v>
      </c>
      <c r="G2" s="2" t="s">
        <v>6</v>
      </c>
      <c r="H2" s="1">
        <v>25</v>
      </c>
      <c r="J2" s="3">
        <v>0</v>
      </c>
      <c r="K2" s="4">
        <v>2.7333333333333347</v>
      </c>
    </row>
    <row r="3" spans="1:11" x14ac:dyDescent="0.3">
      <c r="A3" s="3">
        <v>0</v>
      </c>
      <c r="B3" s="17">
        <f t="shared" ref="B3:B66" si="0">A3*$H$2*$H$3</f>
        <v>0</v>
      </c>
      <c r="C3" s="3">
        <v>0.05</v>
      </c>
      <c r="D3" s="17">
        <f t="shared" ref="D3:D16" si="1">DEGREES(ATAN(C3))</f>
        <v>2.8624052261117479</v>
      </c>
      <c r="E3" s="4">
        <v>1.9E-2</v>
      </c>
      <c r="G3" s="2" t="s">
        <v>7</v>
      </c>
      <c r="H3" s="1">
        <v>25</v>
      </c>
      <c r="J3" s="3">
        <v>0.01</v>
      </c>
      <c r="K3" s="4">
        <v>1.8050000000000002</v>
      </c>
    </row>
    <row r="4" spans="1:11" x14ac:dyDescent="0.3">
      <c r="A4" s="3">
        <v>0</v>
      </c>
      <c r="B4" s="17">
        <f t="shared" si="0"/>
        <v>0</v>
      </c>
      <c r="C4" s="3">
        <v>0.1</v>
      </c>
      <c r="D4" s="17">
        <f t="shared" si="1"/>
        <v>5.710593137499643</v>
      </c>
      <c r="E4" s="4">
        <v>3.6999999999999998E-2</v>
      </c>
      <c r="J4" s="3">
        <v>0.02</v>
      </c>
      <c r="K4" s="4">
        <v>1.4382352941176471</v>
      </c>
    </row>
    <row r="5" spans="1:11" x14ac:dyDescent="0.3">
      <c r="A5" s="3">
        <v>0</v>
      </c>
      <c r="B5" s="17">
        <f t="shared" si="0"/>
        <v>0</v>
      </c>
      <c r="C5" s="3">
        <v>0.15</v>
      </c>
      <c r="D5" s="17">
        <f t="shared" si="1"/>
        <v>8.5307656099481335</v>
      </c>
      <c r="E5" s="4">
        <v>5.6000000000000001E-2</v>
      </c>
      <c r="J5" s="3">
        <v>0.03</v>
      </c>
      <c r="K5" s="4">
        <v>1.1579999999999999</v>
      </c>
    </row>
    <row r="6" spans="1:11" x14ac:dyDescent="0.3">
      <c r="A6" s="3">
        <v>0</v>
      </c>
      <c r="B6" s="17">
        <f t="shared" si="0"/>
        <v>0</v>
      </c>
      <c r="C6" s="3">
        <v>0.2</v>
      </c>
      <c r="D6" s="17">
        <f>DEGREES(ATAN(C6))</f>
        <v>11.309932474020215</v>
      </c>
      <c r="E6" s="4">
        <v>7.3999999999999996E-2</v>
      </c>
      <c r="J6" s="3">
        <v>0.04</v>
      </c>
      <c r="K6" s="4">
        <v>0.9484848484848486</v>
      </c>
    </row>
    <row r="7" spans="1:11" x14ac:dyDescent="0.3">
      <c r="A7" s="3">
        <v>0</v>
      </c>
      <c r="B7" s="17">
        <f t="shared" si="0"/>
        <v>0</v>
      </c>
      <c r="C7" s="3">
        <v>0.25</v>
      </c>
      <c r="D7" s="17">
        <f t="shared" si="1"/>
        <v>14.036243467926479</v>
      </c>
      <c r="E7" s="4">
        <v>9.1999999999999998E-2</v>
      </c>
      <c r="J7" s="3">
        <v>0.05</v>
      </c>
      <c r="K7" s="4">
        <v>0.81153846153846154</v>
      </c>
    </row>
    <row r="8" spans="1:11" x14ac:dyDescent="0.3">
      <c r="A8" s="3">
        <v>0</v>
      </c>
      <c r="B8" s="17">
        <f t="shared" si="0"/>
        <v>0</v>
      </c>
      <c r="C8" s="3">
        <v>0.3</v>
      </c>
      <c r="D8" s="17">
        <f t="shared" si="1"/>
        <v>16.699244233993621</v>
      </c>
      <c r="E8" s="4">
        <v>0.11</v>
      </c>
      <c r="J8" s="3">
        <v>0.06</v>
      </c>
      <c r="K8" s="4">
        <v>0.70270270270270263</v>
      </c>
    </row>
    <row r="9" spans="1:11" x14ac:dyDescent="0.3">
      <c r="A9" s="3">
        <v>0</v>
      </c>
      <c r="B9" s="17">
        <f t="shared" si="0"/>
        <v>0</v>
      </c>
      <c r="C9" s="3">
        <v>0.35</v>
      </c>
      <c r="D9" s="17">
        <f t="shared" si="1"/>
        <v>19.290046219188735</v>
      </c>
      <c r="E9" s="4">
        <v>0.128</v>
      </c>
      <c r="J9" s="3">
        <v>7.0000000000000007E-2</v>
      </c>
      <c r="K9" s="4">
        <v>0.59571428571428586</v>
      </c>
    </row>
    <row r="10" spans="1:11" x14ac:dyDescent="0.3">
      <c r="A10" s="3">
        <v>0</v>
      </c>
      <c r="B10" s="17">
        <f t="shared" si="0"/>
        <v>0</v>
      </c>
      <c r="C10" s="3">
        <v>0.4</v>
      </c>
      <c r="D10" s="17">
        <f t="shared" si="1"/>
        <v>21.801409486351812</v>
      </c>
      <c r="E10" s="4">
        <v>0.14599999999999999</v>
      </c>
      <c r="J10" s="3">
        <v>0.08</v>
      </c>
      <c r="K10" s="4">
        <v>0.49895833333333345</v>
      </c>
    </row>
    <row r="11" spans="1:11" x14ac:dyDescent="0.3">
      <c r="A11" s="3">
        <v>0</v>
      </c>
      <c r="B11" s="17">
        <f t="shared" si="0"/>
        <v>0</v>
      </c>
      <c r="C11" s="3">
        <v>0.45</v>
      </c>
      <c r="D11" s="17">
        <f t="shared" si="1"/>
        <v>24.22774531795417</v>
      </c>
      <c r="E11" s="4">
        <v>0.16500000000000001</v>
      </c>
      <c r="J11" s="3">
        <v>0.09</v>
      </c>
      <c r="K11" s="4">
        <v>0.42386363636363644</v>
      </c>
    </row>
    <row r="12" spans="1:11" x14ac:dyDescent="0.3">
      <c r="A12" s="3">
        <v>0</v>
      </c>
      <c r="B12" s="17">
        <f t="shared" si="0"/>
        <v>0</v>
      </c>
      <c r="C12" s="3">
        <v>0.5</v>
      </c>
      <c r="D12" s="17">
        <f t="shared" si="1"/>
        <v>26.56505117707799</v>
      </c>
      <c r="E12" s="4">
        <v>0.183</v>
      </c>
      <c r="J12" s="3">
        <v>0.1</v>
      </c>
      <c r="K12" s="4">
        <v>0.34891304347826096</v>
      </c>
    </row>
    <row r="13" spans="1:11" x14ac:dyDescent="0.3">
      <c r="A13" s="3">
        <v>0</v>
      </c>
      <c r="B13" s="17">
        <f t="shared" si="0"/>
        <v>0</v>
      </c>
      <c r="C13" s="3">
        <v>0.55000000000000004</v>
      </c>
      <c r="D13" s="17">
        <f t="shared" si="1"/>
        <v>28.810793742973065</v>
      </c>
      <c r="E13" s="4">
        <v>0.20100000000000001</v>
      </c>
      <c r="J13" s="3">
        <v>0.11</v>
      </c>
      <c r="K13" s="4">
        <v>0.27111111111111108</v>
      </c>
    </row>
    <row r="14" spans="1:11" x14ac:dyDescent="0.3">
      <c r="A14" s="3">
        <v>0</v>
      </c>
      <c r="B14" s="17">
        <f t="shared" si="0"/>
        <v>0</v>
      </c>
      <c r="C14" s="3">
        <v>0.6</v>
      </c>
      <c r="D14" s="17">
        <f t="shared" si="1"/>
        <v>30.963756532073521</v>
      </c>
      <c r="E14" s="4">
        <v>0.22</v>
      </c>
      <c r="J14" s="3">
        <v>0.12</v>
      </c>
      <c r="K14" s="4">
        <v>0.19224137931034491</v>
      </c>
    </row>
    <row r="15" spans="1:11" x14ac:dyDescent="0.3">
      <c r="A15" s="3">
        <v>0</v>
      </c>
      <c r="B15" s="17">
        <f t="shared" si="0"/>
        <v>0</v>
      </c>
      <c r="C15" s="3">
        <v>0.65</v>
      </c>
      <c r="D15" s="17">
        <f t="shared" si="1"/>
        <v>33.023867555796649</v>
      </c>
      <c r="E15" s="4">
        <v>0.23699999999999999</v>
      </c>
      <c r="J15" s="3">
        <v>0.13</v>
      </c>
      <c r="K15" s="4">
        <v>0.14246575342465759</v>
      </c>
    </row>
    <row r="16" spans="1:11" x14ac:dyDescent="0.3">
      <c r="A16" s="3">
        <v>0</v>
      </c>
      <c r="B16" s="17">
        <f t="shared" si="0"/>
        <v>0</v>
      </c>
      <c r="C16" s="3">
        <v>0.7</v>
      </c>
      <c r="D16" s="17">
        <f t="shared" si="1"/>
        <v>34.992020198558663</v>
      </c>
      <c r="E16" s="4">
        <v>0.255</v>
      </c>
      <c r="J16" s="3">
        <v>0.14000000000000001</v>
      </c>
      <c r="K16" s="4">
        <v>0.1</v>
      </c>
    </row>
    <row r="17" spans="1:11" x14ac:dyDescent="0.3">
      <c r="A17" s="3">
        <v>0</v>
      </c>
      <c r="B17" s="17">
        <f t="shared" si="0"/>
        <v>0</v>
      </c>
      <c r="C17" s="3">
        <v>0.75</v>
      </c>
      <c r="D17" s="17">
        <f>DEGREES(ATAN(C17))</f>
        <v>36.86989764584402</v>
      </c>
      <c r="E17" s="4">
        <v>0.27400000000000002</v>
      </c>
      <c r="J17" s="3">
        <v>0.15</v>
      </c>
      <c r="K17" s="4">
        <v>6.352941176470589E-2</v>
      </c>
    </row>
    <row r="18" spans="1:11" x14ac:dyDescent="0.3">
      <c r="A18" s="3">
        <v>0</v>
      </c>
      <c r="B18" s="17">
        <f t="shared" si="0"/>
        <v>0</v>
      </c>
      <c r="C18" s="3">
        <v>0.8</v>
      </c>
      <c r="D18" s="17">
        <f t="shared" ref="D18:D81" si="2">DEGREES(ATAN(C18))</f>
        <v>38.659808254090095</v>
      </c>
      <c r="E18" s="4">
        <v>0.29199999999999998</v>
      </c>
      <c r="J18" s="3">
        <v>0.16</v>
      </c>
      <c r="K18" s="4">
        <v>3.6912751677852372E-2</v>
      </c>
    </row>
    <row r="19" spans="1:11" x14ac:dyDescent="0.3">
      <c r="A19" s="3">
        <v>0</v>
      </c>
      <c r="B19" s="17">
        <f t="shared" si="0"/>
        <v>0</v>
      </c>
      <c r="C19" s="3">
        <v>0.85</v>
      </c>
      <c r="D19" s="17">
        <f t="shared" si="2"/>
        <v>40.364536573097361</v>
      </c>
      <c r="E19" s="4">
        <v>0.31</v>
      </c>
      <c r="J19" s="3">
        <v>0.17</v>
      </c>
      <c r="K19" s="4">
        <v>1.6780821917808234E-2</v>
      </c>
    </row>
    <row r="20" spans="1:11" x14ac:dyDescent="0.3">
      <c r="A20" s="3">
        <v>0</v>
      </c>
      <c r="B20" s="17">
        <f t="shared" si="0"/>
        <v>0</v>
      </c>
      <c r="C20" s="3">
        <v>0.9</v>
      </c>
      <c r="D20" s="17">
        <f t="shared" si="2"/>
        <v>41.987212495816657</v>
      </c>
      <c r="E20" s="4">
        <v>0.32800000000000001</v>
      </c>
      <c r="J20" s="3">
        <v>0.18</v>
      </c>
      <c r="K20" s="4">
        <v>0</v>
      </c>
    </row>
    <row r="21" spans="1:11" x14ac:dyDescent="0.3">
      <c r="A21" s="3">
        <v>0</v>
      </c>
      <c r="B21" s="17">
        <f t="shared" si="0"/>
        <v>0</v>
      </c>
      <c r="C21" s="3">
        <v>0.95</v>
      </c>
      <c r="D21" s="17">
        <f t="shared" si="2"/>
        <v>43.531199285614179</v>
      </c>
      <c r="E21" s="4">
        <v>0.34699999999999998</v>
      </c>
      <c r="J21"/>
    </row>
    <row r="22" spans="1:11" x14ac:dyDescent="0.3">
      <c r="A22" s="3">
        <v>0</v>
      </c>
      <c r="B22" s="17">
        <f t="shared" si="0"/>
        <v>0</v>
      </c>
      <c r="C22" s="3">
        <v>1</v>
      </c>
      <c r="D22" s="17">
        <f t="shared" si="2"/>
        <v>45</v>
      </c>
      <c r="E22" s="4">
        <v>0.36599999999999999</v>
      </c>
      <c r="J22"/>
      <c r="K22"/>
    </row>
    <row r="23" spans="1:11" x14ac:dyDescent="0.3">
      <c r="A23" s="3">
        <v>0</v>
      </c>
      <c r="B23" s="17">
        <f t="shared" si="0"/>
        <v>0</v>
      </c>
      <c r="C23" s="3">
        <v>1.05</v>
      </c>
      <c r="D23" s="17">
        <f t="shared" si="2"/>
        <v>46.397181027296376</v>
      </c>
      <c r="E23" s="4">
        <v>0.38300000000000001</v>
      </c>
      <c r="J23"/>
      <c r="K23"/>
    </row>
    <row r="24" spans="1:11" x14ac:dyDescent="0.3">
      <c r="A24" s="3">
        <v>0</v>
      </c>
      <c r="B24" s="17">
        <f t="shared" si="0"/>
        <v>0</v>
      </c>
      <c r="C24" s="3">
        <v>1.1000000000000001</v>
      </c>
      <c r="D24" s="17">
        <f t="shared" si="2"/>
        <v>47.726310993906267</v>
      </c>
      <c r="E24" s="4">
        <v>0.40200000000000002</v>
      </c>
      <c r="G24"/>
      <c r="J24"/>
      <c r="K24"/>
    </row>
    <row r="25" spans="1:11" x14ac:dyDescent="0.3">
      <c r="A25" s="3">
        <v>0</v>
      </c>
      <c r="B25" s="17">
        <f t="shared" si="0"/>
        <v>0</v>
      </c>
      <c r="C25" s="3">
        <v>1.1499999999999999</v>
      </c>
      <c r="D25" s="17">
        <f t="shared" si="2"/>
        <v>48.990913098429779</v>
      </c>
      <c r="E25" s="4">
        <v>0.42099999999999999</v>
      </c>
      <c r="G25"/>
      <c r="J25"/>
      <c r="K25"/>
    </row>
    <row r="26" spans="1:11" x14ac:dyDescent="0.3">
      <c r="A26" s="3">
        <v>0</v>
      </c>
      <c r="B26" s="17">
        <f t="shared" si="0"/>
        <v>0</v>
      </c>
      <c r="C26" s="3">
        <v>1.2</v>
      </c>
      <c r="D26" s="17">
        <f t="shared" si="2"/>
        <v>50.19442890773481</v>
      </c>
      <c r="E26" s="4">
        <v>0.438</v>
      </c>
      <c r="G26"/>
      <c r="J26"/>
      <c r="K26"/>
    </row>
    <row r="27" spans="1:11" x14ac:dyDescent="0.3">
      <c r="A27" s="3">
        <v>0</v>
      </c>
      <c r="B27" s="17">
        <f t="shared" si="0"/>
        <v>0</v>
      </c>
      <c r="C27" s="3">
        <v>1.25</v>
      </c>
      <c r="D27" s="17">
        <f t="shared" si="2"/>
        <v>51.340191745909912</v>
      </c>
      <c r="E27" s="4">
        <v>0.53700000000000003</v>
      </c>
      <c r="G27"/>
      <c r="J27"/>
      <c r="K27"/>
    </row>
    <row r="28" spans="1:11" x14ac:dyDescent="0.3">
      <c r="A28" s="3">
        <v>0</v>
      </c>
      <c r="B28" s="17">
        <f t="shared" si="0"/>
        <v>0</v>
      </c>
      <c r="C28" s="3">
        <v>1.3</v>
      </c>
      <c r="D28" s="17">
        <f t="shared" si="2"/>
        <v>52.431407971172511</v>
      </c>
      <c r="E28" s="4">
        <v>0.55200000000000005</v>
      </c>
      <c r="G28"/>
      <c r="J28"/>
      <c r="K28"/>
    </row>
    <row r="29" spans="1:11" x14ac:dyDescent="0.3">
      <c r="A29" s="3">
        <v>0</v>
      </c>
      <c r="B29" s="17">
        <f t="shared" si="0"/>
        <v>0</v>
      </c>
      <c r="C29" s="3">
        <v>1.35</v>
      </c>
      <c r="D29" s="17">
        <f t="shared" si="2"/>
        <v>53.471144633014831</v>
      </c>
      <c r="E29" s="4">
        <v>0.57299999999999995</v>
      </c>
      <c r="G29"/>
      <c r="J29"/>
      <c r="K29"/>
    </row>
    <row r="30" spans="1:11" x14ac:dyDescent="0.3">
      <c r="A30" s="3">
        <v>0</v>
      </c>
      <c r="B30" s="17">
        <f t="shared" si="0"/>
        <v>0</v>
      </c>
      <c r="C30" s="3">
        <v>1.4</v>
      </c>
      <c r="D30" s="17">
        <f t="shared" si="2"/>
        <v>54.462322208025618</v>
      </c>
      <c r="E30" s="4">
        <v>0.60099999999999998</v>
      </c>
      <c r="G30"/>
      <c r="J30"/>
      <c r="K30"/>
    </row>
    <row r="31" spans="1:11" x14ac:dyDescent="0.3">
      <c r="A31" s="3">
        <v>0</v>
      </c>
      <c r="B31" s="17">
        <f t="shared" si="0"/>
        <v>0</v>
      </c>
      <c r="C31" s="3">
        <v>1.45</v>
      </c>
      <c r="D31" s="17">
        <f t="shared" si="2"/>
        <v>55.407711312490058</v>
      </c>
      <c r="E31" s="4">
        <v>0.61599999999999999</v>
      </c>
      <c r="G31"/>
      <c r="J31"/>
      <c r="K31"/>
    </row>
    <row r="32" spans="1:11" x14ac:dyDescent="0.3">
      <c r="A32" s="3">
        <v>0</v>
      </c>
      <c r="B32" s="17">
        <f t="shared" si="0"/>
        <v>0</v>
      </c>
      <c r="C32" s="3">
        <v>1.5</v>
      </c>
      <c r="D32" s="17">
        <f t="shared" si="2"/>
        <v>56.309932474020215</v>
      </c>
      <c r="E32" s="4">
        <v>0.63800000000000001</v>
      </c>
      <c r="G32"/>
      <c r="J32"/>
      <c r="K32"/>
    </row>
    <row r="33" spans="1:11" x14ac:dyDescent="0.3">
      <c r="A33" s="3">
        <v>0</v>
      </c>
      <c r="B33" s="17">
        <f t="shared" si="0"/>
        <v>0</v>
      </c>
      <c r="C33" s="3">
        <v>1.55</v>
      </c>
      <c r="D33" s="17">
        <f t="shared" si="2"/>
        <v>57.171458208587474</v>
      </c>
      <c r="E33" s="4">
        <v>0.65</v>
      </c>
      <c r="G33"/>
      <c r="J33"/>
      <c r="K33"/>
    </row>
    <row r="34" spans="1:11" x14ac:dyDescent="0.3">
      <c r="A34" s="3">
        <v>0</v>
      </c>
      <c r="B34" s="17">
        <f t="shared" si="0"/>
        <v>0</v>
      </c>
      <c r="C34" s="3">
        <v>1.6</v>
      </c>
      <c r="D34" s="17">
        <f t="shared" si="2"/>
        <v>57.994616791916499</v>
      </c>
      <c r="E34" s="4">
        <v>0.66700000000000004</v>
      </c>
      <c r="G34"/>
      <c r="J34"/>
      <c r="K34"/>
    </row>
    <row r="35" spans="1:11" x14ac:dyDescent="0.3">
      <c r="A35" s="3">
        <v>0</v>
      </c>
      <c r="B35" s="17">
        <f t="shared" si="0"/>
        <v>0</v>
      </c>
      <c r="C35" s="3">
        <v>1.65</v>
      </c>
      <c r="D35" s="17">
        <f t="shared" si="2"/>
        <v>58.781597235653635</v>
      </c>
      <c r="E35" s="4">
        <v>0.68799999999999994</v>
      </c>
      <c r="G35"/>
      <c r="J35"/>
      <c r="K35"/>
    </row>
    <row r="36" spans="1:11" x14ac:dyDescent="0.3">
      <c r="A36" s="3">
        <v>0</v>
      </c>
      <c r="B36" s="17">
        <f t="shared" si="0"/>
        <v>0</v>
      </c>
      <c r="C36" s="3">
        <v>1.7</v>
      </c>
      <c r="D36" s="17">
        <f t="shared" si="2"/>
        <v>59.534455080540127</v>
      </c>
      <c r="E36" s="4">
        <v>0.72199999999999998</v>
      </c>
      <c r="G36"/>
      <c r="J36"/>
      <c r="K36"/>
    </row>
    <row r="37" spans="1:11" x14ac:dyDescent="0.3">
      <c r="A37" s="3">
        <v>0</v>
      </c>
      <c r="B37" s="17">
        <f t="shared" si="0"/>
        <v>0</v>
      </c>
      <c r="C37" s="3">
        <v>1.75</v>
      </c>
      <c r="D37" s="17">
        <f t="shared" si="2"/>
        <v>60.255118703057782</v>
      </c>
      <c r="E37" s="4">
        <v>0.67900000000000005</v>
      </c>
      <c r="G37"/>
      <c r="J37"/>
      <c r="K37"/>
    </row>
    <row r="38" spans="1:11" x14ac:dyDescent="0.3">
      <c r="A38" s="3">
        <v>0</v>
      </c>
      <c r="B38" s="17">
        <f t="shared" si="0"/>
        <v>0</v>
      </c>
      <c r="C38" s="3">
        <v>1.8</v>
      </c>
      <c r="D38" s="17">
        <f t="shared" si="2"/>
        <v>60.945395900922861</v>
      </c>
      <c r="E38" s="4">
        <v>0.74</v>
      </c>
      <c r="G38"/>
      <c r="J38"/>
      <c r="K38"/>
    </row>
    <row r="39" spans="1:11" x14ac:dyDescent="0.3">
      <c r="A39" s="3">
        <v>0</v>
      </c>
      <c r="B39" s="17">
        <f t="shared" si="0"/>
        <v>0</v>
      </c>
      <c r="C39" s="3">
        <v>1.85</v>
      </c>
      <c r="D39" s="17">
        <f t="shared" si="2"/>
        <v>61.606980578617005</v>
      </c>
      <c r="E39" s="4">
        <v>0.75700000000000001</v>
      </c>
      <c r="G39"/>
      <c r="J39"/>
      <c r="K39"/>
    </row>
    <row r="40" spans="1:11" x14ac:dyDescent="0.3">
      <c r="A40" s="3">
        <v>0</v>
      </c>
      <c r="B40" s="17">
        <f t="shared" si="0"/>
        <v>0</v>
      </c>
      <c r="C40" s="3">
        <v>1.9</v>
      </c>
      <c r="D40" s="17">
        <f t="shared" si="2"/>
        <v>62.24145939893998</v>
      </c>
      <c r="E40" s="4">
        <v>0.78200000000000003</v>
      </c>
      <c r="G40"/>
      <c r="J40"/>
      <c r="K40"/>
    </row>
    <row r="41" spans="1:11" x14ac:dyDescent="0.3">
      <c r="A41" s="3">
        <v>0</v>
      </c>
      <c r="B41" s="17">
        <f t="shared" si="0"/>
        <v>0</v>
      </c>
      <c r="C41" s="3">
        <v>1.95</v>
      </c>
      <c r="D41" s="17">
        <f t="shared" si="2"/>
        <v>62.850318302216834</v>
      </c>
      <c r="E41" s="4">
        <v>0.73799999999999999</v>
      </c>
      <c r="G41"/>
      <c r="J41"/>
      <c r="K41"/>
    </row>
    <row r="42" spans="1:11" x14ac:dyDescent="0.3">
      <c r="A42" s="3">
        <v>0</v>
      </c>
      <c r="B42" s="17">
        <f t="shared" si="0"/>
        <v>0</v>
      </c>
      <c r="C42" s="3">
        <v>2</v>
      </c>
      <c r="D42" s="17">
        <f t="shared" si="2"/>
        <v>63.43494882292201</v>
      </c>
      <c r="E42" s="4">
        <v>0.72899999999999998</v>
      </c>
      <c r="G42"/>
      <c r="J42"/>
      <c r="K42"/>
    </row>
    <row r="43" spans="1:11" x14ac:dyDescent="0.3">
      <c r="A43" s="3">
        <v>0</v>
      </c>
      <c r="B43" s="17">
        <f t="shared" si="0"/>
        <v>0</v>
      </c>
      <c r="C43" s="3">
        <v>2.0499999999999998</v>
      </c>
      <c r="D43" s="17">
        <f t="shared" si="2"/>
        <v>63.996654155488557</v>
      </c>
      <c r="E43" s="4">
        <v>0.80300000000000005</v>
      </c>
      <c r="G43"/>
      <c r="J43"/>
      <c r="K43"/>
    </row>
    <row r="44" spans="1:11" x14ac:dyDescent="0.3">
      <c r="A44" s="3">
        <v>0</v>
      </c>
      <c r="B44" s="17">
        <f t="shared" si="0"/>
        <v>0</v>
      </c>
      <c r="C44" s="3">
        <v>2.1</v>
      </c>
      <c r="D44" s="17">
        <f t="shared" si="2"/>
        <v>64.536654938128393</v>
      </c>
      <c r="E44" s="4">
        <v>0.76900000000000002</v>
      </c>
      <c r="G44"/>
      <c r="J44"/>
      <c r="K44"/>
    </row>
    <row r="45" spans="1:11" x14ac:dyDescent="0.3">
      <c r="A45" s="3">
        <v>0</v>
      </c>
      <c r="B45" s="17">
        <f t="shared" si="0"/>
        <v>0</v>
      </c>
      <c r="C45" s="3">
        <v>2.15</v>
      </c>
      <c r="D45" s="17">
        <f t="shared" si="2"/>
        <v>65.056094736575417</v>
      </c>
      <c r="E45" s="4">
        <v>0.84199999999999997</v>
      </c>
      <c r="G45"/>
      <c r="J45"/>
      <c r="K45"/>
    </row>
    <row r="46" spans="1:11" x14ac:dyDescent="0.3">
      <c r="A46" s="3">
        <v>0</v>
      </c>
      <c r="B46" s="17">
        <f t="shared" si="0"/>
        <v>0</v>
      </c>
      <c r="C46" s="3">
        <v>2.2000000000000002</v>
      </c>
      <c r="D46" s="17">
        <f t="shared" si="2"/>
        <v>65.556045219583467</v>
      </c>
      <c r="E46" s="4">
        <v>0.85599999999999998</v>
      </c>
      <c r="G46"/>
      <c r="J46"/>
      <c r="K46"/>
    </row>
    <row r="47" spans="1:11" x14ac:dyDescent="0.3">
      <c r="A47" s="3">
        <v>0</v>
      </c>
      <c r="B47" s="17">
        <f t="shared" si="0"/>
        <v>0</v>
      </c>
      <c r="C47" s="3">
        <v>2.25</v>
      </c>
      <c r="D47" s="17">
        <f t="shared" si="2"/>
        <v>66.037511025421821</v>
      </c>
      <c r="E47" s="4">
        <v>0.88100000000000001</v>
      </c>
      <c r="G47"/>
      <c r="J47"/>
      <c r="K47"/>
    </row>
    <row r="48" spans="1:11" x14ac:dyDescent="0.3">
      <c r="A48" s="3">
        <v>0</v>
      </c>
      <c r="B48" s="17">
        <f t="shared" si="0"/>
        <v>0</v>
      </c>
      <c r="C48" s="3">
        <v>2.2999999999999998</v>
      </c>
      <c r="D48" s="17">
        <f t="shared" si="2"/>
        <v>66.501434324047906</v>
      </c>
      <c r="E48" s="4">
        <v>0.9</v>
      </c>
      <c r="G48"/>
      <c r="J48"/>
      <c r="K48"/>
    </row>
    <row r="49" spans="1:11" x14ac:dyDescent="0.3">
      <c r="A49" s="3">
        <v>0</v>
      </c>
      <c r="B49" s="17">
        <f t="shared" si="0"/>
        <v>0</v>
      </c>
      <c r="C49" s="3">
        <v>2.35</v>
      </c>
      <c r="D49" s="17">
        <f t="shared" si="2"/>
        <v>66.948699083526975</v>
      </c>
      <c r="E49" s="4">
        <v>0.94599999999999995</v>
      </c>
      <c r="G49"/>
      <c r="J49"/>
      <c r="K49"/>
    </row>
    <row r="50" spans="1:11" x14ac:dyDescent="0.3">
      <c r="A50" s="3">
        <v>0</v>
      </c>
      <c r="B50" s="17">
        <f t="shared" si="0"/>
        <v>0</v>
      </c>
      <c r="C50" s="3">
        <v>2.4</v>
      </c>
      <c r="D50" s="17">
        <f t="shared" si="2"/>
        <v>67.38013505195957</v>
      </c>
      <c r="E50" s="4">
        <v>0.94399999999999995</v>
      </c>
      <c r="G50"/>
      <c r="J50"/>
      <c r="K50"/>
    </row>
    <row r="51" spans="1:11" x14ac:dyDescent="0.3">
      <c r="A51" s="3">
        <v>0</v>
      </c>
      <c r="B51" s="17">
        <f t="shared" si="0"/>
        <v>0</v>
      </c>
      <c r="C51" s="3">
        <v>2.4500000000000002</v>
      </c>
      <c r="D51" s="17">
        <f t="shared" si="2"/>
        <v>67.796521467942611</v>
      </c>
      <c r="E51" s="4">
        <v>0.96399999999999997</v>
      </c>
      <c r="G51"/>
      <c r="J51"/>
      <c r="K51"/>
    </row>
    <row r="52" spans="1:11" x14ac:dyDescent="0.3">
      <c r="A52" s="3">
        <v>0</v>
      </c>
      <c r="B52" s="17">
        <f t="shared" si="0"/>
        <v>0</v>
      </c>
      <c r="C52" s="3">
        <v>2.5</v>
      </c>
      <c r="D52" s="17">
        <f t="shared" si="2"/>
        <v>68.198590513648185</v>
      </c>
      <c r="E52" s="4">
        <v>0.996</v>
      </c>
      <c r="G52"/>
      <c r="J52"/>
      <c r="K52"/>
    </row>
    <row r="53" spans="1:11" x14ac:dyDescent="0.3">
      <c r="A53" s="3">
        <v>0</v>
      </c>
      <c r="B53" s="17">
        <f t="shared" si="0"/>
        <v>0</v>
      </c>
      <c r="C53" s="3">
        <v>2.5499999999999998</v>
      </c>
      <c r="D53" s="17">
        <f t="shared" si="2"/>
        <v>68.587030525128242</v>
      </c>
      <c r="E53" s="4">
        <v>0.996</v>
      </c>
      <c r="G53"/>
      <c r="J53"/>
      <c r="K53"/>
    </row>
    <row r="54" spans="1:11" x14ac:dyDescent="0.3">
      <c r="A54" s="3">
        <v>0</v>
      </c>
      <c r="B54" s="17">
        <f t="shared" si="0"/>
        <v>0</v>
      </c>
      <c r="C54" s="3">
        <v>2.6</v>
      </c>
      <c r="D54" s="17">
        <f t="shared" si="2"/>
        <v>68.962488974578193</v>
      </c>
      <c r="E54" s="4">
        <v>0.999</v>
      </c>
      <c r="G54"/>
      <c r="J54"/>
      <c r="K54"/>
    </row>
    <row r="55" spans="1:11" x14ac:dyDescent="0.3">
      <c r="A55" s="3">
        <v>0</v>
      </c>
      <c r="B55" s="17">
        <f t="shared" si="0"/>
        <v>0</v>
      </c>
      <c r="C55" s="3">
        <v>2.65</v>
      </c>
      <c r="D55" s="17">
        <f t="shared" si="2"/>
        <v>69.32557523912611</v>
      </c>
      <c r="E55" s="4">
        <v>0.997</v>
      </c>
      <c r="G55"/>
      <c r="J55"/>
      <c r="K55"/>
    </row>
    <row r="56" spans="1:11" x14ac:dyDescent="0.3">
      <c r="A56" s="23">
        <v>0</v>
      </c>
      <c r="B56" s="24">
        <f t="shared" si="0"/>
        <v>0</v>
      </c>
      <c r="C56" s="23">
        <v>2.7</v>
      </c>
      <c r="D56" s="24">
        <f t="shared" si="2"/>
        <v>69.676863170337072</v>
      </c>
      <c r="E56" s="25">
        <v>0.998</v>
      </c>
      <c r="F56" s="8">
        <f>(1-E56)*(C57-C56)/(E57-E56)+C56</f>
        <v>2.7333333333333347</v>
      </c>
      <c r="G56"/>
      <c r="J56"/>
      <c r="K56"/>
    </row>
    <row r="57" spans="1:11" x14ac:dyDescent="0.3">
      <c r="A57" s="23">
        <v>0</v>
      </c>
      <c r="B57" s="24">
        <f t="shared" si="0"/>
        <v>0</v>
      </c>
      <c r="C57" s="23">
        <v>2.75</v>
      </c>
      <c r="D57" s="24">
        <f t="shared" si="2"/>
        <v>70.01689347810003</v>
      </c>
      <c r="E57" s="25">
        <v>1.0009999999999999</v>
      </c>
      <c r="G57"/>
      <c r="J57"/>
      <c r="K57"/>
    </row>
    <row r="58" spans="1:11" x14ac:dyDescent="0.3">
      <c r="A58" s="3">
        <v>0</v>
      </c>
      <c r="B58" s="17">
        <f t="shared" si="0"/>
        <v>0</v>
      </c>
      <c r="C58" s="3">
        <v>2.8</v>
      </c>
      <c r="D58" s="17">
        <f t="shared" si="2"/>
        <v>70.346175941946697</v>
      </c>
      <c r="E58" s="4">
        <v>1.02</v>
      </c>
      <c r="G58"/>
      <c r="J58"/>
      <c r="K58"/>
    </row>
    <row r="59" spans="1:11" x14ac:dyDescent="0.3">
      <c r="A59" s="3">
        <v>0.01</v>
      </c>
      <c r="B59" s="17">
        <f t="shared" si="0"/>
        <v>6.25</v>
      </c>
      <c r="C59" s="3">
        <v>0</v>
      </c>
      <c r="D59" s="17">
        <f t="shared" si="2"/>
        <v>0</v>
      </c>
      <c r="E59" s="4">
        <v>5.2999999999999999E-2</v>
      </c>
      <c r="G59"/>
      <c r="J59"/>
      <c r="K59"/>
    </row>
    <row r="60" spans="1:11" x14ac:dyDescent="0.3">
      <c r="A60" s="3">
        <v>0.01</v>
      </c>
      <c r="B60" s="17">
        <f t="shared" si="0"/>
        <v>6.25</v>
      </c>
      <c r="C60" s="3">
        <v>0.05</v>
      </c>
      <c r="D60" s="17">
        <f t="shared" si="2"/>
        <v>2.8624052261117479</v>
      </c>
      <c r="E60" s="4">
        <v>0.11</v>
      </c>
      <c r="G60"/>
      <c r="J60"/>
      <c r="K60"/>
    </row>
    <row r="61" spans="1:11" x14ac:dyDescent="0.3">
      <c r="A61" s="3">
        <v>0.01</v>
      </c>
      <c r="B61" s="17">
        <f t="shared" si="0"/>
        <v>6.25</v>
      </c>
      <c r="C61" s="3">
        <v>0.1</v>
      </c>
      <c r="D61" s="17">
        <f t="shared" si="2"/>
        <v>5.710593137499643</v>
      </c>
      <c r="E61" s="4">
        <v>0.14899999999999999</v>
      </c>
      <c r="G61"/>
      <c r="J61"/>
      <c r="K61"/>
    </row>
    <row r="62" spans="1:11" x14ac:dyDescent="0.3">
      <c r="A62" s="3">
        <v>0.01</v>
      </c>
      <c r="B62" s="17">
        <f t="shared" si="0"/>
        <v>6.25</v>
      </c>
      <c r="C62" s="3">
        <v>0.15</v>
      </c>
      <c r="D62" s="17">
        <f t="shared" si="2"/>
        <v>8.5307656099481335</v>
      </c>
      <c r="E62" s="4">
        <v>0.188</v>
      </c>
      <c r="G62"/>
      <c r="J62"/>
      <c r="K62"/>
    </row>
    <row r="63" spans="1:11" x14ac:dyDescent="0.3">
      <c r="A63" s="3">
        <v>0.01</v>
      </c>
      <c r="B63" s="17">
        <f t="shared" si="0"/>
        <v>6.25</v>
      </c>
      <c r="C63" s="3">
        <v>0.2</v>
      </c>
      <c r="D63" s="17">
        <f t="shared" si="2"/>
        <v>11.309932474020215</v>
      </c>
      <c r="E63" s="4">
        <v>0.222</v>
      </c>
      <c r="G63"/>
      <c r="J63"/>
      <c r="K63"/>
    </row>
    <row r="64" spans="1:11" x14ac:dyDescent="0.3">
      <c r="A64" s="3">
        <v>0.01</v>
      </c>
      <c r="B64" s="17">
        <f t="shared" si="0"/>
        <v>6.25</v>
      </c>
      <c r="C64" s="3">
        <v>0.25</v>
      </c>
      <c r="D64" s="17">
        <f t="shared" si="2"/>
        <v>14.036243467926479</v>
      </c>
      <c r="E64" s="4">
        <v>0.25600000000000001</v>
      </c>
      <c r="G64"/>
      <c r="J64"/>
      <c r="K64"/>
    </row>
    <row r="65" spans="1:11" x14ac:dyDescent="0.3">
      <c r="A65" s="3">
        <v>0.01</v>
      </c>
      <c r="B65" s="17">
        <f t="shared" si="0"/>
        <v>6.25</v>
      </c>
      <c r="C65" s="3">
        <v>0.3</v>
      </c>
      <c r="D65" s="17">
        <f t="shared" si="2"/>
        <v>16.699244233993621</v>
      </c>
      <c r="E65" s="4">
        <v>0.28499999999999998</v>
      </c>
      <c r="G65"/>
      <c r="J65"/>
      <c r="K65"/>
    </row>
    <row r="66" spans="1:11" x14ac:dyDescent="0.3">
      <c r="A66" s="3">
        <v>0.01</v>
      </c>
      <c r="B66" s="17">
        <f t="shared" si="0"/>
        <v>6.25</v>
      </c>
      <c r="C66" s="3">
        <v>0.35</v>
      </c>
      <c r="D66" s="17">
        <f t="shared" si="2"/>
        <v>19.290046219188735</v>
      </c>
      <c r="E66" s="4">
        <v>0.315</v>
      </c>
      <c r="G66"/>
      <c r="J66"/>
      <c r="K66"/>
    </row>
    <row r="67" spans="1:11" x14ac:dyDescent="0.3">
      <c r="A67" s="3">
        <v>0.01</v>
      </c>
      <c r="B67" s="17">
        <f t="shared" ref="B67:B130" si="3">A67*$H$2*$H$3</f>
        <v>6.25</v>
      </c>
      <c r="C67" s="3">
        <v>0.4</v>
      </c>
      <c r="D67" s="17">
        <f t="shared" si="2"/>
        <v>21.801409486351812</v>
      </c>
      <c r="E67" s="4">
        <v>0.34200000000000003</v>
      </c>
      <c r="G67"/>
      <c r="J67"/>
      <c r="K67"/>
    </row>
    <row r="68" spans="1:11" x14ac:dyDescent="0.3">
      <c r="A68" s="3">
        <v>0.01</v>
      </c>
      <c r="B68" s="17">
        <f t="shared" si="3"/>
        <v>6.25</v>
      </c>
      <c r="C68" s="3">
        <v>0.45</v>
      </c>
      <c r="D68" s="17">
        <f t="shared" si="2"/>
        <v>24.22774531795417</v>
      </c>
      <c r="E68" s="4">
        <v>0.36799999999999999</v>
      </c>
      <c r="G68"/>
      <c r="J68"/>
      <c r="K68"/>
    </row>
    <row r="69" spans="1:11" x14ac:dyDescent="0.3">
      <c r="A69" s="3">
        <v>0.01</v>
      </c>
      <c r="B69" s="17">
        <f t="shared" si="3"/>
        <v>6.25</v>
      </c>
      <c r="C69" s="3">
        <v>0.5</v>
      </c>
      <c r="D69" s="17">
        <f t="shared" si="2"/>
        <v>26.56505117707799</v>
      </c>
      <c r="E69" s="4">
        <v>0.40100000000000002</v>
      </c>
      <c r="G69"/>
      <c r="J69"/>
      <c r="K69"/>
    </row>
    <row r="70" spans="1:11" x14ac:dyDescent="0.3">
      <c r="A70" s="3">
        <v>0.01</v>
      </c>
      <c r="B70" s="17">
        <f t="shared" si="3"/>
        <v>6.25</v>
      </c>
      <c r="C70" s="3">
        <v>0.55000000000000004</v>
      </c>
      <c r="D70" s="17">
        <f t="shared" si="2"/>
        <v>28.810793742973065</v>
      </c>
      <c r="E70" s="4">
        <v>0.41299999999999998</v>
      </c>
      <c r="G70"/>
      <c r="J70"/>
      <c r="K70"/>
    </row>
    <row r="71" spans="1:11" x14ac:dyDescent="0.3">
      <c r="A71" s="3">
        <v>0.01</v>
      </c>
      <c r="B71" s="17">
        <f t="shared" si="3"/>
        <v>6.25</v>
      </c>
      <c r="C71" s="3">
        <v>0.6</v>
      </c>
      <c r="D71" s="17">
        <f t="shared" si="2"/>
        <v>30.963756532073521</v>
      </c>
      <c r="E71" s="4">
        <v>0.438</v>
      </c>
      <c r="G71"/>
      <c r="J71"/>
      <c r="K71"/>
    </row>
    <row r="72" spans="1:11" x14ac:dyDescent="0.3">
      <c r="A72" s="3">
        <v>0.01</v>
      </c>
      <c r="B72" s="17">
        <f t="shared" si="3"/>
        <v>6.25</v>
      </c>
      <c r="C72" s="3">
        <v>0.65</v>
      </c>
      <c r="D72" s="17">
        <f t="shared" si="2"/>
        <v>33.023867555796649</v>
      </c>
      <c r="E72" s="4">
        <v>0.46200000000000002</v>
      </c>
      <c r="G72"/>
      <c r="J72"/>
      <c r="K72"/>
    </row>
    <row r="73" spans="1:11" x14ac:dyDescent="0.3">
      <c r="A73" s="3">
        <v>0.01</v>
      </c>
      <c r="B73" s="17">
        <f t="shared" si="3"/>
        <v>6.25</v>
      </c>
      <c r="C73" s="3">
        <v>0.7</v>
      </c>
      <c r="D73" s="17">
        <f t="shared" si="2"/>
        <v>34.992020198558663</v>
      </c>
      <c r="E73" s="4">
        <v>0.49199999999999999</v>
      </c>
      <c r="G73"/>
      <c r="J73"/>
      <c r="K73"/>
    </row>
    <row r="74" spans="1:11" x14ac:dyDescent="0.3">
      <c r="A74" s="3">
        <v>0.01</v>
      </c>
      <c r="B74" s="17">
        <f t="shared" si="3"/>
        <v>6.25</v>
      </c>
      <c r="C74" s="3">
        <v>0.75</v>
      </c>
      <c r="D74" s="17">
        <f t="shared" si="2"/>
        <v>36.86989764584402</v>
      </c>
      <c r="E74" s="4">
        <v>0.51700000000000002</v>
      </c>
      <c r="G74"/>
      <c r="J74"/>
      <c r="K74"/>
    </row>
    <row r="75" spans="1:11" x14ac:dyDescent="0.3">
      <c r="A75" s="3">
        <v>0.01</v>
      </c>
      <c r="B75" s="17">
        <f t="shared" si="3"/>
        <v>6.25</v>
      </c>
      <c r="C75" s="3">
        <v>0.8</v>
      </c>
      <c r="D75" s="17">
        <f t="shared" si="2"/>
        <v>38.659808254090095</v>
      </c>
      <c r="E75" s="4">
        <v>0.54200000000000004</v>
      </c>
      <c r="G75"/>
      <c r="J75"/>
      <c r="K75"/>
    </row>
    <row r="76" spans="1:11" x14ac:dyDescent="0.3">
      <c r="A76" s="3">
        <v>0.01</v>
      </c>
      <c r="B76" s="17">
        <f t="shared" si="3"/>
        <v>6.25</v>
      </c>
      <c r="C76" s="3">
        <v>0.85</v>
      </c>
      <c r="D76" s="17">
        <f t="shared" si="2"/>
        <v>40.364536573097361</v>
      </c>
      <c r="E76" s="4">
        <v>0.56699999999999995</v>
      </c>
      <c r="G76"/>
      <c r="J76"/>
      <c r="K76"/>
    </row>
    <row r="77" spans="1:11" x14ac:dyDescent="0.3">
      <c r="A77" s="3">
        <v>0.01</v>
      </c>
      <c r="B77" s="17">
        <f t="shared" si="3"/>
        <v>6.25</v>
      </c>
      <c r="C77" s="3">
        <v>0.9</v>
      </c>
      <c r="D77" s="17">
        <f t="shared" si="2"/>
        <v>41.987212495816657</v>
      </c>
      <c r="E77" s="4">
        <v>0.59199999999999997</v>
      </c>
      <c r="G77"/>
      <c r="J77"/>
      <c r="K77"/>
    </row>
    <row r="78" spans="1:11" x14ac:dyDescent="0.3">
      <c r="A78" s="3">
        <v>0.01</v>
      </c>
      <c r="B78" s="17">
        <f t="shared" si="3"/>
        <v>6.25</v>
      </c>
      <c r="C78" s="3">
        <v>0.95</v>
      </c>
      <c r="D78" s="17">
        <f t="shared" si="2"/>
        <v>43.531199285614179</v>
      </c>
      <c r="E78" s="4">
        <v>0.61599999999999999</v>
      </c>
      <c r="G78"/>
      <c r="J78"/>
      <c r="K78"/>
    </row>
    <row r="79" spans="1:11" x14ac:dyDescent="0.3">
      <c r="A79" s="3">
        <v>0.01</v>
      </c>
      <c r="B79" s="17">
        <f t="shared" si="3"/>
        <v>6.25</v>
      </c>
      <c r="C79" s="3">
        <v>1</v>
      </c>
      <c r="D79" s="17">
        <f t="shared" si="2"/>
        <v>45</v>
      </c>
      <c r="E79" s="4">
        <v>0.63900000000000001</v>
      </c>
      <c r="G79"/>
      <c r="J79"/>
      <c r="K79"/>
    </row>
    <row r="80" spans="1:11" x14ac:dyDescent="0.3">
      <c r="A80" s="3">
        <v>0.01</v>
      </c>
      <c r="B80" s="17">
        <f t="shared" si="3"/>
        <v>6.25</v>
      </c>
      <c r="C80" s="3">
        <v>1.05</v>
      </c>
      <c r="D80" s="17">
        <f t="shared" si="2"/>
        <v>46.397181027296376</v>
      </c>
      <c r="E80" s="4">
        <v>0.66200000000000003</v>
      </c>
      <c r="G80"/>
      <c r="J80"/>
      <c r="K80"/>
    </row>
    <row r="81" spans="1:11" x14ac:dyDescent="0.3">
      <c r="A81" s="3">
        <v>0.01</v>
      </c>
      <c r="B81" s="17">
        <f t="shared" si="3"/>
        <v>6.25</v>
      </c>
      <c r="C81" s="3">
        <v>1.1000000000000001</v>
      </c>
      <c r="D81" s="17">
        <f t="shared" si="2"/>
        <v>47.726310993906267</v>
      </c>
      <c r="E81" s="4">
        <v>0.68500000000000005</v>
      </c>
      <c r="G81"/>
      <c r="J81"/>
      <c r="K81"/>
    </row>
    <row r="82" spans="1:11" x14ac:dyDescent="0.3">
      <c r="A82" s="3">
        <v>0.01</v>
      </c>
      <c r="B82" s="17">
        <f t="shared" si="3"/>
        <v>6.25</v>
      </c>
      <c r="C82" s="3">
        <v>1.1499999999999999</v>
      </c>
      <c r="D82" s="17">
        <f t="shared" ref="D82:D145" si="4">DEGREES(ATAN(C82))</f>
        <v>48.990913098429779</v>
      </c>
      <c r="E82" s="4">
        <v>0.71799999999999997</v>
      </c>
      <c r="G82"/>
      <c r="J82"/>
      <c r="K82"/>
    </row>
    <row r="83" spans="1:11" x14ac:dyDescent="0.3">
      <c r="A83" s="3">
        <v>0.01</v>
      </c>
      <c r="B83" s="17">
        <f t="shared" si="3"/>
        <v>6.25</v>
      </c>
      <c r="C83" s="3">
        <v>1.2</v>
      </c>
      <c r="D83" s="17">
        <f t="shared" si="4"/>
        <v>50.19442890773481</v>
      </c>
      <c r="E83" s="4">
        <v>0.74199999999999999</v>
      </c>
      <c r="G83"/>
      <c r="J83"/>
      <c r="K83"/>
    </row>
    <row r="84" spans="1:11" x14ac:dyDescent="0.3">
      <c r="A84" s="3">
        <v>0.01</v>
      </c>
      <c r="B84" s="17">
        <f t="shared" si="3"/>
        <v>6.25</v>
      </c>
      <c r="C84" s="3">
        <v>1.25</v>
      </c>
      <c r="D84" s="17">
        <f t="shared" si="4"/>
        <v>51.340191745909912</v>
      </c>
      <c r="E84" s="4">
        <v>0.76600000000000001</v>
      </c>
      <c r="G84"/>
      <c r="J84"/>
      <c r="K84"/>
    </row>
    <row r="85" spans="1:11" x14ac:dyDescent="0.3">
      <c r="A85" s="3">
        <v>0.01</v>
      </c>
      <c r="B85" s="17">
        <f t="shared" si="3"/>
        <v>6.25</v>
      </c>
      <c r="C85" s="3">
        <v>1.3</v>
      </c>
      <c r="D85" s="17">
        <f t="shared" si="4"/>
        <v>52.431407971172511</v>
      </c>
      <c r="E85" s="4">
        <v>0.79100000000000004</v>
      </c>
      <c r="G85"/>
      <c r="J85"/>
      <c r="K85"/>
    </row>
    <row r="86" spans="1:11" x14ac:dyDescent="0.3">
      <c r="A86" s="3">
        <v>0.01</v>
      </c>
      <c r="B86" s="17">
        <f t="shared" si="3"/>
        <v>6.25</v>
      </c>
      <c r="C86" s="3">
        <v>1.35</v>
      </c>
      <c r="D86" s="17">
        <f t="shared" si="4"/>
        <v>53.471144633014831</v>
      </c>
      <c r="E86" s="4">
        <v>0.80200000000000005</v>
      </c>
      <c r="G86"/>
      <c r="J86"/>
      <c r="K86"/>
    </row>
    <row r="87" spans="1:11" x14ac:dyDescent="0.3">
      <c r="A87" s="3">
        <v>0.01</v>
      </c>
      <c r="B87" s="17">
        <f t="shared" si="3"/>
        <v>6.25</v>
      </c>
      <c r="C87" s="3">
        <v>1.4</v>
      </c>
      <c r="D87" s="17">
        <f t="shared" si="4"/>
        <v>54.462322208025618</v>
      </c>
      <c r="E87" s="4">
        <v>0.82499999999999996</v>
      </c>
      <c r="G87"/>
      <c r="J87"/>
      <c r="K87"/>
    </row>
    <row r="88" spans="1:11" x14ac:dyDescent="0.3">
      <c r="A88" s="3">
        <v>0.01</v>
      </c>
      <c r="B88" s="17">
        <f t="shared" si="3"/>
        <v>6.25</v>
      </c>
      <c r="C88" s="3">
        <v>1.45</v>
      </c>
      <c r="D88" s="17">
        <f t="shared" si="4"/>
        <v>55.407711312490058</v>
      </c>
      <c r="E88" s="4">
        <v>0.84899999999999998</v>
      </c>
      <c r="G88"/>
      <c r="J88"/>
      <c r="K88"/>
    </row>
    <row r="89" spans="1:11" x14ac:dyDescent="0.3">
      <c r="A89" s="3">
        <v>0.01</v>
      </c>
      <c r="B89" s="17">
        <f t="shared" si="3"/>
        <v>6.25</v>
      </c>
      <c r="C89" s="3">
        <v>1.5</v>
      </c>
      <c r="D89" s="17">
        <f t="shared" si="4"/>
        <v>56.309932474020215</v>
      </c>
      <c r="E89" s="4">
        <v>0.86899999999999999</v>
      </c>
      <c r="G89"/>
      <c r="J89"/>
      <c r="K89"/>
    </row>
    <row r="90" spans="1:11" x14ac:dyDescent="0.3">
      <c r="A90" s="3">
        <v>0.01</v>
      </c>
      <c r="B90" s="17">
        <f t="shared" si="3"/>
        <v>6.25</v>
      </c>
      <c r="C90" s="3">
        <v>1.55</v>
      </c>
      <c r="D90" s="17">
        <f t="shared" si="4"/>
        <v>57.171458208587474</v>
      </c>
      <c r="E90" s="4">
        <v>0.89100000000000001</v>
      </c>
      <c r="G90"/>
      <c r="J90"/>
      <c r="K90"/>
    </row>
    <row r="91" spans="1:11" x14ac:dyDescent="0.3">
      <c r="A91" s="3">
        <v>0.01</v>
      </c>
      <c r="B91" s="17">
        <f t="shared" si="3"/>
        <v>6.25</v>
      </c>
      <c r="C91" s="3">
        <v>1.6</v>
      </c>
      <c r="D91" s="17">
        <f t="shared" si="4"/>
        <v>57.994616791916499</v>
      </c>
      <c r="E91" s="4">
        <v>0.91300000000000003</v>
      </c>
      <c r="G91"/>
      <c r="J91"/>
      <c r="K91"/>
    </row>
    <row r="92" spans="1:11" x14ac:dyDescent="0.3">
      <c r="A92" s="3">
        <v>0.01</v>
      </c>
      <c r="B92" s="17">
        <f t="shared" si="3"/>
        <v>6.25</v>
      </c>
      <c r="C92" s="3">
        <v>1.65</v>
      </c>
      <c r="D92" s="17">
        <f t="shared" si="4"/>
        <v>58.781597235653635</v>
      </c>
      <c r="E92" s="4">
        <v>0.94</v>
      </c>
      <c r="G92"/>
      <c r="J92"/>
      <c r="K92"/>
    </row>
    <row r="93" spans="1:11" x14ac:dyDescent="0.3">
      <c r="A93" s="3">
        <v>0.01</v>
      </c>
      <c r="B93" s="17">
        <f t="shared" si="3"/>
        <v>6.25</v>
      </c>
      <c r="C93" s="3">
        <v>1.7</v>
      </c>
      <c r="D93" s="17">
        <f t="shared" si="4"/>
        <v>59.534455080540127</v>
      </c>
      <c r="E93" s="4">
        <v>0.95699999999999996</v>
      </c>
      <c r="G93"/>
      <c r="J93"/>
      <c r="K93"/>
    </row>
    <row r="94" spans="1:11" x14ac:dyDescent="0.3">
      <c r="A94" s="3">
        <v>0.01</v>
      </c>
      <c r="B94" s="17">
        <f t="shared" si="3"/>
        <v>6.25</v>
      </c>
      <c r="C94" s="3">
        <v>1.75</v>
      </c>
      <c r="D94" s="17">
        <f t="shared" si="4"/>
        <v>60.255118703057782</v>
      </c>
      <c r="E94" s="4">
        <v>0.98699999999999999</v>
      </c>
      <c r="G94"/>
      <c r="J94"/>
      <c r="K94"/>
    </row>
    <row r="95" spans="1:11" x14ac:dyDescent="0.3">
      <c r="A95" s="23">
        <v>0.01</v>
      </c>
      <c r="B95" s="24">
        <f t="shared" si="3"/>
        <v>6.25</v>
      </c>
      <c r="C95" s="23">
        <v>1.8</v>
      </c>
      <c r="D95" s="24">
        <f t="shared" si="4"/>
        <v>60.945395900922861</v>
      </c>
      <c r="E95" s="25">
        <v>0.999</v>
      </c>
      <c r="F95" s="8">
        <f>(1-E95)*(C96-C95)/(E96-E95)+C95</f>
        <v>1.8050000000000002</v>
      </c>
      <c r="G95"/>
      <c r="J95"/>
      <c r="K95"/>
    </row>
    <row r="96" spans="1:11" x14ac:dyDescent="0.3">
      <c r="A96" s="23">
        <v>0.01</v>
      </c>
      <c r="B96" s="24">
        <f t="shared" si="3"/>
        <v>6.25</v>
      </c>
      <c r="C96" s="23">
        <v>1.85</v>
      </c>
      <c r="D96" s="24">
        <f t="shared" si="4"/>
        <v>61.606980578617005</v>
      </c>
      <c r="E96" s="25">
        <v>1.0089999999999999</v>
      </c>
      <c r="G96"/>
      <c r="J96"/>
      <c r="K96"/>
    </row>
    <row r="97" spans="1:11" x14ac:dyDescent="0.3">
      <c r="A97" s="3">
        <v>0.01</v>
      </c>
      <c r="B97" s="17">
        <f t="shared" si="3"/>
        <v>6.25</v>
      </c>
      <c r="C97" s="3">
        <v>1.9</v>
      </c>
      <c r="D97" s="17">
        <f t="shared" si="4"/>
        <v>62.24145939893998</v>
      </c>
      <c r="E97" s="4">
        <v>1.04</v>
      </c>
      <c r="G97"/>
      <c r="J97"/>
      <c r="K97"/>
    </row>
    <row r="98" spans="1:11" x14ac:dyDescent="0.3">
      <c r="A98" s="3">
        <v>0.01</v>
      </c>
      <c r="B98" s="17">
        <f t="shared" si="3"/>
        <v>6.25</v>
      </c>
      <c r="C98" s="3">
        <v>1.95</v>
      </c>
      <c r="D98" s="17">
        <f t="shared" si="4"/>
        <v>62.850318302216834</v>
      </c>
      <c r="E98" s="4">
        <v>1.052</v>
      </c>
      <c r="G98"/>
      <c r="J98"/>
      <c r="K98"/>
    </row>
    <row r="99" spans="1:11" x14ac:dyDescent="0.3">
      <c r="A99" s="3">
        <v>0.01</v>
      </c>
      <c r="B99" s="17">
        <f t="shared" si="3"/>
        <v>6.25</v>
      </c>
      <c r="C99" s="3">
        <v>2</v>
      </c>
      <c r="D99" s="17">
        <f t="shared" si="4"/>
        <v>63.43494882292201</v>
      </c>
      <c r="E99" s="4">
        <v>1.081</v>
      </c>
      <c r="G99"/>
      <c r="J99"/>
      <c r="K99"/>
    </row>
    <row r="100" spans="1:11" x14ac:dyDescent="0.3">
      <c r="A100" s="3">
        <v>0.01</v>
      </c>
      <c r="B100" s="17">
        <f t="shared" si="3"/>
        <v>6.25</v>
      </c>
      <c r="C100" s="3">
        <v>2.0499999999999998</v>
      </c>
      <c r="D100" s="17">
        <f t="shared" si="4"/>
        <v>63.996654155488557</v>
      </c>
      <c r="E100" s="4">
        <v>1.0940000000000001</v>
      </c>
      <c r="G100"/>
      <c r="J100"/>
      <c r="K100"/>
    </row>
    <row r="101" spans="1:11" x14ac:dyDescent="0.3">
      <c r="A101" s="3">
        <v>0.01</v>
      </c>
      <c r="B101" s="17">
        <f t="shared" si="3"/>
        <v>6.25</v>
      </c>
      <c r="C101" s="3">
        <v>2.1</v>
      </c>
      <c r="D101" s="17">
        <f t="shared" si="4"/>
        <v>64.536654938128393</v>
      </c>
      <c r="E101" s="4">
        <v>1.123</v>
      </c>
      <c r="G101"/>
      <c r="J101"/>
      <c r="K101"/>
    </row>
    <row r="102" spans="1:11" x14ac:dyDescent="0.3">
      <c r="A102" s="3">
        <v>0.01</v>
      </c>
      <c r="B102" s="17">
        <f t="shared" si="3"/>
        <v>6.25</v>
      </c>
      <c r="C102" s="3">
        <v>2.15</v>
      </c>
      <c r="D102" s="17">
        <f t="shared" si="4"/>
        <v>65.056094736575417</v>
      </c>
      <c r="E102" s="4">
        <v>1.143</v>
      </c>
      <c r="G102"/>
      <c r="J102"/>
      <c r="K102"/>
    </row>
    <row r="103" spans="1:11" x14ac:dyDescent="0.3">
      <c r="A103" s="3">
        <v>0.01</v>
      </c>
      <c r="B103" s="17">
        <f t="shared" si="3"/>
        <v>6.25</v>
      </c>
      <c r="C103" s="3">
        <v>2.2000000000000002</v>
      </c>
      <c r="D103" s="17">
        <f t="shared" si="4"/>
        <v>65.556045219583467</v>
      </c>
      <c r="E103" s="4">
        <v>1.1639999999999999</v>
      </c>
      <c r="G103"/>
      <c r="J103"/>
      <c r="K103"/>
    </row>
    <row r="104" spans="1:11" x14ac:dyDescent="0.3">
      <c r="A104" s="3">
        <v>0.01</v>
      </c>
      <c r="B104" s="17">
        <f t="shared" si="3"/>
        <v>6.25</v>
      </c>
      <c r="C104" s="3">
        <v>2.25</v>
      </c>
      <c r="D104" s="17">
        <f t="shared" si="4"/>
        <v>66.037511025421821</v>
      </c>
      <c r="E104" s="4">
        <v>1.179</v>
      </c>
      <c r="G104"/>
      <c r="J104"/>
      <c r="K104"/>
    </row>
    <row r="105" spans="1:11" x14ac:dyDescent="0.3">
      <c r="A105" s="3">
        <v>0.01</v>
      </c>
      <c r="B105" s="17">
        <f t="shared" si="3"/>
        <v>6.25</v>
      </c>
      <c r="C105" s="3">
        <v>2.2999999999999998</v>
      </c>
      <c r="D105" s="17">
        <f t="shared" si="4"/>
        <v>66.501434324047906</v>
      </c>
      <c r="E105" s="4">
        <v>1.2050000000000001</v>
      </c>
      <c r="G105"/>
      <c r="J105"/>
      <c r="K105"/>
    </row>
    <row r="106" spans="1:11" x14ac:dyDescent="0.3">
      <c r="A106" s="3">
        <v>0.01</v>
      </c>
      <c r="B106" s="17">
        <f t="shared" si="3"/>
        <v>6.25</v>
      </c>
      <c r="C106" s="3">
        <v>2.35</v>
      </c>
      <c r="D106" s="17">
        <f t="shared" si="4"/>
        <v>66.948699083526975</v>
      </c>
      <c r="E106" s="4">
        <v>1.226</v>
      </c>
      <c r="G106"/>
      <c r="J106"/>
      <c r="K106"/>
    </row>
    <row r="107" spans="1:11" x14ac:dyDescent="0.3">
      <c r="A107" s="3">
        <v>0.01</v>
      </c>
      <c r="B107" s="17">
        <f t="shared" si="3"/>
        <v>6.25</v>
      </c>
      <c r="C107" s="3">
        <v>2.4</v>
      </c>
      <c r="D107" s="17">
        <f t="shared" si="4"/>
        <v>67.38013505195957</v>
      </c>
      <c r="E107" s="4">
        <v>1.246</v>
      </c>
      <c r="G107"/>
      <c r="J107"/>
      <c r="K107"/>
    </row>
    <row r="108" spans="1:11" x14ac:dyDescent="0.3">
      <c r="A108" s="3">
        <v>0.01</v>
      </c>
      <c r="B108" s="17">
        <f t="shared" si="3"/>
        <v>6.25</v>
      </c>
      <c r="C108" s="3">
        <v>2.4500000000000002</v>
      </c>
      <c r="D108" s="17">
        <f t="shared" si="4"/>
        <v>67.796521467942611</v>
      </c>
      <c r="E108" s="4">
        <v>1.2669999999999999</v>
      </c>
      <c r="G108"/>
      <c r="J108"/>
      <c r="K108"/>
    </row>
    <row r="109" spans="1:11" x14ac:dyDescent="0.3">
      <c r="A109" s="3">
        <v>0.01</v>
      </c>
      <c r="B109" s="17">
        <f t="shared" si="3"/>
        <v>6.25</v>
      </c>
      <c r="C109" s="3">
        <v>2.5</v>
      </c>
      <c r="D109" s="17">
        <f t="shared" si="4"/>
        <v>68.198590513648185</v>
      </c>
      <c r="E109" s="4">
        <v>1.2909999999999999</v>
      </c>
      <c r="G109"/>
      <c r="J109"/>
      <c r="K109"/>
    </row>
    <row r="110" spans="1:11" x14ac:dyDescent="0.3">
      <c r="A110" s="3">
        <v>0.01</v>
      </c>
      <c r="B110" s="17">
        <f t="shared" si="3"/>
        <v>6.25</v>
      </c>
      <c r="C110" s="3">
        <v>2.5499999999999998</v>
      </c>
      <c r="D110" s="17">
        <f t="shared" si="4"/>
        <v>68.587030525128242</v>
      </c>
      <c r="E110" s="4">
        <v>1.3120000000000001</v>
      </c>
      <c r="G110"/>
      <c r="J110"/>
      <c r="K110"/>
    </row>
    <row r="111" spans="1:11" x14ac:dyDescent="0.3">
      <c r="A111" s="3">
        <v>0.01</v>
      </c>
      <c r="B111" s="17">
        <f t="shared" si="3"/>
        <v>6.25</v>
      </c>
      <c r="C111" s="3">
        <v>2.6</v>
      </c>
      <c r="D111" s="17">
        <f t="shared" si="4"/>
        <v>68.962488974578193</v>
      </c>
      <c r="E111" s="4">
        <v>1.333</v>
      </c>
      <c r="G111"/>
      <c r="J111"/>
      <c r="K111"/>
    </row>
    <row r="112" spans="1:11" x14ac:dyDescent="0.3">
      <c r="A112" s="3">
        <v>0.02</v>
      </c>
      <c r="B112" s="17">
        <f t="shared" si="3"/>
        <v>12.5</v>
      </c>
      <c r="C112" s="3">
        <v>0</v>
      </c>
      <c r="D112" s="17">
        <f t="shared" si="4"/>
        <v>0</v>
      </c>
      <c r="E112" s="4">
        <v>0.108</v>
      </c>
      <c r="G112"/>
      <c r="J112"/>
      <c r="K112"/>
    </row>
    <row r="113" spans="1:11" x14ac:dyDescent="0.3">
      <c r="A113" s="3">
        <v>0.02</v>
      </c>
      <c r="B113" s="17">
        <f t="shared" si="3"/>
        <v>12.5</v>
      </c>
      <c r="C113" s="3">
        <v>0.05</v>
      </c>
      <c r="D113" s="17">
        <f t="shared" si="4"/>
        <v>2.8624052261117479</v>
      </c>
      <c r="E113" s="4">
        <v>0.17899999999999999</v>
      </c>
      <c r="G113"/>
      <c r="J113"/>
      <c r="K113"/>
    </row>
    <row r="114" spans="1:11" x14ac:dyDescent="0.3">
      <c r="A114" s="3">
        <v>0.02</v>
      </c>
      <c r="B114" s="17">
        <f t="shared" si="3"/>
        <v>12.5</v>
      </c>
      <c r="C114" s="3">
        <v>0.1</v>
      </c>
      <c r="D114" s="17">
        <f t="shared" si="4"/>
        <v>5.710593137499643</v>
      </c>
      <c r="E114" s="4">
        <v>0.22500000000000001</v>
      </c>
      <c r="G114"/>
      <c r="J114"/>
      <c r="K114"/>
    </row>
    <row r="115" spans="1:11" x14ac:dyDescent="0.3">
      <c r="A115" s="3">
        <v>0.02</v>
      </c>
      <c r="B115" s="17">
        <f t="shared" si="3"/>
        <v>12.5</v>
      </c>
      <c r="C115" s="3">
        <v>0.15</v>
      </c>
      <c r="D115" s="17">
        <f t="shared" si="4"/>
        <v>8.5307656099481335</v>
      </c>
      <c r="E115" s="4">
        <v>0.26800000000000002</v>
      </c>
      <c r="G115"/>
      <c r="J115"/>
      <c r="K115"/>
    </row>
    <row r="116" spans="1:11" x14ac:dyDescent="0.3">
      <c r="A116" s="3">
        <v>0.02</v>
      </c>
      <c r="B116" s="17">
        <f t="shared" si="3"/>
        <v>12.5</v>
      </c>
      <c r="C116" s="3">
        <v>0.2</v>
      </c>
      <c r="D116" s="17">
        <f t="shared" si="4"/>
        <v>11.309932474020215</v>
      </c>
      <c r="E116" s="4">
        <v>0.307</v>
      </c>
      <c r="G116"/>
      <c r="J116"/>
      <c r="K116"/>
    </row>
    <row r="117" spans="1:11" x14ac:dyDescent="0.3">
      <c r="A117" s="3">
        <v>0.02</v>
      </c>
      <c r="B117" s="17">
        <f t="shared" si="3"/>
        <v>12.5</v>
      </c>
      <c r="C117" s="3">
        <v>0.25</v>
      </c>
      <c r="D117" s="17">
        <f t="shared" si="4"/>
        <v>14.036243467926479</v>
      </c>
      <c r="E117" s="4">
        <v>0.34300000000000003</v>
      </c>
      <c r="G117"/>
      <c r="J117"/>
      <c r="K117"/>
    </row>
    <row r="118" spans="1:11" x14ac:dyDescent="0.3">
      <c r="A118" s="3">
        <v>0.02</v>
      </c>
      <c r="B118" s="17">
        <f t="shared" si="3"/>
        <v>12.5</v>
      </c>
      <c r="C118" s="3">
        <v>0.3</v>
      </c>
      <c r="D118" s="17">
        <f t="shared" si="4"/>
        <v>16.699244233993621</v>
      </c>
      <c r="E118" s="4">
        <v>0.38</v>
      </c>
      <c r="G118"/>
      <c r="J118"/>
      <c r="K118"/>
    </row>
    <row r="119" spans="1:11" x14ac:dyDescent="0.3">
      <c r="A119" s="3">
        <v>0.02</v>
      </c>
      <c r="B119" s="17">
        <f t="shared" si="3"/>
        <v>12.5</v>
      </c>
      <c r="C119" s="3">
        <v>0.35</v>
      </c>
      <c r="D119" s="17">
        <f t="shared" si="4"/>
        <v>19.290046219188735</v>
      </c>
      <c r="E119" s="4">
        <v>0.41699999999999998</v>
      </c>
      <c r="G119"/>
      <c r="J119"/>
      <c r="K119"/>
    </row>
    <row r="120" spans="1:11" x14ac:dyDescent="0.3">
      <c r="A120" s="3">
        <v>0.02</v>
      </c>
      <c r="B120" s="17">
        <f t="shared" si="3"/>
        <v>12.5</v>
      </c>
      <c r="C120" s="3">
        <v>0.4</v>
      </c>
      <c r="D120" s="17">
        <f t="shared" si="4"/>
        <v>21.801409486351812</v>
      </c>
      <c r="E120" s="4">
        <v>0.45</v>
      </c>
      <c r="G120"/>
      <c r="J120"/>
      <c r="K120"/>
    </row>
    <row r="121" spans="1:11" x14ac:dyDescent="0.3">
      <c r="A121" s="3">
        <v>0.02</v>
      </c>
      <c r="B121" s="17">
        <f t="shared" si="3"/>
        <v>12.5</v>
      </c>
      <c r="C121" s="3">
        <v>0.45</v>
      </c>
      <c r="D121" s="17">
        <f t="shared" si="4"/>
        <v>24.22774531795417</v>
      </c>
      <c r="E121" s="4">
        <v>0.48399999999999999</v>
      </c>
      <c r="G121"/>
      <c r="J121"/>
      <c r="K121"/>
    </row>
    <row r="122" spans="1:11" x14ac:dyDescent="0.3">
      <c r="A122" s="3">
        <v>0.02</v>
      </c>
      <c r="B122" s="17">
        <f t="shared" si="3"/>
        <v>12.5</v>
      </c>
      <c r="C122" s="3">
        <v>0.5</v>
      </c>
      <c r="D122" s="17">
        <f t="shared" si="4"/>
        <v>26.56505117707799</v>
      </c>
      <c r="E122" s="4">
        <v>0.51700000000000002</v>
      </c>
      <c r="G122"/>
      <c r="J122"/>
      <c r="K122"/>
    </row>
    <row r="123" spans="1:11" x14ac:dyDescent="0.3">
      <c r="A123" s="3">
        <v>0.02</v>
      </c>
      <c r="B123" s="17">
        <f t="shared" si="3"/>
        <v>12.5</v>
      </c>
      <c r="C123" s="3">
        <v>0.55000000000000004</v>
      </c>
      <c r="D123" s="17">
        <f t="shared" si="4"/>
        <v>28.810793742973065</v>
      </c>
      <c r="E123" s="4">
        <v>0.54700000000000004</v>
      </c>
      <c r="G123"/>
      <c r="J123"/>
      <c r="K123"/>
    </row>
    <row r="124" spans="1:11" x14ac:dyDescent="0.3">
      <c r="A124" s="3">
        <v>0.02</v>
      </c>
      <c r="B124" s="17">
        <f t="shared" si="3"/>
        <v>12.5</v>
      </c>
      <c r="C124" s="3">
        <v>0.6</v>
      </c>
      <c r="D124" s="17">
        <f t="shared" si="4"/>
        <v>30.963756532073521</v>
      </c>
      <c r="E124" s="4">
        <v>0.57699999999999996</v>
      </c>
      <c r="G124"/>
      <c r="J124"/>
      <c r="K124"/>
    </row>
    <row r="125" spans="1:11" x14ac:dyDescent="0.3">
      <c r="A125" s="3">
        <v>0.02</v>
      </c>
      <c r="B125" s="17">
        <f t="shared" si="3"/>
        <v>12.5</v>
      </c>
      <c r="C125" s="3">
        <v>0.65</v>
      </c>
      <c r="D125" s="17">
        <f t="shared" si="4"/>
        <v>33.023867555796649</v>
      </c>
      <c r="E125" s="4">
        <v>0.60499999999999998</v>
      </c>
      <c r="G125"/>
      <c r="J125"/>
      <c r="K125"/>
    </row>
    <row r="126" spans="1:11" x14ac:dyDescent="0.3">
      <c r="A126" s="3">
        <v>0.02</v>
      </c>
      <c r="B126" s="17">
        <f t="shared" si="3"/>
        <v>12.5</v>
      </c>
      <c r="C126" s="3">
        <v>0.7</v>
      </c>
      <c r="D126" s="17">
        <f t="shared" si="4"/>
        <v>34.992020198558663</v>
      </c>
      <c r="E126" s="4">
        <v>0.63200000000000001</v>
      </c>
      <c r="G126"/>
      <c r="J126"/>
      <c r="K126"/>
    </row>
    <row r="127" spans="1:11" x14ac:dyDescent="0.3">
      <c r="A127" s="3">
        <v>0.02</v>
      </c>
      <c r="B127" s="17">
        <f t="shared" si="3"/>
        <v>12.5</v>
      </c>
      <c r="C127" s="3">
        <v>0.75</v>
      </c>
      <c r="D127" s="17">
        <f t="shared" si="4"/>
        <v>36.86989764584402</v>
      </c>
      <c r="E127" s="4">
        <v>0.65600000000000003</v>
      </c>
      <c r="G127"/>
      <c r="J127"/>
      <c r="K127"/>
    </row>
    <row r="128" spans="1:11" x14ac:dyDescent="0.3">
      <c r="A128" s="3">
        <v>0.02</v>
      </c>
      <c r="B128" s="17">
        <f t="shared" si="3"/>
        <v>12.5</v>
      </c>
      <c r="C128" s="3">
        <v>0.8</v>
      </c>
      <c r="D128" s="17">
        <f t="shared" si="4"/>
        <v>38.659808254090095</v>
      </c>
      <c r="E128" s="4">
        <v>0.68600000000000005</v>
      </c>
      <c r="G128"/>
      <c r="J128"/>
      <c r="K128"/>
    </row>
    <row r="129" spans="1:11" x14ac:dyDescent="0.3">
      <c r="A129" s="3">
        <v>0.02</v>
      </c>
      <c r="B129" s="17">
        <f t="shared" si="3"/>
        <v>12.5</v>
      </c>
      <c r="C129" s="3">
        <v>0.85</v>
      </c>
      <c r="D129" s="17">
        <f t="shared" si="4"/>
        <v>40.364536573097361</v>
      </c>
      <c r="E129" s="4">
        <v>0.71199999999999997</v>
      </c>
      <c r="G129"/>
      <c r="J129"/>
      <c r="K129"/>
    </row>
    <row r="130" spans="1:11" x14ac:dyDescent="0.3">
      <c r="A130" s="3">
        <v>0.02</v>
      </c>
      <c r="B130" s="17">
        <f t="shared" si="3"/>
        <v>12.5</v>
      </c>
      <c r="C130" s="3">
        <v>0.9</v>
      </c>
      <c r="D130" s="17">
        <f t="shared" si="4"/>
        <v>41.987212495816657</v>
      </c>
      <c r="E130" s="4">
        <v>0.73699999999999999</v>
      </c>
      <c r="G130"/>
      <c r="J130"/>
      <c r="K130"/>
    </row>
    <row r="131" spans="1:11" x14ac:dyDescent="0.3">
      <c r="A131" s="3">
        <v>0.02</v>
      </c>
      <c r="B131" s="17">
        <f t="shared" ref="B131:B194" si="5">A131*$H$2*$H$3</f>
        <v>12.5</v>
      </c>
      <c r="C131" s="3">
        <v>0.95</v>
      </c>
      <c r="D131" s="17">
        <f t="shared" si="4"/>
        <v>43.531199285614179</v>
      </c>
      <c r="E131" s="4">
        <v>0.76100000000000001</v>
      </c>
      <c r="G131"/>
      <c r="J131"/>
      <c r="K131"/>
    </row>
    <row r="132" spans="1:11" x14ac:dyDescent="0.3">
      <c r="A132" s="3">
        <v>0.02</v>
      </c>
      <c r="B132" s="17">
        <f t="shared" si="5"/>
        <v>12.5</v>
      </c>
      <c r="C132" s="3">
        <v>1</v>
      </c>
      <c r="D132" s="17">
        <f t="shared" si="4"/>
        <v>45</v>
      </c>
      <c r="E132" s="4">
        <v>0.78600000000000003</v>
      </c>
      <c r="G132"/>
      <c r="J132"/>
      <c r="K132"/>
    </row>
    <row r="133" spans="1:11" x14ac:dyDescent="0.3">
      <c r="A133" s="3">
        <v>0.02</v>
      </c>
      <c r="B133" s="17">
        <f t="shared" si="5"/>
        <v>12.5</v>
      </c>
      <c r="C133" s="3">
        <v>1.05</v>
      </c>
      <c r="D133" s="17">
        <f t="shared" si="4"/>
        <v>46.397181027296376</v>
      </c>
      <c r="E133" s="4">
        <v>0.81100000000000005</v>
      </c>
      <c r="G133"/>
      <c r="J133"/>
      <c r="K133"/>
    </row>
    <row r="134" spans="1:11" x14ac:dyDescent="0.3">
      <c r="A134" s="3">
        <v>0.02</v>
      </c>
      <c r="B134" s="17">
        <f t="shared" si="5"/>
        <v>12.5</v>
      </c>
      <c r="C134" s="3">
        <v>1.1000000000000001</v>
      </c>
      <c r="D134" s="17">
        <f t="shared" si="4"/>
        <v>47.726310993906267</v>
      </c>
      <c r="E134" s="4">
        <v>0.83599999999999997</v>
      </c>
      <c r="G134"/>
      <c r="J134"/>
      <c r="K134"/>
    </row>
    <row r="135" spans="1:11" x14ac:dyDescent="0.3">
      <c r="A135" s="3">
        <v>0.02</v>
      </c>
      <c r="B135" s="17">
        <f t="shared" si="5"/>
        <v>12.5</v>
      </c>
      <c r="C135" s="3">
        <v>1.1499999999999999</v>
      </c>
      <c r="D135" s="17">
        <f t="shared" si="4"/>
        <v>48.990913098429779</v>
      </c>
      <c r="E135" s="4">
        <v>0.86099999999999999</v>
      </c>
      <c r="G135"/>
      <c r="J135"/>
      <c r="K135"/>
    </row>
    <row r="136" spans="1:11" x14ac:dyDescent="0.3">
      <c r="A136" s="3">
        <v>0.02</v>
      </c>
      <c r="B136" s="17">
        <f t="shared" si="5"/>
        <v>12.5</v>
      </c>
      <c r="C136" s="3">
        <v>1.2</v>
      </c>
      <c r="D136" s="17">
        <f t="shared" si="4"/>
        <v>50.19442890773481</v>
      </c>
      <c r="E136" s="4">
        <v>0.88500000000000001</v>
      </c>
      <c r="G136"/>
      <c r="J136"/>
      <c r="K136"/>
    </row>
    <row r="137" spans="1:11" x14ac:dyDescent="0.3">
      <c r="A137" s="3">
        <v>0.02</v>
      </c>
      <c r="B137" s="17">
        <f t="shared" si="5"/>
        <v>12.5</v>
      </c>
      <c r="C137" s="3">
        <v>1.25</v>
      </c>
      <c r="D137" s="17">
        <f t="shared" si="4"/>
        <v>51.340191745909912</v>
      </c>
      <c r="E137" s="4">
        <v>0.91</v>
      </c>
      <c r="G137"/>
      <c r="J137"/>
      <c r="K137"/>
    </row>
    <row r="138" spans="1:11" x14ac:dyDescent="0.3">
      <c r="A138" s="3">
        <v>0.02</v>
      </c>
      <c r="B138" s="17">
        <f t="shared" si="5"/>
        <v>12.5</v>
      </c>
      <c r="C138" s="3">
        <v>1.3</v>
      </c>
      <c r="D138" s="17">
        <f t="shared" si="4"/>
        <v>52.431407971172511</v>
      </c>
      <c r="E138" s="4">
        <v>0.93500000000000005</v>
      </c>
      <c r="G138"/>
      <c r="J138"/>
      <c r="K138"/>
    </row>
    <row r="139" spans="1:11" x14ac:dyDescent="0.3">
      <c r="A139" s="3">
        <v>0.02</v>
      </c>
      <c r="B139" s="17">
        <f t="shared" si="5"/>
        <v>12.5</v>
      </c>
      <c r="C139" s="3">
        <v>1.35</v>
      </c>
      <c r="D139" s="17">
        <f t="shared" si="4"/>
        <v>53.471144633014831</v>
      </c>
      <c r="E139" s="4">
        <v>0.96</v>
      </c>
      <c r="G139"/>
      <c r="J139"/>
      <c r="K139"/>
    </row>
    <row r="140" spans="1:11" x14ac:dyDescent="0.3">
      <c r="A140" s="23">
        <v>0.02</v>
      </c>
      <c r="B140" s="24">
        <f t="shared" si="5"/>
        <v>12.5</v>
      </c>
      <c r="C140" s="23">
        <v>1.4</v>
      </c>
      <c r="D140" s="24">
        <f t="shared" si="4"/>
        <v>54.462322208025618</v>
      </c>
      <c r="E140" s="25">
        <v>0.98699999999999999</v>
      </c>
      <c r="F140" s="8">
        <f>(1-E140)*(C141-C140)/(E141-E140)+C140</f>
        <v>1.4382352941176471</v>
      </c>
      <c r="G140"/>
      <c r="J140"/>
      <c r="K140"/>
    </row>
    <row r="141" spans="1:11" x14ac:dyDescent="0.3">
      <c r="A141" s="23">
        <v>0.02</v>
      </c>
      <c r="B141" s="24">
        <f t="shared" si="5"/>
        <v>12.5</v>
      </c>
      <c r="C141" s="23">
        <v>1.45</v>
      </c>
      <c r="D141" s="24">
        <f t="shared" si="4"/>
        <v>55.407711312490058</v>
      </c>
      <c r="E141" s="25">
        <v>1.004</v>
      </c>
      <c r="G141"/>
      <c r="J141"/>
      <c r="K141"/>
    </row>
    <row r="142" spans="1:11" x14ac:dyDescent="0.3">
      <c r="A142" s="3">
        <v>0.02</v>
      </c>
      <c r="B142" s="17">
        <f t="shared" si="5"/>
        <v>12.5</v>
      </c>
      <c r="C142" s="3">
        <v>1.5</v>
      </c>
      <c r="D142" s="17">
        <f t="shared" si="4"/>
        <v>56.309932474020215</v>
      </c>
      <c r="E142" s="4">
        <v>1.0209999999999999</v>
      </c>
      <c r="G142"/>
      <c r="J142"/>
      <c r="K142"/>
    </row>
    <row r="143" spans="1:11" x14ac:dyDescent="0.3">
      <c r="A143" s="3">
        <v>0.02</v>
      </c>
      <c r="B143" s="17">
        <f t="shared" si="5"/>
        <v>12.5</v>
      </c>
      <c r="C143" s="3">
        <v>1.55</v>
      </c>
      <c r="D143" s="17">
        <f t="shared" si="4"/>
        <v>57.171458208587474</v>
      </c>
      <c r="E143" s="4">
        <v>1.0580000000000001</v>
      </c>
      <c r="G143"/>
      <c r="J143"/>
      <c r="K143"/>
    </row>
    <row r="144" spans="1:11" x14ac:dyDescent="0.3">
      <c r="A144" s="3">
        <v>0.02</v>
      </c>
      <c r="B144" s="17">
        <f t="shared" si="5"/>
        <v>12.5</v>
      </c>
      <c r="C144" s="3">
        <v>1.6</v>
      </c>
      <c r="D144" s="17">
        <f t="shared" si="4"/>
        <v>57.994616791916499</v>
      </c>
      <c r="E144" s="4">
        <v>1.07</v>
      </c>
      <c r="G144"/>
      <c r="J144"/>
      <c r="K144"/>
    </row>
    <row r="145" spans="1:11" x14ac:dyDescent="0.3">
      <c r="A145" s="3">
        <v>0.02</v>
      </c>
      <c r="B145" s="17">
        <f t="shared" si="5"/>
        <v>12.5</v>
      </c>
      <c r="C145" s="3">
        <v>1.65</v>
      </c>
      <c r="D145" s="17">
        <f t="shared" si="4"/>
        <v>58.781597235653635</v>
      </c>
      <c r="E145" s="4">
        <v>1.107</v>
      </c>
      <c r="G145"/>
      <c r="J145"/>
      <c r="K145"/>
    </row>
    <row r="146" spans="1:11" x14ac:dyDescent="0.3">
      <c r="A146" s="3">
        <v>0.02</v>
      </c>
      <c r="B146" s="17">
        <f t="shared" si="5"/>
        <v>12.5</v>
      </c>
      <c r="C146" s="3">
        <v>1.7</v>
      </c>
      <c r="D146" s="17">
        <f t="shared" ref="D146:D209" si="6">DEGREES(ATAN(C146))</f>
        <v>59.534455080540127</v>
      </c>
      <c r="E146" s="4">
        <v>1.129</v>
      </c>
      <c r="G146"/>
      <c r="J146"/>
      <c r="K146"/>
    </row>
    <row r="147" spans="1:11" x14ac:dyDescent="0.3">
      <c r="A147" s="3">
        <v>0.02</v>
      </c>
      <c r="B147" s="17">
        <f t="shared" si="5"/>
        <v>12.5</v>
      </c>
      <c r="C147" s="3">
        <v>1.75</v>
      </c>
      <c r="D147" s="17">
        <f t="shared" si="6"/>
        <v>60.255118703057782</v>
      </c>
      <c r="E147" s="4">
        <v>1.1579999999999999</v>
      </c>
      <c r="G147"/>
      <c r="J147"/>
      <c r="K147"/>
    </row>
    <row r="148" spans="1:11" x14ac:dyDescent="0.3">
      <c r="A148" s="3">
        <v>0.02</v>
      </c>
      <c r="B148" s="17">
        <f t="shared" si="5"/>
        <v>12.5</v>
      </c>
      <c r="C148" s="3">
        <v>1.8</v>
      </c>
      <c r="D148" s="17">
        <f t="shared" si="6"/>
        <v>60.945395900922861</v>
      </c>
      <c r="E148" s="4">
        <v>1.17</v>
      </c>
      <c r="G148"/>
      <c r="J148"/>
      <c r="K148"/>
    </row>
    <row r="149" spans="1:11" x14ac:dyDescent="0.3">
      <c r="A149" s="3">
        <v>0.02</v>
      </c>
      <c r="B149" s="17">
        <f t="shared" si="5"/>
        <v>12.5</v>
      </c>
      <c r="C149" s="3">
        <v>1.85</v>
      </c>
      <c r="D149" s="17">
        <f t="shared" si="6"/>
        <v>61.606980578617005</v>
      </c>
      <c r="E149" s="4">
        <v>1.1950000000000001</v>
      </c>
      <c r="G149"/>
      <c r="J149"/>
      <c r="K149"/>
    </row>
    <row r="150" spans="1:11" x14ac:dyDescent="0.3">
      <c r="A150" s="3">
        <v>0.02</v>
      </c>
      <c r="B150" s="17">
        <f t="shared" si="5"/>
        <v>12.5</v>
      </c>
      <c r="C150" s="3">
        <v>1.9</v>
      </c>
      <c r="D150" s="17">
        <f t="shared" si="6"/>
        <v>62.24145939893998</v>
      </c>
      <c r="E150" s="4">
        <v>1.2190000000000001</v>
      </c>
      <c r="G150"/>
      <c r="J150"/>
      <c r="K150"/>
    </row>
    <row r="151" spans="1:11" x14ac:dyDescent="0.3">
      <c r="A151" s="3">
        <v>0.02</v>
      </c>
      <c r="B151" s="17">
        <f t="shared" si="5"/>
        <v>12.5</v>
      </c>
      <c r="C151" s="3">
        <v>1.95</v>
      </c>
      <c r="D151" s="17">
        <f t="shared" si="6"/>
        <v>62.850318302216834</v>
      </c>
      <c r="E151" s="4">
        <v>1.244</v>
      </c>
      <c r="G151"/>
      <c r="J151"/>
      <c r="K151"/>
    </row>
    <row r="152" spans="1:11" x14ac:dyDescent="0.3">
      <c r="A152" s="3">
        <v>0.02</v>
      </c>
      <c r="B152" s="17">
        <f t="shared" si="5"/>
        <v>12.5</v>
      </c>
      <c r="C152" s="3">
        <v>2</v>
      </c>
      <c r="D152" s="17">
        <f t="shared" si="6"/>
        <v>63.43494882292201</v>
      </c>
      <c r="E152" s="4">
        <v>1.268</v>
      </c>
      <c r="G152"/>
      <c r="J152"/>
      <c r="K152"/>
    </row>
    <row r="153" spans="1:11" x14ac:dyDescent="0.3">
      <c r="A153" s="3">
        <v>0.02</v>
      </c>
      <c r="B153" s="17">
        <f t="shared" si="5"/>
        <v>12.5</v>
      </c>
      <c r="C153" s="3">
        <v>2.0499999999999998</v>
      </c>
      <c r="D153" s="17">
        <f t="shared" si="6"/>
        <v>63.996654155488557</v>
      </c>
      <c r="E153" s="4">
        <v>1.2929999999999999</v>
      </c>
      <c r="G153"/>
      <c r="J153"/>
      <c r="K153"/>
    </row>
    <row r="154" spans="1:11" x14ac:dyDescent="0.3">
      <c r="A154" s="3">
        <v>0.02</v>
      </c>
      <c r="B154" s="17">
        <f t="shared" si="5"/>
        <v>12.5</v>
      </c>
      <c r="C154" s="3">
        <v>2.1</v>
      </c>
      <c r="D154" s="17">
        <f t="shared" si="6"/>
        <v>64.536654938128393</v>
      </c>
      <c r="E154" s="4">
        <v>1.3280000000000001</v>
      </c>
      <c r="G154"/>
      <c r="J154"/>
      <c r="K154"/>
    </row>
    <row r="155" spans="1:11" x14ac:dyDescent="0.3">
      <c r="A155" s="3">
        <v>0.02</v>
      </c>
      <c r="B155" s="17">
        <f t="shared" si="5"/>
        <v>12.5</v>
      </c>
      <c r="C155" s="3">
        <v>2.15</v>
      </c>
      <c r="D155" s="17">
        <f t="shared" si="6"/>
        <v>65.056094736575417</v>
      </c>
      <c r="E155" s="4">
        <v>1.343</v>
      </c>
      <c r="G155"/>
      <c r="J155"/>
      <c r="K155"/>
    </row>
    <row r="156" spans="1:11" x14ac:dyDescent="0.3">
      <c r="A156" s="3">
        <v>0.02</v>
      </c>
      <c r="B156" s="17">
        <f t="shared" si="5"/>
        <v>12.5</v>
      </c>
      <c r="C156" s="3">
        <v>2.2000000000000002</v>
      </c>
      <c r="D156" s="17">
        <f t="shared" si="6"/>
        <v>65.556045219583467</v>
      </c>
      <c r="E156" s="4">
        <v>1.365</v>
      </c>
      <c r="G156"/>
      <c r="J156"/>
      <c r="K156"/>
    </row>
    <row r="157" spans="1:11" x14ac:dyDescent="0.3">
      <c r="A157" s="3">
        <v>0.02</v>
      </c>
      <c r="B157" s="17">
        <f t="shared" si="5"/>
        <v>12.5</v>
      </c>
      <c r="C157" s="3">
        <v>2.25</v>
      </c>
      <c r="D157" s="17">
        <f t="shared" si="6"/>
        <v>66.037511025421821</v>
      </c>
      <c r="E157" s="4">
        <v>1.379</v>
      </c>
      <c r="G157"/>
      <c r="J157"/>
      <c r="K157"/>
    </row>
    <row r="158" spans="1:11" x14ac:dyDescent="0.3">
      <c r="A158" s="3">
        <v>0.02</v>
      </c>
      <c r="B158" s="17">
        <f t="shared" si="5"/>
        <v>12.5</v>
      </c>
      <c r="C158" s="3">
        <v>2.2999999999999998</v>
      </c>
      <c r="D158" s="17">
        <f t="shared" si="6"/>
        <v>66.501434324047906</v>
      </c>
      <c r="E158" s="4">
        <v>1.4019999999999999</v>
      </c>
      <c r="G158"/>
      <c r="J158"/>
      <c r="K158"/>
    </row>
    <row r="159" spans="1:11" x14ac:dyDescent="0.3">
      <c r="A159" s="3">
        <v>0.02</v>
      </c>
      <c r="B159" s="17">
        <f t="shared" si="5"/>
        <v>12.5</v>
      </c>
      <c r="C159" s="3">
        <v>2.35</v>
      </c>
      <c r="D159" s="17">
        <f t="shared" si="6"/>
        <v>66.948699083526975</v>
      </c>
      <c r="E159" s="4">
        <v>1.425</v>
      </c>
      <c r="G159"/>
      <c r="J159"/>
      <c r="K159"/>
    </row>
    <row r="160" spans="1:11" x14ac:dyDescent="0.3">
      <c r="A160" s="3">
        <v>0.02</v>
      </c>
      <c r="B160" s="17">
        <f t="shared" si="5"/>
        <v>12.5</v>
      </c>
      <c r="C160" s="3">
        <v>2.4</v>
      </c>
      <c r="D160" s="17">
        <f t="shared" si="6"/>
        <v>67.38013505195957</v>
      </c>
      <c r="E160" s="4">
        <v>1.458</v>
      </c>
      <c r="G160"/>
      <c r="J160"/>
      <c r="K160"/>
    </row>
    <row r="161" spans="1:11" x14ac:dyDescent="0.3">
      <c r="A161" s="3">
        <v>0.02</v>
      </c>
      <c r="B161" s="17">
        <f t="shared" si="5"/>
        <v>12.5</v>
      </c>
      <c r="C161" s="3">
        <v>2.4500000000000002</v>
      </c>
      <c r="D161" s="17">
        <f t="shared" si="6"/>
        <v>67.796521467942611</v>
      </c>
      <c r="E161" s="4">
        <v>1.4890000000000001</v>
      </c>
      <c r="G161"/>
      <c r="J161"/>
      <c r="K161"/>
    </row>
    <row r="162" spans="1:11" x14ac:dyDescent="0.3">
      <c r="A162" s="3">
        <v>0.03</v>
      </c>
      <c r="B162" s="17">
        <f t="shared" si="5"/>
        <v>18.75</v>
      </c>
      <c r="C162" s="3">
        <v>0</v>
      </c>
      <c r="D162" s="17">
        <f t="shared" si="6"/>
        <v>0</v>
      </c>
      <c r="E162" s="4">
        <v>0.16500000000000001</v>
      </c>
      <c r="G162"/>
      <c r="J162"/>
      <c r="K162"/>
    </row>
    <row r="163" spans="1:11" x14ac:dyDescent="0.3">
      <c r="A163" s="3">
        <v>0.03</v>
      </c>
      <c r="B163" s="17">
        <f t="shared" si="5"/>
        <v>18.75</v>
      </c>
      <c r="C163" s="3">
        <v>0.05</v>
      </c>
      <c r="D163" s="17">
        <f t="shared" si="6"/>
        <v>2.8624052261117479</v>
      </c>
      <c r="E163" s="4">
        <v>0.255</v>
      </c>
      <c r="G163"/>
      <c r="J163"/>
      <c r="K163"/>
    </row>
    <row r="164" spans="1:11" x14ac:dyDescent="0.3">
      <c r="A164" s="3">
        <v>0.03</v>
      </c>
      <c r="B164" s="17">
        <f t="shared" si="5"/>
        <v>18.75</v>
      </c>
      <c r="C164" s="3">
        <v>0.1</v>
      </c>
      <c r="D164" s="17">
        <f t="shared" si="6"/>
        <v>5.710593137499643</v>
      </c>
      <c r="E164" s="4">
        <v>0.29399999999999998</v>
      </c>
      <c r="G164"/>
      <c r="J164"/>
      <c r="K164"/>
    </row>
    <row r="165" spans="1:11" x14ac:dyDescent="0.3">
      <c r="A165" s="3">
        <v>0.03</v>
      </c>
      <c r="B165" s="17">
        <f t="shared" si="5"/>
        <v>18.75</v>
      </c>
      <c r="C165" s="3">
        <v>0.15</v>
      </c>
      <c r="D165" s="17">
        <f t="shared" si="6"/>
        <v>8.5307656099481335</v>
      </c>
      <c r="E165" s="4">
        <v>0.34100000000000003</v>
      </c>
      <c r="G165"/>
      <c r="J165"/>
      <c r="K165"/>
    </row>
    <row r="166" spans="1:11" x14ac:dyDescent="0.3">
      <c r="A166" s="3">
        <v>0.03</v>
      </c>
      <c r="B166" s="17">
        <f t="shared" si="5"/>
        <v>18.75</v>
      </c>
      <c r="C166" s="3">
        <v>0.2</v>
      </c>
      <c r="D166" s="17">
        <f t="shared" si="6"/>
        <v>11.309932474020215</v>
      </c>
      <c r="E166" s="4">
        <v>0.38500000000000001</v>
      </c>
      <c r="G166"/>
      <c r="J166"/>
      <c r="K166"/>
    </row>
    <row r="167" spans="1:11" x14ac:dyDescent="0.3">
      <c r="A167" s="3">
        <v>0.03</v>
      </c>
      <c r="B167" s="17">
        <f t="shared" si="5"/>
        <v>18.75</v>
      </c>
      <c r="C167" s="3">
        <v>0.25</v>
      </c>
      <c r="D167" s="17">
        <f t="shared" si="6"/>
        <v>14.036243467926479</v>
      </c>
      <c r="E167" s="4">
        <v>0.42399999999999999</v>
      </c>
      <c r="G167"/>
      <c r="J167"/>
      <c r="K167"/>
    </row>
    <row r="168" spans="1:11" x14ac:dyDescent="0.3">
      <c r="A168" s="3">
        <v>0.03</v>
      </c>
      <c r="B168" s="17">
        <f t="shared" si="5"/>
        <v>18.75</v>
      </c>
      <c r="C168" s="3">
        <v>0.3</v>
      </c>
      <c r="D168" s="17">
        <f t="shared" si="6"/>
        <v>16.699244233993621</v>
      </c>
      <c r="E168" s="4">
        <v>0.46</v>
      </c>
      <c r="G168"/>
      <c r="J168"/>
      <c r="K168"/>
    </row>
    <row r="169" spans="1:11" x14ac:dyDescent="0.3">
      <c r="A169" s="3">
        <v>0.03</v>
      </c>
      <c r="B169" s="17">
        <f t="shared" si="5"/>
        <v>18.75</v>
      </c>
      <c r="C169" s="3">
        <v>0.35</v>
      </c>
      <c r="D169" s="17">
        <f t="shared" si="6"/>
        <v>19.290046219188735</v>
      </c>
      <c r="E169" s="4">
        <v>0.504</v>
      </c>
      <c r="G169"/>
      <c r="J169"/>
      <c r="K169"/>
    </row>
    <row r="170" spans="1:11" x14ac:dyDescent="0.3">
      <c r="A170" s="3">
        <v>0.03</v>
      </c>
      <c r="B170" s="17">
        <f t="shared" si="5"/>
        <v>18.75</v>
      </c>
      <c r="C170" s="3">
        <v>0.4</v>
      </c>
      <c r="D170" s="17">
        <f t="shared" si="6"/>
        <v>21.801409486351812</v>
      </c>
      <c r="E170" s="4">
        <v>0.54200000000000004</v>
      </c>
      <c r="G170"/>
      <c r="J170"/>
      <c r="K170"/>
    </row>
    <row r="171" spans="1:11" x14ac:dyDescent="0.3">
      <c r="A171" s="3">
        <v>0.03</v>
      </c>
      <c r="B171" s="17">
        <f t="shared" si="5"/>
        <v>18.75</v>
      </c>
      <c r="C171" s="3">
        <v>0.45</v>
      </c>
      <c r="D171" s="17">
        <f t="shared" si="6"/>
        <v>24.22774531795417</v>
      </c>
      <c r="E171" s="4">
        <v>0.57599999999999996</v>
      </c>
      <c r="G171"/>
      <c r="J171"/>
      <c r="K171"/>
    </row>
    <row r="172" spans="1:11" x14ac:dyDescent="0.3">
      <c r="A172" s="3">
        <v>0.03</v>
      </c>
      <c r="B172" s="17">
        <f t="shared" si="5"/>
        <v>18.75</v>
      </c>
      <c r="C172" s="3">
        <v>0.5</v>
      </c>
      <c r="D172" s="17">
        <f t="shared" si="6"/>
        <v>26.56505117707799</v>
      </c>
      <c r="E172" s="4">
        <v>0.61</v>
      </c>
      <c r="G172"/>
      <c r="J172"/>
      <c r="K172"/>
    </row>
    <row r="173" spans="1:11" x14ac:dyDescent="0.3">
      <c r="A173" s="3">
        <v>0.03</v>
      </c>
      <c r="B173" s="17">
        <f t="shared" si="5"/>
        <v>18.75</v>
      </c>
      <c r="C173" s="3">
        <v>0.55000000000000004</v>
      </c>
      <c r="D173" s="17">
        <f t="shared" si="6"/>
        <v>28.810793742973065</v>
      </c>
      <c r="E173" s="4">
        <v>0.64300000000000002</v>
      </c>
      <c r="G173"/>
      <c r="J173"/>
      <c r="K173"/>
    </row>
    <row r="174" spans="1:11" x14ac:dyDescent="0.3">
      <c r="A174" s="3">
        <v>0.03</v>
      </c>
      <c r="B174" s="17">
        <f t="shared" si="5"/>
        <v>18.75</v>
      </c>
      <c r="C174" s="3">
        <v>0.6</v>
      </c>
      <c r="D174" s="17">
        <f t="shared" si="6"/>
        <v>30.963756532073521</v>
      </c>
      <c r="E174" s="4">
        <v>0.67600000000000005</v>
      </c>
      <c r="G174"/>
      <c r="J174"/>
      <c r="K174"/>
    </row>
    <row r="175" spans="1:11" x14ac:dyDescent="0.3">
      <c r="A175" s="3">
        <v>0.03</v>
      </c>
      <c r="B175" s="17">
        <f t="shared" si="5"/>
        <v>18.75</v>
      </c>
      <c r="C175" s="3">
        <v>0.65</v>
      </c>
      <c r="D175" s="17">
        <f t="shared" si="6"/>
        <v>33.023867555796649</v>
      </c>
      <c r="E175" s="4">
        <v>0.70899999999999996</v>
      </c>
      <c r="G175"/>
      <c r="J175"/>
      <c r="K175"/>
    </row>
    <row r="176" spans="1:11" x14ac:dyDescent="0.3">
      <c r="A176" s="3">
        <v>0.03</v>
      </c>
      <c r="B176" s="17">
        <f t="shared" si="5"/>
        <v>18.75</v>
      </c>
      <c r="C176" s="3">
        <v>0.7</v>
      </c>
      <c r="D176" s="17">
        <f t="shared" si="6"/>
        <v>34.992020198558663</v>
      </c>
      <c r="E176" s="4">
        <v>0.74299999999999999</v>
      </c>
      <c r="G176"/>
      <c r="J176"/>
      <c r="K176"/>
    </row>
    <row r="177" spans="1:11" x14ac:dyDescent="0.3">
      <c r="A177" s="3">
        <v>0.03</v>
      </c>
      <c r="B177" s="17">
        <f t="shared" si="5"/>
        <v>18.75</v>
      </c>
      <c r="C177" s="3">
        <v>0.75</v>
      </c>
      <c r="D177" s="17">
        <f t="shared" si="6"/>
        <v>36.86989764584402</v>
      </c>
      <c r="E177" s="4">
        <v>0.77600000000000002</v>
      </c>
      <c r="G177"/>
      <c r="J177"/>
      <c r="K177"/>
    </row>
    <row r="178" spans="1:11" x14ac:dyDescent="0.3">
      <c r="A178" s="3">
        <v>0.03</v>
      </c>
      <c r="B178" s="17">
        <f t="shared" si="5"/>
        <v>18.75</v>
      </c>
      <c r="C178" s="3">
        <v>0.8</v>
      </c>
      <c r="D178" s="17">
        <f t="shared" si="6"/>
        <v>38.659808254090095</v>
      </c>
      <c r="E178" s="4">
        <v>0.80800000000000005</v>
      </c>
      <c r="G178"/>
      <c r="J178"/>
      <c r="K178"/>
    </row>
    <row r="179" spans="1:11" x14ac:dyDescent="0.3">
      <c r="A179" s="3">
        <v>0.03</v>
      </c>
      <c r="B179" s="17">
        <f t="shared" si="5"/>
        <v>18.75</v>
      </c>
      <c r="C179" s="3">
        <v>0.85</v>
      </c>
      <c r="D179" s="17">
        <f t="shared" si="6"/>
        <v>40.364536573097361</v>
      </c>
      <c r="E179" s="4">
        <v>0.83699999999999997</v>
      </c>
      <c r="G179"/>
      <c r="J179"/>
      <c r="K179"/>
    </row>
    <row r="180" spans="1:11" x14ac:dyDescent="0.3">
      <c r="A180" s="3">
        <v>0.03</v>
      </c>
      <c r="B180" s="17">
        <f t="shared" si="5"/>
        <v>18.75</v>
      </c>
      <c r="C180" s="3">
        <v>0.9</v>
      </c>
      <c r="D180" s="17">
        <f t="shared" si="6"/>
        <v>41.987212495816657</v>
      </c>
      <c r="E180" s="4">
        <v>0.86499999999999999</v>
      </c>
      <c r="G180"/>
      <c r="J180"/>
      <c r="K180"/>
    </row>
    <row r="181" spans="1:11" x14ac:dyDescent="0.3">
      <c r="A181" s="3">
        <v>0.03</v>
      </c>
      <c r="B181" s="17">
        <f t="shared" si="5"/>
        <v>18.75</v>
      </c>
      <c r="C181" s="3">
        <v>0.95</v>
      </c>
      <c r="D181" s="17">
        <f t="shared" si="6"/>
        <v>43.531199285614179</v>
      </c>
      <c r="E181" s="4">
        <v>0.89300000000000002</v>
      </c>
      <c r="G181"/>
      <c r="J181"/>
      <c r="K181"/>
    </row>
    <row r="182" spans="1:11" x14ac:dyDescent="0.3">
      <c r="A182" s="3">
        <v>0.03</v>
      </c>
      <c r="B182" s="17">
        <f t="shared" si="5"/>
        <v>18.75</v>
      </c>
      <c r="C182" s="3">
        <v>1</v>
      </c>
      <c r="D182" s="17">
        <f t="shared" si="6"/>
        <v>45</v>
      </c>
      <c r="E182" s="4">
        <v>0.92100000000000004</v>
      </c>
      <c r="G182"/>
      <c r="J182"/>
      <c r="K182"/>
    </row>
    <row r="183" spans="1:11" x14ac:dyDescent="0.3">
      <c r="A183" s="3">
        <v>0.03</v>
      </c>
      <c r="B183" s="17">
        <f t="shared" si="5"/>
        <v>18.75</v>
      </c>
      <c r="C183" s="3">
        <v>1.05</v>
      </c>
      <c r="D183" s="17">
        <f t="shared" si="6"/>
        <v>46.397181027296376</v>
      </c>
      <c r="E183" s="4">
        <v>0.94899999999999995</v>
      </c>
      <c r="G183"/>
      <c r="J183"/>
      <c r="K183"/>
    </row>
    <row r="184" spans="1:11" x14ac:dyDescent="0.3">
      <c r="A184" s="3">
        <v>0.03</v>
      </c>
      <c r="B184" s="17">
        <f t="shared" si="5"/>
        <v>18.75</v>
      </c>
      <c r="C184" s="3">
        <v>1.1000000000000001</v>
      </c>
      <c r="D184" s="17">
        <f t="shared" si="6"/>
        <v>47.726310993906267</v>
      </c>
      <c r="E184" s="4">
        <v>0.97699999999999998</v>
      </c>
      <c r="G184"/>
      <c r="J184"/>
      <c r="K184"/>
    </row>
    <row r="185" spans="1:11" x14ac:dyDescent="0.3">
      <c r="A185" s="23">
        <v>0.03</v>
      </c>
      <c r="B185" s="24">
        <f t="shared" si="5"/>
        <v>18.75</v>
      </c>
      <c r="C185" s="23">
        <v>1.1499999999999999</v>
      </c>
      <c r="D185" s="24">
        <f t="shared" si="6"/>
        <v>48.990913098429779</v>
      </c>
      <c r="E185" s="25">
        <v>0.996</v>
      </c>
      <c r="F185" s="8">
        <f>(1-E185)*(C186-C185)/(E186-E185)+C185</f>
        <v>1.1579999999999999</v>
      </c>
      <c r="G185"/>
      <c r="J185"/>
      <c r="K185"/>
    </row>
    <row r="186" spans="1:11" x14ac:dyDescent="0.3">
      <c r="A186" s="23">
        <v>0.03</v>
      </c>
      <c r="B186" s="24">
        <f t="shared" si="5"/>
        <v>18.75</v>
      </c>
      <c r="C186" s="23">
        <v>1.2</v>
      </c>
      <c r="D186" s="24">
        <f t="shared" si="6"/>
        <v>50.19442890773481</v>
      </c>
      <c r="E186" s="25">
        <v>1.0209999999999999</v>
      </c>
      <c r="G186"/>
      <c r="J186"/>
      <c r="K186"/>
    </row>
    <row r="187" spans="1:11" x14ac:dyDescent="0.3">
      <c r="A187" s="3">
        <v>0.03</v>
      </c>
      <c r="B187" s="17">
        <f t="shared" si="5"/>
        <v>18.75</v>
      </c>
      <c r="C187" s="3">
        <v>1.25</v>
      </c>
      <c r="D187" s="17">
        <f t="shared" si="6"/>
        <v>51.340191745909912</v>
      </c>
      <c r="E187" s="4">
        <v>1.0449999999999999</v>
      </c>
      <c r="G187"/>
      <c r="J187"/>
      <c r="K187"/>
    </row>
    <row r="188" spans="1:11" x14ac:dyDescent="0.3">
      <c r="A188" s="3">
        <v>0.03</v>
      </c>
      <c r="B188" s="17">
        <f t="shared" si="5"/>
        <v>18.75</v>
      </c>
      <c r="C188" s="3">
        <v>1.3</v>
      </c>
      <c r="D188" s="17">
        <f t="shared" si="6"/>
        <v>52.431407971172511</v>
      </c>
      <c r="E188" s="4">
        <v>1.069</v>
      </c>
      <c r="G188"/>
      <c r="J188"/>
      <c r="K188"/>
    </row>
    <row r="189" spans="1:11" x14ac:dyDescent="0.3">
      <c r="A189" s="3">
        <v>0.03</v>
      </c>
      <c r="B189" s="17">
        <f t="shared" si="5"/>
        <v>18.75</v>
      </c>
      <c r="C189" s="3">
        <v>1.35</v>
      </c>
      <c r="D189" s="17">
        <f t="shared" si="6"/>
        <v>53.471144633014831</v>
      </c>
      <c r="E189" s="4">
        <v>1.0940000000000001</v>
      </c>
      <c r="G189"/>
      <c r="J189"/>
      <c r="K189"/>
    </row>
    <row r="190" spans="1:11" x14ac:dyDescent="0.3">
      <c r="A190" s="3">
        <v>0.03</v>
      </c>
      <c r="B190" s="17">
        <f t="shared" si="5"/>
        <v>18.75</v>
      </c>
      <c r="C190" s="3">
        <v>1.4</v>
      </c>
      <c r="D190" s="17">
        <f t="shared" si="6"/>
        <v>54.462322208025618</v>
      </c>
      <c r="E190" s="4">
        <v>1.1180000000000001</v>
      </c>
      <c r="G190"/>
      <c r="J190"/>
      <c r="K190"/>
    </row>
    <row r="191" spans="1:11" x14ac:dyDescent="0.3">
      <c r="A191" s="3">
        <v>0.03</v>
      </c>
      <c r="B191" s="17">
        <f t="shared" si="5"/>
        <v>18.75</v>
      </c>
      <c r="C191" s="3">
        <v>1.45</v>
      </c>
      <c r="D191" s="17">
        <f t="shared" si="6"/>
        <v>55.407711312490058</v>
      </c>
      <c r="E191" s="4">
        <v>1.1419999999999999</v>
      </c>
      <c r="G191"/>
      <c r="J191"/>
      <c r="K191"/>
    </row>
    <row r="192" spans="1:11" x14ac:dyDescent="0.3">
      <c r="A192" s="3">
        <v>0.03</v>
      </c>
      <c r="B192" s="17">
        <f t="shared" si="5"/>
        <v>18.75</v>
      </c>
      <c r="C192" s="3">
        <v>1.5</v>
      </c>
      <c r="D192" s="17">
        <f t="shared" si="6"/>
        <v>56.309932474020215</v>
      </c>
      <c r="E192" s="4">
        <v>1.167</v>
      </c>
      <c r="G192"/>
      <c r="J192"/>
      <c r="K192"/>
    </row>
    <row r="193" spans="1:11" x14ac:dyDescent="0.3">
      <c r="A193" s="3">
        <v>0.03</v>
      </c>
      <c r="B193" s="17">
        <f t="shared" si="5"/>
        <v>18.75</v>
      </c>
      <c r="C193" s="3">
        <v>1.55</v>
      </c>
      <c r="D193" s="17">
        <f t="shared" si="6"/>
        <v>57.171458208587474</v>
      </c>
      <c r="E193" s="4">
        <v>1.1910000000000001</v>
      </c>
      <c r="G193"/>
      <c r="J193"/>
      <c r="K193"/>
    </row>
    <row r="194" spans="1:11" x14ac:dyDescent="0.3">
      <c r="A194" s="3">
        <v>0.03</v>
      </c>
      <c r="B194" s="17">
        <f t="shared" si="5"/>
        <v>18.75</v>
      </c>
      <c r="C194" s="3">
        <v>1.6</v>
      </c>
      <c r="D194" s="17">
        <f t="shared" si="6"/>
        <v>57.994616791916499</v>
      </c>
      <c r="E194" s="4">
        <v>1.2150000000000001</v>
      </c>
      <c r="G194"/>
      <c r="J194"/>
      <c r="K194"/>
    </row>
    <row r="195" spans="1:11" x14ac:dyDescent="0.3">
      <c r="A195" s="3">
        <v>0.03</v>
      </c>
      <c r="B195" s="17">
        <f t="shared" ref="B195:B258" si="7">A195*$H$2*$H$3</f>
        <v>18.75</v>
      </c>
      <c r="C195" s="3">
        <v>1.65</v>
      </c>
      <c r="D195" s="17">
        <f t="shared" si="6"/>
        <v>58.781597235653635</v>
      </c>
      <c r="E195" s="4">
        <v>1.24</v>
      </c>
      <c r="G195"/>
      <c r="J195"/>
      <c r="K195"/>
    </row>
    <row r="196" spans="1:11" x14ac:dyDescent="0.3">
      <c r="A196" s="3">
        <v>0.03</v>
      </c>
      <c r="B196" s="17">
        <f t="shared" si="7"/>
        <v>18.75</v>
      </c>
      <c r="C196" s="3">
        <v>1.7</v>
      </c>
      <c r="D196" s="17">
        <f t="shared" si="6"/>
        <v>59.534455080540127</v>
      </c>
      <c r="E196" s="4">
        <v>1.264</v>
      </c>
      <c r="G196"/>
      <c r="J196"/>
      <c r="K196"/>
    </row>
    <row r="197" spans="1:11" x14ac:dyDescent="0.3">
      <c r="A197" s="3">
        <v>0.03</v>
      </c>
      <c r="B197" s="17">
        <f t="shared" si="7"/>
        <v>18.75</v>
      </c>
      <c r="C197" s="3">
        <v>1.75</v>
      </c>
      <c r="D197" s="17">
        <f t="shared" si="6"/>
        <v>60.255118703057782</v>
      </c>
      <c r="E197" s="4">
        <v>1.288</v>
      </c>
      <c r="G197"/>
      <c r="J197"/>
      <c r="K197"/>
    </row>
    <row r="198" spans="1:11" x14ac:dyDescent="0.3">
      <c r="A198" s="3">
        <v>0.03</v>
      </c>
      <c r="B198" s="17">
        <f t="shared" si="7"/>
        <v>18.75</v>
      </c>
      <c r="C198" s="3">
        <v>1.8</v>
      </c>
      <c r="D198" s="17">
        <f t="shared" si="6"/>
        <v>60.945395900922861</v>
      </c>
      <c r="E198" s="4">
        <v>1.3129999999999999</v>
      </c>
      <c r="G198"/>
      <c r="J198"/>
      <c r="K198"/>
    </row>
    <row r="199" spans="1:11" x14ac:dyDescent="0.3">
      <c r="A199" s="3">
        <v>0.03</v>
      </c>
      <c r="B199" s="17">
        <f t="shared" si="7"/>
        <v>18.75</v>
      </c>
      <c r="C199" s="3">
        <v>1.85</v>
      </c>
      <c r="D199" s="17">
        <f t="shared" si="6"/>
        <v>61.606980578617005</v>
      </c>
      <c r="E199" s="4">
        <v>1.337</v>
      </c>
      <c r="G199"/>
      <c r="J199"/>
      <c r="K199"/>
    </row>
    <row r="200" spans="1:11" x14ac:dyDescent="0.3">
      <c r="A200" s="3">
        <v>0.03</v>
      </c>
      <c r="B200" s="17">
        <f t="shared" si="7"/>
        <v>18.75</v>
      </c>
      <c r="C200" s="3">
        <v>1.9</v>
      </c>
      <c r="D200" s="17">
        <f t="shared" si="6"/>
        <v>62.24145939893998</v>
      </c>
      <c r="E200" s="4">
        <v>1.361</v>
      </c>
      <c r="G200"/>
      <c r="J200"/>
      <c r="K200"/>
    </row>
    <row r="201" spans="1:11" x14ac:dyDescent="0.3">
      <c r="A201" s="3">
        <v>0.03</v>
      </c>
      <c r="B201" s="17">
        <f t="shared" si="7"/>
        <v>18.75</v>
      </c>
      <c r="C201" s="3">
        <v>1.95</v>
      </c>
      <c r="D201" s="17">
        <f t="shared" si="6"/>
        <v>62.850318302216834</v>
      </c>
      <c r="E201" s="4">
        <v>1.4019999999999999</v>
      </c>
      <c r="G201"/>
      <c r="J201"/>
      <c r="K201"/>
    </row>
    <row r="202" spans="1:11" x14ac:dyDescent="0.3">
      <c r="A202" s="3">
        <v>0.03</v>
      </c>
      <c r="B202" s="17">
        <f t="shared" si="7"/>
        <v>18.75</v>
      </c>
      <c r="C202" s="3">
        <v>2</v>
      </c>
      <c r="D202" s="17">
        <f t="shared" si="6"/>
        <v>63.43494882292201</v>
      </c>
      <c r="E202" s="4">
        <v>1.4219999999999999</v>
      </c>
      <c r="G202"/>
      <c r="J202"/>
      <c r="K202"/>
    </row>
    <row r="203" spans="1:11" x14ac:dyDescent="0.3">
      <c r="A203" s="3">
        <v>0.03</v>
      </c>
      <c r="B203" s="17">
        <f t="shared" si="7"/>
        <v>18.75</v>
      </c>
      <c r="C203" s="3">
        <v>2.0499999999999998</v>
      </c>
      <c r="D203" s="17">
        <f t="shared" si="6"/>
        <v>63.996654155488557</v>
      </c>
      <c r="E203" s="4">
        <v>1.4470000000000001</v>
      </c>
      <c r="G203"/>
      <c r="J203"/>
      <c r="K203"/>
    </row>
    <row r="204" spans="1:11" x14ac:dyDescent="0.3">
      <c r="A204" s="3">
        <v>0.03</v>
      </c>
      <c r="B204" s="17">
        <f t="shared" si="7"/>
        <v>18.75</v>
      </c>
      <c r="C204" s="3">
        <v>2.1</v>
      </c>
      <c r="D204" s="17">
        <f t="shared" si="6"/>
        <v>64.536654938128393</v>
      </c>
      <c r="E204" s="4">
        <v>1.4610000000000001</v>
      </c>
      <c r="G204"/>
      <c r="J204"/>
      <c r="K204"/>
    </row>
    <row r="205" spans="1:11" x14ac:dyDescent="0.3">
      <c r="A205" s="3">
        <v>0.03</v>
      </c>
      <c r="B205" s="17">
        <f t="shared" si="7"/>
        <v>18.75</v>
      </c>
      <c r="C205" s="3">
        <v>2.15</v>
      </c>
      <c r="D205" s="17">
        <f t="shared" si="6"/>
        <v>65.056094736575417</v>
      </c>
      <c r="E205" s="4">
        <v>1.486</v>
      </c>
      <c r="G205"/>
      <c r="J205"/>
      <c r="K205"/>
    </row>
    <row r="206" spans="1:11" x14ac:dyDescent="0.3">
      <c r="A206" s="3">
        <v>0.03</v>
      </c>
      <c r="B206" s="17">
        <f t="shared" si="7"/>
        <v>18.75</v>
      </c>
      <c r="C206" s="3">
        <v>2.2000000000000002</v>
      </c>
      <c r="D206" s="17">
        <f t="shared" si="6"/>
        <v>65.556045219583467</v>
      </c>
      <c r="E206" s="4">
        <v>1.51</v>
      </c>
      <c r="G206"/>
      <c r="J206"/>
      <c r="K206"/>
    </row>
    <row r="207" spans="1:11" x14ac:dyDescent="0.3">
      <c r="A207" s="3">
        <v>0.03</v>
      </c>
      <c r="B207" s="17">
        <f t="shared" si="7"/>
        <v>18.75</v>
      </c>
      <c r="C207" s="3">
        <v>2.25</v>
      </c>
      <c r="D207" s="17">
        <f t="shared" si="6"/>
        <v>66.037511025421821</v>
      </c>
      <c r="E207" s="4">
        <v>1.5349999999999999</v>
      </c>
      <c r="G207"/>
      <c r="J207"/>
      <c r="K207"/>
    </row>
    <row r="208" spans="1:11" x14ac:dyDescent="0.3">
      <c r="A208" s="3">
        <v>0.03</v>
      </c>
      <c r="B208" s="17">
        <f t="shared" si="7"/>
        <v>18.75</v>
      </c>
      <c r="C208" s="3">
        <v>2.2999999999999998</v>
      </c>
      <c r="D208" s="17">
        <f t="shared" si="6"/>
        <v>66.501434324047906</v>
      </c>
      <c r="E208" s="4">
        <v>1.5589999999999999</v>
      </c>
      <c r="G208"/>
      <c r="J208"/>
      <c r="K208"/>
    </row>
    <row r="209" spans="1:11" x14ac:dyDescent="0.3">
      <c r="A209" s="3">
        <v>0.04</v>
      </c>
      <c r="B209" s="17">
        <f t="shared" si="7"/>
        <v>25</v>
      </c>
      <c r="C209" s="3">
        <v>0</v>
      </c>
      <c r="D209" s="17">
        <f t="shared" si="6"/>
        <v>0</v>
      </c>
      <c r="E209" s="4">
        <v>0.221</v>
      </c>
      <c r="G209"/>
      <c r="J209"/>
      <c r="K209"/>
    </row>
    <row r="210" spans="1:11" x14ac:dyDescent="0.3">
      <c r="A210" s="3">
        <v>0.04</v>
      </c>
      <c r="B210" s="17">
        <f t="shared" si="7"/>
        <v>25</v>
      </c>
      <c r="C210" s="3">
        <v>0.05</v>
      </c>
      <c r="D210" s="17">
        <f t="shared" ref="D210:D273" si="8">DEGREES(ATAN(C210))</f>
        <v>2.8624052261117479</v>
      </c>
      <c r="E210" s="4">
        <v>0.315</v>
      </c>
      <c r="G210"/>
      <c r="J210"/>
      <c r="K210"/>
    </row>
    <row r="211" spans="1:11" x14ac:dyDescent="0.3">
      <c r="A211" s="3">
        <v>0.04</v>
      </c>
      <c r="B211" s="17">
        <f t="shared" si="7"/>
        <v>25</v>
      </c>
      <c r="C211" s="3">
        <v>0.1</v>
      </c>
      <c r="D211" s="17">
        <f t="shared" si="8"/>
        <v>5.710593137499643</v>
      </c>
      <c r="E211" s="4">
        <v>0.36599999999999999</v>
      </c>
      <c r="G211"/>
      <c r="J211"/>
      <c r="K211"/>
    </row>
    <row r="212" spans="1:11" x14ac:dyDescent="0.3">
      <c r="A212" s="3">
        <v>0.04</v>
      </c>
      <c r="B212" s="17">
        <f t="shared" si="7"/>
        <v>25</v>
      </c>
      <c r="C212" s="3">
        <v>0.15</v>
      </c>
      <c r="D212" s="17">
        <f t="shared" si="8"/>
        <v>8.5307656099481335</v>
      </c>
      <c r="E212" s="4">
        <v>0.40600000000000003</v>
      </c>
      <c r="G212"/>
      <c r="J212"/>
      <c r="K212"/>
    </row>
    <row r="213" spans="1:11" x14ac:dyDescent="0.3">
      <c r="A213" s="3">
        <v>0.04</v>
      </c>
      <c r="B213" s="17">
        <f t="shared" si="7"/>
        <v>25</v>
      </c>
      <c r="C213" s="3">
        <v>0.2</v>
      </c>
      <c r="D213" s="17">
        <f t="shared" si="8"/>
        <v>11.309932474020215</v>
      </c>
      <c r="E213" s="4">
        <v>0.45600000000000002</v>
      </c>
      <c r="G213"/>
      <c r="J213"/>
      <c r="K213"/>
    </row>
    <row r="214" spans="1:11" x14ac:dyDescent="0.3">
      <c r="A214" s="3">
        <v>0.04</v>
      </c>
      <c r="B214" s="17">
        <f t="shared" si="7"/>
        <v>25</v>
      </c>
      <c r="C214" s="3">
        <v>0.25</v>
      </c>
      <c r="D214" s="17">
        <f t="shared" si="8"/>
        <v>14.036243467926479</v>
      </c>
      <c r="E214" s="4">
        <v>0.501</v>
      </c>
      <c r="G214"/>
      <c r="J214"/>
      <c r="K214"/>
    </row>
    <row r="215" spans="1:11" x14ac:dyDescent="0.3">
      <c r="A215" s="3">
        <v>0.04</v>
      </c>
      <c r="B215" s="17">
        <f t="shared" si="7"/>
        <v>25</v>
      </c>
      <c r="C215" s="3">
        <v>0.3</v>
      </c>
      <c r="D215" s="17">
        <f t="shared" si="8"/>
        <v>16.699244233993621</v>
      </c>
      <c r="E215" s="4">
        <v>0.54100000000000004</v>
      </c>
      <c r="G215"/>
      <c r="J215"/>
      <c r="K215"/>
    </row>
    <row r="216" spans="1:11" x14ac:dyDescent="0.3">
      <c r="A216" s="3">
        <v>0.04</v>
      </c>
      <c r="B216" s="17">
        <f t="shared" si="7"/>
        <v>25</v>
      </c>
      <c r="C216" s="3">
        <v>0.35</v>
      </c>
      <c r="D216" s="17">
        <f t="shared" si="8"/>
        <v>19.290046219188735</v>
      </c>
      <c r="E216" s="4">
        <v>0.58399999999999996</v>
      </c>
      <c r="G216"/>
      <c r="J216"/>
      <c r="K216"/>
    </row>
    <row r="217" spans="1:11" x14ac:dyDescent="0.3">
      <c r="A217" s="3">
        <v>0.04</v>
      </c>
      <c r="B217" s="17">
        <f t="shared" si="7"/>
        <v>25</v>
      </c>
      <c r="C217" s="3">
        <v>0.4</v>
      </c>
      <c r="D217" s="17">
        <f t="shared" si="8"/>
        <v>21.801409486351812</v>
      </c>
      <c r="E217" s="4">
        <v>0.623</v>
      </c>
      <c r="G217"/>
      <c r="J217"/>
      <c r="K217"/>
    </row>
    <row r="218" spans="1:11" x14ac:dyDescent="0.3">
      <c r="A218" s="3">
        <v>0.04</v>
      </c>
      <c r="B218" s="17">
        <f t="shared" si="7"/>
        <v>25</v>
      </c>
      <c r="C218" s="3">
        <v>0.45</v>
      </c>
      <c r="D218" s="17">
        <f t="shared" si="8"/>
        <v>24.22774531795417</v>
      </c>
      <c r="E218" s="4">
        <v>0.66</v>
      </c>
      <c r="G218"/>
      <c r="J218"/>
      <c r="K218"/>
    </row>
    <row r="219" spans="1:11" x14ac:dyDescent="0.3">
      <c r="A219" s="3">
        <v>0.04</v>
      </c>
      <c r="B219" s="17">
        <f t="shared" si="7"/>
        <v>25</v>
      </c>
      <c r="C219" s="3">
        <v>0.5</v>
      </c>
      <c r="D219" s="17">
        <f t="shared" si="8"/>
        <v>26.56505117707799</v>
      </c>
      <c r="E219" s="4">
        <v>0.69799999999999995</v>
      </c>
      <c r="G219"/>
      <c r="J219"/>
      <c r="K219"/>
    </row>
    <row r="220" spans="1:11" x14ac:dyDescent="0.3">
      <c r="A220" s="3">
        <v>0.04</v>
      </c>
      <c r="B220" s="17">
        <f t="shared" si="7"/>
        <v>25</v>
      </c>
      <c r="C220" s="3">
        <v>0.55000000000000004</v>
      </c>
      <c r="D220" s="17">
        <f t="shared" si="8"/>
        <v>28.810793742973065</v>
      </c>
      <c r="E220" s="4">
        <v>0.73499999999999999</v>
      </c>
      <c r="G220"/>
      <c r="J220"/>
      <c r="K220"/>
    </row>
    <row r="221" spans="1:11" x14ac:dyDescent="0.3">
      <c r="A221" s="3">
        <v>0.04</v>
      </c>
      <c r="B221" s="17">
        <f t="shared" si="7"/>
        <v>25</v>
      </c>
      <c r="C221" s="3">
        <v>0.6</v>
      </c>
      <c r="D221" s="17">
        <f t="shared" si="8"/>
        <v>30.963756532073521</v>
      </c>
      <c r="E221" s="4">
        <v>0.76900000000000002</v>
      </c>
      <c r="G221"/>
      <c r="J221"/>
      <c r="K221"/>
    </row>
    <row r="222" spans="1:11" x14ac:dyDescent="0.3">
      <c r="A222" s="3">
        <v>0.04</v>
      </c>
      <c r="B222" s="17">
        <f t="shared" si="7"/>
        <v>25</v>
      </c>
      <c r="C222" s="3">
        <v>0.65</v>
      </c>
      <c r="D222" s="17">
        <f t="shared" si="8"/>
        <v>33.023867555796649</v>
      </c>
      <c r="E222" s="4">
        <v>0.80200000000000005</v>
      </c>
      <c r="G222"/>
      <c r="J222"/>
      <c r="K222"/>
    </row>
    <row r="223" spans="1:11" x14ac:dyDescent="0.3">
      <c r="A223" s="3">
        <v>0.04</v>
      </c>
      <c r="B223" s="17">
        <f t="shared" si="7"/>
        <v>25</v>
      </c>
      <c r="C223" s="3">
        <v>0.7</v>
      </c>
      <c r="D223" s="17">
        <f t="shared" si="8"/>
        <v>34.992020198558663</v>
      </c>
      <c r="E223" s="4">
        <v>0.83499999999999996</v>
      </c>
      <c r="G223"/>
      <c r="J223"/>
      <c r="K223"/>
    </row>
    <row r="224" spans="1:11" x14ac:dyDescent="0.3">
      <c r="A224" s="3">
        <v>0.04</v>
      </c>
      <c r="B224" s="17">
        <f t="shared" si="7"/>
        <v>25</v>
      </c>
      <c r="C224" s="3">
        <v>0.75</v>
      </c>
      <c r="D224" s="17">
        <f t="shared" si="8"/>
        <v>36.86989764584402</v>
      </c>
      <c r="E224" s="4">
        <v>0.86799999999999999</v>
      </c>
      <c r="G224"/>
      <c r="J224"/>
      <c r="K224"/>
    </row>
    <row r="225" spans="1:11" x14ac:dyDescent="0.3">
      <c r="A225" s="3">
        <v>0.04</v>
      </c>
      <c r="B225" s="17">
        <f t="shared" si="7"/>
        <v>25</v>
      </c>
      <c r="C225" s="3">
        <v>0.8</v>
      </c>
      <c r="D225" s="17">
        <f t="shared" si="8"/>
        <v>38.659808254090095</v>
      </c>
      <c r="E225" s="4">
        <v>0.90100000000000002</v>
      </c>
      <c r="G225"/>
      <c r="J225"/>
      <c r="K225"/>
    </row>
    <row r="226" spans="1:11" x14ac:dyDescent="0.3">
      <c r="A226" s="3">
        <v>0.04</v>
      </c>
      <c r="B226" s="17">
        <f t="shared" si="7"/>
        <v>25</v>
      </c>
      <c r="C226" s="3">
        <v>0.85</v>
      </c>
      <c r="D226" s="17">
        <f t="shared" si="8"/>
        <v>40.364536573097361</v>
      </c>
      <c r="E226" s="4">
        <v>0.93500000000000005</v>
      </c>
      <c r="G226"/>
      <c r="J226"/>
      <c r="K226"/>
    </row>
    <row r="227" spans="1:11" x14ac:dyDescent="0.3">
      <c r="A227" s="23">
        <v>0.04</v>
      </c>
      <c r="B227" s="24">
        <f t="shared" si="7"/>
        <v>25</v>
      </c>
      <c r="C227" s="23">
        <v>0.9</v>
      </c>
      <c r="D227" s="24">
        <f t="shared" si="8"/>
        <v>41.987212495816657</v>
      </c>
      <c r="E227" s="25">
        <v>0.96799999999999997</v>
      </c>
      <c r="F227" s="8">
        <f>(1-E227)*(C228-C227)/(E228-E227)+C227</f>
        <v>0.9484848484848486</v>
      </c>
      <c r="G227"/>
      <c r="J227"/>
      <c r="K227"/>
    </row>
    <row r="228" spans="1:11" x14ac:dyDescent="0.3">
      <c r="A228" s="23">
        <v>0.04</v>
      </c>
      <c r="B228" s="24">
        <f t="shared" si="7"/>
        <v>25</v>
      </c>
      <c r="C228" s="23">
        <v>0.95</v>
      </c>
      <c r="D228" s="24">
        <f t="shared" si="8"/>
        <v>43.531199285614179</v>
      </c>
      <c r="E228" s="25">
        <v>1.0009999999999999</v>
      </c>
      <c r="G228"/>
      <c r="J228"/>
      <c r="K228"/>
    </row>
    <row r="229" spans="1:11" x14ac:dyDescent="0.3">
      <c r="A229" s="3">
        <v>0.04</v>
      </c>
      <c r="B229" s="17">
        <f t="shared" si="7"/>
        <v>25</v>
      </c>
      <c r="C229" s="3">
        <v>1</v>
      </c>
      <c r="D229" s="17">
        <f t="shared" si="8"/>
        <v>45</v>
      </c>
      <c r="E229" s="4">
        <v>1.034</v>
      </c>
      <c r="G229"/>
      <c r="J229"/>
      <c r="K229"/>
    </row>
    <row r="230" spans="1:11" x14ac:dyDescent="0.3">
      <c r="A230" s="3">
        <v>0.04</v>
      </c>
      <c r="B230" s="17">
        <f t="shared" si="7"/>
        <v>25</v>
      </c>
      <c r="C230" s="3">
        <v>1.05</v>
      </c>
      <c r="D230" s="17">
        <f t="shared" si="8"/>
        <v>46.397181027296376</v>
      </c>
      <c r="E230" s="4">
        <v>1.0669999999999999</v>
      </c>
      <c r="G230"/>
      <c r="J230"/>
      <c r="K230"/>
    </row>
    <row r="231" spans="1:11" x14ac:dyDescent="0.3">
      <c r="A231" s="3">
        <v>0.04</v>
      </c>
      <c r="B231" s="17">
        <f t="shared" si="7"/>
        <v>25</v>
      </c>
      <c r="C231" s="3">
        <v>1.1000000000000001</v>
      </c>
      <c r="D231" s="17">
        <f t="shared" si="8"/>
        <v>47.726310993906267</v>
      </c>
      <c r="E231" s="4">
        <v>1.097</v>
      </c>
      <c r="G231"/>
      <c r="J231"/>
      <c r="K231"/>
    </row>
    <row r="232" spans="1:11" x14ac:dyDescent="0.3">
      <c r="A232" s="3">
        <v>0.04</v>
      </c>
      <c r="B232" s="17">
        <f t="shared" si="7"/>
        <v>25</v>
      </c>
      <c r="C232" s="3">
        <v>1.1499999999999999</v>
      </c>
      <c r="D232" s="17">
        <f t="shared" si="8"/>
        <v>48.990913098429779</v>
      </c>
      <c r="E232" s="4">
        <v>1.125</v>
      </c>
      <c r="G232"/>
      <c r="J232"/>
      <c r="K232"/>
    </row>
    <row r="233" spans="1:11" x14ac:dyDescent="0.3">
      <c r="A233" s="3">
        <v>0.04</v>
      </c>
      <c r="B233" s="17">
        <f t="shared" si="7"/>
        <v>25</v>
      </c>
      <c r="C233" s="3">
        <v>1.2</v>
      </c>
      <c r="D233" s="17">
        <f t="shared" si="8"/>
        <v>50.19442890773481</v>
      </c>
      <c r="E233" s="4">
        <v>1.153</v>
      </c>
      <c r="G233"/>
      <c r="J233"/>
      <c r="K233"/>
    </row>
    <row r="234" spans="1:11" x14ac:dyDescent="0.3">
      <c r="A234" s="3">
        <v>0.04</v>
      </c>
      <c r="B234" s="17">
        <f t="shared" si="7"/>
        <v>25</v>
      </c>
      <c r="C234" s="3">
        <v>1.25</v>
      </c>
      <c r="D234" s="17">
        <f t="shared" si="8"/>
        <v>51.340191745909912</v>
      </c>
      <c r="E234" s="4">
        <v>1.181</v>
      </c>
      <c r="G234"/>
      <c r="J234"/>
      <c r="K234"/>
    </row>
    <row r="235" spans="1:11" x14ac:dyDescent="0.3">
      <c r="A235" s="3">
        <v>0.04</v>
      </c>
      <c r="B235" s="17">
        <f t="shared" si="7"/>
        <v>25</v>
      </c>
      <c r="C235" s="3">
        <v>1.3</v>
      </c>
      <c r="D235" s="17">
        <f t="shared" si="8"/>
        <v>52.431407971172511</v>
      </c>
      <c r="E235" s="4">
        <v>1.2090000000000001</v>
      </c>
      <c r="G235"/>
      <c r="J235"/>
      <c r="K235"/>
    </row>
    <row r="236" spans="1:11" x14ac:dyDescent="0.3">
      <c r="A236" s="3">
        <v>0.04</v>
      </c>
      <c r="B236" s="17">
        <f t="shared" si="7"/>
        <v>25</v>
      </c>
      <c r="C236" s="3">
        <v>1.35</v>
      </c>
      <c r="D236" s="17">
        <f t="shared" si="8"/>
        <v>53.471144633014831</v>
      </c>
      <c r="E236" s="4">
        <v>1.2370000000000001</v>
      </c>
      <c r="G236"/>
      <c r="J236"/>
      <c r="K236"/>
    </row>
    <row r="237" spans="1:11" x14ac:dyDescent="0.3">
      <c r="A237" s="3">
        <v>0.04</v>
      </c>
      <c r="B237" s="17">
        <f t="shared" si="7"/>
        <v>25</v>
      </c>
      <c r="C237" s="3">
        <v>1.4</v>
      </c>
      <c r="D237" s="17">
        <f t="shared" si="8"/>
        <v>54.462322208025618</v>
      </c>
      <c r="E237" s="4">
        <v>1.264</v>
      </c>
      <c r="G237"/>
      <c r="J237"/>
      <c r="K237"/>
    </row>
    <row r="238" spans="1:11" x14ac:dyDescent="0.3">
      <c r="A238" s="3">
        <v>0.04</v>
      </c>
      <c r="B238" s="17">
        <f t="shared" si="7"/>
        <v>25</v>
      </c>
      <c r="C238" s="3">
        <v>1.45</v>
      </c>
      <c r="D238" s="17">
        <f t="shared" si="8"/>
        <v>55.407711312490058</v>
      </c>
      <c r="E238" s="4">
        <v>1.288</v>
      </c>
      <c r="G238"/>
      <c r="J238"/>
      <c r="K238"/>
    </row>
    <row r="239" spans="1:11" x14ac:dyDescent="0.3">
      <c r="A239" s="3">
        <v>0.04</v>
      </c>
      <c r="B239" s="17">
        <f t="shared" si="7"/>
        <v>25</v>
      </c>
      <c r="C239" s="3">
        <v>1.5</v>
      </c>
      <c r="D239" s="17">
        <f t="shared" si="8"/>
        <v>56.309932474020215</v>
      </c>
      <c r="E239" s="4">
        <v>1.3120000000000001</v>
      </c>
      <c r="G239"/>
      <c r="J239"/>
      <c r="K239"/>
    </row>
    <row r="240" spans="1:11" x14ac:dyDescent="0.3">
      <c r="A240" s="3">
        <v>0.04</v>
      </c>
      <c r="B240" s="17">
        <f t="shared" si="7"/>
        <v>25</v>
      </c>
      <c r="C240" s="3">
        <v>1.55</v>
      </c>
      <c r="D240" s="17">
        <f t="shared" si="8"/>
        <v>57.171458208587474</v>
      </c>
      <c r="E240" s="4">
        <v>1.337</v>
      </c>
      <c r="G240"/>
      <c r="J240"/>
      <c r="K240"/>
    </row>
    <row r="241" spans="1:11" x14ac:dyDescent="0.3">
      <c r="A241" s="3">
        <v>0.04</v>
      </c>
      <c r="B241" s="17">
        <f t="shared" si="7"/>
        <v>25</v>
      </c>
      <c r="C241" s="3">
        <v>1.6</v>
      </c>
      <c r="D241" s="17">
        <f t="shared" si="8"/>
        <v>57.994616791916499</v>
      </c>
      <c r="E241" s="4">
        <v>1.361</v>
      </c>
      <c r="G241"/>
      <c r="J241"/>
      <c r="K241"/>
    </row>
    <row r="242" spans="1:11" x14ac:dyDescent="0.3">
      <c r="A242" s="3">
        <v>0.04</v>
      </c>
      <c r="B242" s="17">
        <f t="shared" si="7"/>
        <v>25</v>
      </c>
      <c r="C242" s="3">
        <v>1.65</v>
      </c>
      <c r="D242" s="17">
        <f t="shared" si="8"/>
        <v>58.781597235653635</v>
      </c>
      <c r="E242" s="4">
        <v>1.385</v>
      </c>
      <c r="G242"/>
      <c r="J242"/>
      <c r="K242"/>
    </row>
    <row r="243" spans="1:11" x14ac:dyDescent="0.3">
      <c r="A243" s="3">
        <v>0.04</v>
      </c>
      <c r="B243" s="17">
        <f t="shared" si="7"/>
        <v>25</v>
      </c>
      <c r="C243" s="3">
        <v>1.7</v>
      </c>
      <c r="D243" s="17">
        <f t="shared" si="8"/>
        <v>59.534455080540127</v>
      </c>
      <c r="E243" s="4">
        <v>1.41</v>
      </c>
      <c r="G243"/>
      <c r="J243"/>
      <c r="K243"/>
    </row>
    <row r="244" spans="1:11" x14ac:dyDescent="0.3">
      <c r="A244" s="3">
        <v>0.04</v>
      </c>
      <c r="B244" s="17">
        <f t="shared" si="7"/>
        <v>25</v>
      </c>
      <c r="C244" s="3">
        <v>1.75</v>
      </c>
      <c r="D244" s="17">
        <f t="shared" si="8"/>
        <v>60.255118703057782</v>
      </c>
      <c r="E244" s="4">
        <v>1.4339999999999999</v>
      </c>
      <c r="G244"/>
      <c r="J244"/>
      <c r="K244"/>
    </row>
    <row r="245" spans="1:11" x14ac:dyDescent="0.3">
      <c r="A245" s="3">
        <v>0.04</v>
      </c>
      <c r="B245" s="17">
        <f t="shared" si="7"/>
        <v>25</v>
      </c>
      <c r="C245" s="3">
        <v>1.8</v>
      </c>
      <c r="D245" s="17">
        <f t="shared" si="8"/>
        <v>60.945395900922861</v>
      </c>
      <c r="E245" s="4">
        <v>1.466</v>
      </c>
      <c r="G245"/>
      <c r="J245"/>
      <c r="K245"/>
    </row>
    <row r="246" spans="1:11" x14ac:dyDescent="0.3">
      <c r="A246" s="3">
        <v>0.04</v>
      </c>
      <c r="B246" s="17">
        <f t="shared" si="7"/>
        <v>25</v>
      </c>
      <c r="C246" s="3">
        <v>1.85</v>
      </c>
      <c r="D246" s="17">
        <f t="shared" si="8"/>
        <v>61.606980578617005</v>
      </c>
      <c r="E246" s="4">
        <v>1.4910000000000001</v>
      </c>
      <c r="G246"/>
      <c r="J246"/>
      <c r="K246"/>
    </row>
    <row r="247" spans="1:11" x14ac:dyDescent="0.3">
      <c r="A247" s="3">
        <v>0.04</v>
      </c>
      <c r="B247" s="17">
        <f t="shared" si="7"/>
        <v>25</v>
      </c>
      <c r="C247" s="3">
        <v>1.9</v>
      </c>
      <c r="D247" s="17">
        <f t="shared" si="8"/>
        <v>62.24145939893998</v>
      </c>
      <c r="E247" s="4">
        <v>1.516</v>
      </c>
      <c r="G247"/>
      <c r="J247"/>
      <c r="K247"/>
    </row>
    <row r="248" spans="1:11" x14ac:dyDescent="0.3">
      <c r="A248" s="3">
        <v>0.04</v>
      </c>
      <c r="B248" s="17">
        <f t="shared" si="7"/>
        <v>25</v>
      </c>
      <c r="C248" s="3">
        <v>1.95</v>
      </c>
      <c r="D248" s="17">
        <f t="shared" si="8"/>
        <v>62.850318302216834</v>
      </c>
      <c r="E248" s="4">
        <v>1.54</v>
      </c>
      <c r="G248"/>
      <c r="J248"/>
      <c r="K248"/>
    </row>
    <row r="249" spans="1:11" x14ac:dyDescent="0.3">
      <c r="A249" s="3">
        <v>0.04</v>
      </c>
      <c r="B249" s="17">
        <f t="shared" si="7"/>
        <v>25</v>
      </c>
      <c r="C249" s="3">
        <v>2</v>
      </c>
      <c r="D249" s="17">
        <f t="shared" si="8"/>
        <v>63.43494882292201</v>
      </c>
      <c r="E249" s="4">
        <v>1.5649999999999999</v>
      </c>
      <c r="G249"/>
      <c r="J249"/>
      <c r="K249"/>
    </row>
    <row r="250" spans="1:11" x14ac:dyDescent="0.3">
      <c r="A250" s="3">
        <v>0.04</v>
      </c>
      <c r="B250" s="17">
        <f t="shared" si="7"/>
        <v>25</v>
      </c>
      <c r="C250" s="3">
        <v>2.0499999999999998</v>
      </c>
      <c r="D250" s="17">
        <f t="shared" si="8"/>
        <v>63.996654155488557</v>
      </c>
      <c r="E250" s="4">
        <v>1.5920000000000001</v>
      </c>
      <c r="G250"/>
      <c r="J250"/>
      <c r="K250"/>
    </row>
    <row r="251" spans="1:11" x14ac:dyDescent="0.3">
      <c r="A251" s="3">
        <v>0.04</v>
      </c>
      <c r="B251" s="17">
        <f t="shared" si="7"/>
        <v>25</v>
      </c>
      <c r="C251" s="3">
        <v>2.1</v>
      </c>
      <c r="D251" s="17">
        <f t="shared" si="8"/>
        <v>64.536654938128393</v>
      </c>
      <c r="E251" s="4">
        <v>1.6160000000000001</v>
      </c>
      <c r="G251"/>
      <c r="J251"/>
      <c r="K251"/>
    </row>
    <row r="252" spans="1:11" x14ac:dyDescent="0.3">
      <c r="A252" s="3">
        <v>0.04</v>
      </c>
      <c r="B252" s="17">
        <f t="shared" si="7"/>
        <v>25</v>
      </c>
      <c r="C252" s="3">
        <v>2.15</v>
      </c>
      <c r="D252" s="17">
        <f t="shared" si="8"/>
        <v>65.056094736575417</v>
      </c>
      <c r="E252" s="4">
        <v>1.641</v>
      </c>
      <c r="G252"/>
      <c r="J252"/>
      <c r="K252"/>
    </row>
    <row r="253" spans="1:11" x14ac:dyDescent="0.3">
      <c r="A253" s="3">
        <v>0.05</v>
      </c>
      <c r="B253" s="17">
        <f t="shared" si="7"/>
        <v>31.25</v>
      </c>
      <c r="C253" s="3">
        <v>0</v>
      </c>
      <c r="D253" s="17">
        <f t="shared" si="8"/>
        <v>0</v>
      </c>
      <c r="E253" s="4">
        <v>0.27800000000000002</v>
      </c>
      <c r="G253"/>
      <c r="J253"/>
      <c r="K253"/>
    </row>
    <row r="254" spans="1:11" x14ac:dyDescent="0.3">
      <c r="A254" s="3">
        <v>0.05</v>
      </c>
      <c r="B254" s="17">
        <f t="shared" si="7"/>
        <v>31.25</v>
      </c>
      <c r="C254" s="3">
        <v>0.05</v>
      </c>
      <c r="D254" s="17">
        <f t="shared" si="8"/>
        <v>2.8624052261117479</v>
      </c>
      <c r="E254" s="4">
        <v>0.376</v>
      </c>
      <c r="G254"/>
      <c r="J254"/>
      <c r="K254"/>
    </row>
    <row r="255" spans="1:11" x14ac:dyDescent="0.3">
      <c r="A255" s="3">
        <v>0.05</v>
      </c>
      <c r="B255" s="17">
        <f t="shared" si="7"/>
        <v>31.25</v>
      </c>
      <c r="C255" s="3">
        <v>0.1</v>
      </c>
      <c r="D255" s="17">
        <f t="shared" si="8"/>
        <v>5.710593137499643</v>
      </c>
      <c r="E255" s="4">
        <v>0.439</v>
      </c>
      <c r="G255"/>
      <c r="J255"/>
      <c r="K255"/>
    </row>
    <row r="256" spans="1:11" x14ac:dyDescent="0.3">
      <c r="A256" s="3">
        <v>0.05</v>
      </c>
      <c r="B256" s="17">
        <f t="shared" si="7"/>
        <v>31.25</v>
      </c>
      <c r="C256" s="3">
        <v>0.15</v>
      </c>
      <c r="D256" s="17">
        <f t="shared" si="8"/>
        <v>8.5307656099481335</v>
      </c>
      <c r="E256" s="4">
        <v>0.47799999999999998</v>
      </c>
      <c r="G256"/>
      <c r="J256"/>
      <c r="K256"/>
    </row>
    <row r="257" spans="1:11" x14ac:dyDescent="0.3">
      <c r="A257" s="3">
        <v>0.05</v>
      </c>
      <c r="B257" s="17">
        <f t="shared" si="7"/>
        <v>31.25</v>
      </c>
      <c r="C257" s="3">
        <v>0.2</v>
      </c>
      <c r="D257" s="17">
        <f t="shared" si="8"/>
        <v>11.309932474020215</v>
      </c>
      <c r="E257" s="4">
        <v>0.52300000000000002</v>
      </c>
      <c r="G257"/>
      <c r="J257"/>
      <c r="K257"/>
    </row>
    <row r="258" spans="1:11" x14ac:dyDescent="0.3">
      <c r="A258" s="3">
        <v>0.05</v>
      </c>
      <c r="B258" s="17">
        <f t="shared" si="7"/>
        <v>31.25</v>
      </c>
      <c r="C258" s="3">
        <v>0.25</v>
      </c>
      <c r="D258" s="17">
        <f t="shared" si="8"/>
        <v>14.036243467926479</v>
      </c>
      <c r="E258" s="4">
        <v>0.56899999999999995</v>
      </c>
      <c r="G258"/>
      <c r="J258"/>
      <c r="K258"/>
    </row>
    <row r="259" spans="1:11" x14ac:dyDescent="0.3">
      <c r="A259" s="3">
        <v>0.05</v>
      </c>
      <c r="B259" s="17">
        <f t="shared" ref="B259:B322" si="9">A259*$H$2*$H$3</f>
        <v>31.25</v>
      </c>
      <c r="C259" s="3">
        <v>0.3</v>
      </c>
      <c r="D259" s="17">
        <f t="shared" si="8"/>
        <v>16.699244233993621</v>
      </c>
      <c r="E259" s="4">
        <v>0.61599999999999999</v>
      </c>
      <c r="G259"/>
      <c r="J259"/>
      <c r="K259"/>
    </row>
    <row r="260" spans="1:11" x14ac:dyDescent="0.3">
      <c r="A260" s="3">
        <v>0.05</v>
      </c>
      <c r="B260" s="17">
        <f t="shared" si="9"/>
        <v>31.25</v>
      </c>
      <c r="C260" s="3">
        <v>0.35</v>
      </c>
      <c r="D260" s="17">
        <f t="shared" si="8"/>
        <v>19.290046219188735</v>
      </c>
      <c r="E260" s="4">
        <v>0.65700000000000003</v>
      </c>
      <c r="G260"/>
      <c r="J260"/>
      <c r="K260"/>
    </row>
    <row r="261" spans="1:11" x14ac:dyDescent="0.3">
      <c r="A261" s="3">
        <v>0.05</v>
      </c>
      <c r="B261" s="17">
        <f t="shared" si="9"/>
        <v>31.25</v>
      </c>
      <c r="C261" s="3">
        <v>0.4</v>
      </c>
      <c r="D261" s="17">
        <f t="shared" si="8"/>
        <v>21.801409486351812</v>
      </c>
      <c r="E261" s="4">
        <v>0.69499999999999995</v>
      </c>
      <c r="G261"/>
      <c r="J261"/>
      <c r="K261"/>
    </row>
    <row r="262" spans="1:11" x14ac:dyDescent="0.3">
      <c r="A262" s="3">
        <v>0.05</v>
      </c>
      <c r="B262" s="17">
        <f t="shared" si="9"/>
        <v>31.25</v>
      </c>
      <c r="C262" s="3">
        <v>0.45</v>
      </c>
      <c r="D262" s="17">
        <f t="shared" si="8"/>
        <v>24.22774531795417</v>
      </c>
      <c r="E262" s="4">
        <v>0.73399999999999999</v>
      </c>
      <c r="G262"/>
      <c r="J262"/>
      <c r="K262"/>
    </row>
    <row r="263" spans="1:11" x14ac:dyDescent="0.3">
      <c r="A263" s="3">
        <v>0.05</v>
      </c>
      <c r="B263" s="17">
        <f t="shared" si="9"/>
        <v>31.25</v>
      </c>
      <c r="C263" s="3">
        <v>0.5</v>
      </c>
      <c r="D263" s="17">
        <f t="shared" si="8"/>
        <v>26.56505117707799</v>
      </c>
      <c r="E263" s="4">
        <v>0.77</v>
      </c>
      <c r="G263"/>
      <c r="J263"/>
      <c r="K263"/>
    </row>
    <row r="264" spans="1:11" x14ac:dyDescent="0.3">
      <c r="A264" s="3">
        <v>0.05</v>
      </c>
      <c r="B264" s="17">
        <f t="shared" si="9"/>
        <v>31.25</v>
      </c>
      <c r="C264" s="3">
        <v>0.55000000000000004</v>
      </c>
      <c r="D264" s="17">
        <f t="shared" si="8"/>
        <v>28.810793742973065</v>
      </c>
      <c r="E264" s="4">
        <v>0.80800000000000005</v>
      </c>
      <c r="G264"/>
      <c r="J264"/>
      <c r="K264"/>
    </row>
    <row r="265" spans="1:11" x14ac:dyDescent="0.3">
      <c r="A265" s="3">
        <v>0.05</v>
      </c>
      <c r="B265" s="17">
        <f t="shared" si="9"/>
        <v>31.25</v>
      </c>
      <c r="C265" s="3">
        <v>0.6</v>
      </c>
      <c r="D265" s="17">
        <f t="shared" si="8"/>
        <v>30.963756532073521</v>
      </c>
      <c r="E265" s="4">
        <v>0.84499999999999997</v>
      </c>
      <c r="G265"/>
      <c r="J265"/>
      <c r="K265"/>
    </row>
    <row r="266" spans="1:11" x14ac:dyDescent="0.3">
      <c r="A266" s="3">
        <v>0.05</v>
      </c>
      <c r="B266" s="17">
        <f t="shared" si="9"/>
        <v>31.25</v>
      </c>
      <c r="C266" s="3">
        <v>0.65</v>
      </c>
      <c r="D266" s="17">
        <f t="shared" si="8"/>
        <v>33.023867555796649</v>
      </c>
      <c r="E266" s="4">
        <v>0.88400000000000001</v>
      </c>
      <c r="G266"/>
      <c r="J266"/>
      <c r="K266"/>
    </row>
    <row r="267" spans="1:11" x14ac:dyDescent="0.3">
      <c r="A267" s="3">
        <v>0.05</v>
      </c>
      <c r="B267" s="17">
        <f t="shared" si="9"/>
        <v>31.25</v>
      </c>
      <c r="C267" s="3">
        <v>0.7</v>
      </c>
      <c r="D267" s="17">
        <f t="shared" si="8"/>
        <v>34.992020198558663</v>
      </c>
      <c r="E267" s="4">
        <v>0.92100000000000004</v>
      </c>
      <c r="G267"/>
      <c r="J267"/>
      <c r="K267"/>
    </row>
    <row r="268" spans="1:11" x14ac:dyDescent="0.3">
      <c r="A268" s="3">
        <v>0.05</v>
      </c>
      <c r="B268" s="17">
        <f t="shared" si="9"/>
        <v>31.25</v>
      </c>
      <c r="C268" s="3">
        <v>0.75</v>
      </c>
      <c r="D268" s="17">
        <f t="shared" si="8"/>
        <v>36.86989764584402</v>
      </c>
      <c r="E268" s="4">
        <v>0.95799999999999996</v>
      </c>
      <c r="G268"/>
      <c r="J268"/>
      <c r="K268"/>
    </row>
    <row r="269" spans="1:11" x14ac:dyDescent="0.3">
      <c r="A269" s="23">
        <v>0.05</v>
      </c>
      <c r="B269" s="24">
        <f t="shared" si="9"/>
        <v>31.25</v>
      </c>
      <c r="C269" s="23">
        <v>0.8</v>
      </c>
      <c r="D269" s="24">
        <f t="shared" si="8"/>
        <v>38.659808254090095</v>
      </c>
      <c r="E269" s="25">
        <v>0.99399999999999999</v>
      </c>
      <c r="F269" s="8">
        <f>(1-E269)*(C270-C269)/(E270-E269)+C269</f>
        <v>0.81153846153846154</v>
      </c>
      <c r="G269"/>
      <c r="J269"/>
      <c r="K269"/>
    </row>
    <row r="270" spans="1:11" x14ac:dyDescent="0.3">
      <c r="A270" s="23">
        <v>0.05</v>
      </c>
      <c r="B270" s="24">
        <f t="shared" si="9"/>
        <v>31.25</v>
      </c>
      <c r="C270" s="23">
        <v>0.85</v>
      </c>
      <c r="D270" s="24">
        <f t="shared" si="8"/>
        <v>40.364536573097361</v>
      </c>
      <c r="E270" s="25">
        <v>1.02</v>
      </c>
      <c r="G270"/>
      <c r="J270"/>
      <c r="K270"/>
    </row>
    <row r="271" spans="1:11" x14ac:dyDescent="0.3">
      <c r="A271" s="3">
        <v>0.05</v>
      </c>
      <c r="B271" s="17">
        <f t="shared" si="9"/>
        <v>31.25</v>
      </c>
      <c r="C271" s="3">
        <v>0.9</v>
      </c>
      <c r="D271" s="17">
        <f t="shared" si="8"/>
        <v>41.987212495816657</v>
      </c>
      <c r="E271" s="4">
        <v>1.06</v>
      </c>
      <c r="G271"/>
      <c r="J271"/>
      <c r="K271"/>
    </row>
    <row r="272" spans="1:11" x14ac:dyDescent="0.3">
      <c r="A272" s="3">
        <v>0.05</v>
      </c>
      <c r="B272" s="17">
        <f t="shared" si="9"/>
        <v>31.25</v>
      </c>
      <c r="C272" s="3">
        <v>0.95</v>
      </c>
      <c r="D272" s="17">
        <f t="shared" si="8"/>
        <v>43.531199285614179</v>
      </c>
      <c r="E272" s="4">
        <v>1.093</v>
      </c>
      <c r="G272"/>
      <c r="J272"/>
      <c r="K272"/>
    </row>
    <row r="273" spans="1:11" x14ac:dyDescent="0.3">
      <c r="A273" s="3">
        <v>0.05</v>
      </c>
      <c r="B273" s="17">
        <f t="shared" si="9"/>
        <v>31.25</v>
      </c>
      <c r="C273" s="3">
        <v>1</v>
      </c>
      <c r="D273" s="17">
        <f t="shared" si="8"/>
        <v>45</v>
      </c>
      <c r="E273" s="4">
        <v>1.127</v>
      </c>
      <c r="G273"/>
      <c r="J273"/>
      <c r="K273"/>
    </row>
    <row r="274" spans="1:11" x14ac:dyDescent="0.3">
      <c r="A274" s="3">
        <v>0.05</v>
      </c>
      <c r="B274" s="17">
        <f t="shared" si="9"/>
        <v>31.25</v>
      </c>
      <c r="C274" s="3">
        <v>1.05</v>
      </c>
      <c r="D274" s="17">
        <f t="shared" ref="D274:D337" si="10">DEGREES(ATAN(C274))</f>
        <v>46.397181027296376</v>
      </c>
      <c r="E274" s="4">
        <v>1.1599999999999999</v>
      </c>
      <c r="G274"/>
      <c r="J274"/>
      <c r="K274"/>
    </row>
    <row r="275" spans="1:11" x14ac:dyDescent="0.3">
      <c r="A275" s="3">
        <v>0.05</v>
      </c>
      <c r="B275" s="17">
        <f t="shared" si="9"/>
        <v>31.25</v>
      </c>
      <c r="C275" s="3">
        <v>1.1000000000000001</v>
      </c>
      <c r="D275" s="17">
        <f t="shared" si="10"/>
        <v>47.726310993906267</v>
      </c>
      <c r="E275" s="4">
        <v>1.1930000000000001</v>
      </c>
      <c r="G275"/>
      <c r="J275"/>
      <c r="K275"/>
    </row>
    <row r="276" spans="1:11" x14ac:dyDescent="0.3">
      <c r="A276" s="3">
        <v>0.05</v>
      </c>
      <c r="B276" s="17">
        <f t="shared" si="9"/>
        <v>31.25</v>
      </c>
      <c r="C276" s="3">
        <v>1.1499999999999999</v>
      </c>
      <c r="D276" s="17">
        <f t="shared" si="10"/>
        <v>48.990913098429779</v>
      </c>
      <c r="E276" s="4">
        <v>1.226</v>
      </c>
      <c r="G276"/>
      <c r="J276"/>
      <c r="K276"/>
    </row>
    <row r="277" spans="1:11" x14ac:dyDescent="0.3">
      <c r="A277" s="3">
        <v>0.05</v>
      </c>
      <c r="B277" s="17">
        <f t="shared" si="9"/>
        <v>31.25</v>
      </c>
      <c r="C277" s="3">
        <v>1.2</v>
      </c>
      <c r="D277" s="17">
        <f t="shared" si="10"/>
        <v>50.19442890773481</v>
      </c>
      <c r="E277" s="4">
        <v>1.26</v>
      </c>
      <c r="G277"/>
      <c r="J277"/>
      <c r="K277"/>
    </row>
    <row r="278" spans="1:11" x14ac:dyDescent="0.3">
      <c r="A278" s="3">
        <v>0.05</v>
      </c>
      <c r="B278" s="17">
        <f t="shared" si="9"/>
        <v>31.25</v>
      </c>
      <c r="C278" s="3">
        <v>1.25</v>
      </c>
      <c r="D278" s="17">
        <f t="shared" si="10"/>
        <v>51.340191745909912</v>
      </c>
      <c r="E278" s="4">
        <v>1.2929999999999999</v>
      </c>
      <c r="G278"/>
      <c r="J278"/>
      <c r="K278"/>
    </row>
    <row r="279" spans="1:11" x14ac:dyDescent="0.3">
      <c r="A279" s="3">
        <v>0.05</v>
      </c>
      <c r="B279" s="17">
        <f t="shared" si="9"/>
        <v>31.25</v>
      </c>
      <c r="C279" s="3">
        <v>1.3</v>
      </c>
      <c r="D279" s="17">
        <f t="shared" si="10"/>
        <v>52.431407971172511</v>
      </c>
      <c r="E279" s="4">
        <v>1.3260000000000001</v>
      </c>
      <c r="G279"/>
      <c r="J279"/>
      <c r="K279"/>
    </row>
    <row r="280" spans="1:11" x14ac:dyDescent="0.3">
      <c r="A280" s="3">
        <v>0.05</v>
      </c>
      <c r="B280" s="17">
        <f t="shared" si="9"/>
        <v>31.25</v>
      </c>
      <c r="C280" s="3">
        <v>1.35</v>
      </c>
      <c r="D280" s="17">
        <f t="shared" si="10"/>
        <v>53.471144633014831</v>
      </c>
      <c r="E280" s="4">
        <v>1.3520000000000001</v>
      </c>
      <c r="G280"/>
      <c r="J280"/>
      <c r="K280"/>
    </row>
    <row r="281" spans="1:11" x14ac:dyDescent="0.3">
      <c r="A281" s="3">
        <v>0.05</v>
      </c>
      <c r="B281" s="17">
        <f t="shared" si="9"/>
        <v>31.25</v>
      </c>
      <c r="C281" s="3">
        <v>1.4</v>
      </c>
      <c r="D281" s="17">
        <f t="shared" si="10"/>
        <v>54.462322208025618</v>
      </c>
      <c r="E281" s="4">
        <v>1.385</v>
      </c>
      <c r="G281"/>
      <c r="J281"/>
      <c r="K281"/>
    </row>
    <row r="282" spans="1:11" x14ac:dyDescent="0.3">
      <c r="A282" s="3">
        <v>0.05</v>
      </c>
      <c r="B282" s="17">
        <f t="shared" si="9"/>
        <v>31.25</v>
      </c>
      <c r="C282" s="3">
        <v>1.45</v>
      </c>
      <c r="D282" s="17">
        <f t="shared" si="10"/>
        <v>55.407711312490058</v>
      </c>
      <c r="E282" s="4">
        <v>1.413</v>
      </c>
      <c r="G282"/>
      <c r="J282"/>
      <c r="K282"/>
    </row>
    <row r="283" spans="1:11" x14ac:dyDescent="0.3">
      <c r="A283" s="3">
        <v>0.05</v>
      </c>
      <c r="B283" s="17">
        <f t="shared" si="9"/>
        <v>31.25</v>
      </c>
      <c r="C283" s="3">
        <v>1.5</v>
      </c>
      <c r="D283" s="17">
        <f t="shared" si="10"/>
        <v>56.309932474020215</v>
      </c>
      <c r="E283" s="4">
        <v>1.4410000000000001</v>
      </c>
      <c r="G283"/>
      <c r="J283"/>
      <c r="K283"/>
    </row>
    <row r="284" spans="1:11" x14ac:dyDescent="0.3">
      <c r="A284" s="3">
        <v>0.05</v>
      </c>
      <c r="B284" s="17">
        <f t="shared" si="9"/>
        <v>31.25</v>
      </c>
      <c r="C284" s="3">
        <v>1.55</v>
      </c>
      <c r="D284" s="17">
        <f t="shared" si="10"/>
        <v>57.171458208587474</v>
      </c>
      <c r="E284" s="4">
        <v>1.4690000000000001</v>
      </c>
      <c r="G284"/>
      <c r="J284"/>
      <c r="K284"/>
    </row>
    <row r="285" spans="1:11" x14ac:dyDescent="0.3">
      <c r="A285" s="3">
        <v>0.05</v>
      </c>
      <c r="B285" s="17">
        <f t="shared" si="9"/>
        <v>31.25</v>
      </c>
      <c r="C285" s="3">
        <v>1.6</v>
      </c>
      <c r="D285" s="17">
        <f t="shared" si="10"/>
        <v>57.994616791916499</v>
      </c>
      <c r="E285" s="4">
        <v>1.4970000000000001</v>
      </c>
      <c r="G285"/>
      <c r="J285"/>
      <c r="K285"/>
    </row>
    <row r="286" spans="1:11" x14ac:dyDescent="0.3">
      <c r="A286" s="3">
        <v>0.05</v>
      </c>
      <c r="B286" s="17">
        <f t="shared" si="9"/>
        <v>31.25</v>
      </c>
      <c r="C286" s="3">
        <v>1.65</v>
      </c>
      <c r="D286" s="17">
        <f t="shared" si="10"/>
        <v>58.781597235653635</v>
      </c>
      <c r="E286" s="4">
        <v>1.5249999999999999</v>
      </c>
      <c r="G286"/>
      <c r="J286"/>
      <c r="K286"/>
    </row>
    <row r="287" spans="1:11" x14ac:dyDescent="0.3">
      <c r="A287" s="3">
        <v>0.05</v>
      </c>
      <c r="B287" s="17">
        <f t="shared" si="9"/>
        <v>31.25</v>
      </c>
      <c r="C287" s="3">
        <v>1.7</v>
      </c>
      <c r="D287" s="17">
        <f t="shared" si="10"/>
        <v>59.534455080540127</v>
      </c>
      <c r="E287" s="4">
        <v>1.5529999999999999</v>
      </c>
      <c r="G287"/>
    </row>
    <row r="288" spans="1:11" x14ac:dyDescent="0.3">
      <c r="A288" s="3">
        <v>0.05</v>
      </c>
      <c r="B288" s="17">
        <f t="shared" si="9"/>
        <v>31.25</v>
      </c>
      <c r="C288" s="3">
        <v>1.75</v>
      </c>
      <c r="D288" s="17">
        <f t="shared" si="10"/>
        <v>60.255118703057782</v>
      </c>
      <c r="E288" s="4">
        <v>1.58</v>
      </c>
      <c r="G288"/>
    </row>
    <row r="289" spans="1:7" x14ac:dyDescent="0.3">
      <c r="A289" s="3">
        <v>0.05</v>
      </c>
      <c r="B289" s="17">
        <f t="shared" si="9"/>
        <v>31.25</v>
      </c>
      <c r="C289" s="3">
        <v>1.8</v>
      </c>
      <c r="D289" s="17">
        <f t="shared" si="10"/>
        <v>60.945395900922861</v>
      </c>
      <c r="E289" s="4">
        <v>1.6040000000000001</v>
      </c>
      <c r="G289"/>
    </row>
    <row r="290" spans="1:7" x14ac:dyDescent="0.3">
      <c r="A290" s="3">
        <v>0.05</v>
      </c>
      <c r="B290" s="17">
        <f t="shared" si="9"/>
        <v>31.25</v>
      </c>
      <c r="C290" s="3">
        <v>1.85</v>
      </c>
      <c r="D290" s="17">
        <f t="shared" si="10"/>
        <v>61.606980578617005</v>
      </c>
      <c r="E290" s="4">
        <v>1.6279999999999999</v>
      </c>
      <c r="G290"/>
    </row>
    <row r="291" spans="1:7" x14ac:dyDescent="0.3">
      <c r="A291" s="3">
        <v>0.05</v>
      </c>
      <c r="B291" s="17">
        <f t="shared" si="9"/>
        <v>31.25</v>
      </c>
      <c r="C291" s="3">
        <v>1.9</v>
      </c>
      <c r="D291" s="17">
        <f t="shared" si="10"/>
        <v>62.24145939893998</v>
      </c>
      <c r="E291" s="4">
        <v>1.653</v>
      </c>
      <c r="G291"/>
    </row>
    <row r="292" spans="1:7" x14ac:dyDescent="0.3">
      <c r="A292" s="3">
        <v>0.05</v>
      </c>
      <c r="B292" s="17">
        <f t="shared" si="9"/>
        <v>31.25</v>
      </c>
      <c r="C292" s="3">
        <v>1.95</v>
      </c>
      <c r="D292" s="17">
        <f t="shared" si="10"/>
        <v>62.850318302216834</v>
      </c>
      <c r="E292" s="4">
        <v>1.677</v>
      </c>
      <c r="G292"/>
    </row>
    <row r="293" spans="1:7" x14ac:dyDescent="0.3">
      <c r="A293" s="3">
        <v>0.05</v>
      </c>
      <c r="B293" s="17">
        <f t="shared" si="9"/>
        <v>31.25</v>
      </c>
      <c r="C293" s="3">
        <v>2</v>
      </c>
      <c r="D293" s="17">
        <f t="shared" si="10"/>
        <v>63.43494882292201</v>
      </c>
      <c r="E293" s="4">
        <v>1.7010000000000001</v>
      </c>
      <c r="G293"/>
    </row>
    <row r="294" spans="1:7" x14ac:dyDescent="0.3">
      <c r="A294" s="3">
        <v>0.06</v>
      </c>
      <c r="B294" s="17">
        <f t="shared" si="9"/>
        <v>37.5</v>
      </c>
      <c r="C294" s="3">
        <v>0</v>
      </c>
      <c r="D294" s="17">
        <f t="shared" si="10"/>
        <v>0</v>
      </c>
      <c r="E294" s="4">
        <v>0.33400000000000002</v>
      </c>
      <c r="G294"/>
    </row>
    <row r="295" spans="1:7" x14ac:dyDescent="0.3">
      <c r="A295" s="3">
        <v>0.06</v>
      </c>
      <c r="B295" s="17">
        <f t="shared" si="9"/>
        <v>37.5</v>
      </c>
      <c r="C295" s="3">
        <v>0.05</v>
      </c>
      <c r="D295" s="17">
        <f t="shared" si="10"/>
        <v>2.8624052261117479</v>
      </c>
      <c r="E295" s="4">
        <v>0.439</v>
      </c>
      <c r="G295"/>
    </row>
    <row r="296" spans="1:7" x14ac:dyDescent="0.3">
      <c r="A296" s="3">
        <v>0.06</v>
      </c>
      <c r="B296" s="17">
        <f t="shared" si="9"/>
        <v>37.5</v>
      </c>
      <c r="C296" s="3">
        <v>0.1</v>
      </c>
      <c r="D296" s="17">
        <f t="shared" si="10"/>
        <v>5.710593137499643</v>
      </c>
      <c r="E296" s="4">
        <v>0.505</v>
      </c>
      <c r="G296"/>
    </row>
    <row r="297" spans="1:7" x14ac:dyDescent="0.3">
      <c r="A297" s="3">
        <v>0.06</v>
      </c>
      <c r="B297" s="17">
        <f t="shared" si="9"/>
        <v>37.5</v>
      </c>
      <c r="C297" s="3">
        <v>0.15</v>
      </c>
      <c r="D297" s="17">
        <f t="shared" si="10"/>
        <v>8.5307656099481335</v>
      </c>
      <c r="E297" s="4">
        <v>0.54800000000000004</v>
      </c>
      <c r="G297"/>
    </row>
    <row r="298" spans="1:7" x14ac:dyDescent="0.3">
      <c r="A298" s="3">
        <v>0.06</v>
      </c>
      <c r="B298" s="17">
        <f t="shared" si="9"/>
        <v>37.5</v>
      </c>
      <c r="C298" s="3">
        <v>0.2</v>
      </c>
      <c r="D298" s="17">
        <f t="shared" si="10"/>
        <v>11.309932474020215</v>
      </c>
      <c r="E298" s="4">
        <v>0.58899999999999997</v>
      </c>
      <c r="G298"/>
    </row>
    <row r="299" spans="1:7" x14ac:dyDescent="0.3">
      <c r="A299" s="3">
        <v>0.06</v>
      </c>
      <c r="B299" s="17">
        <f t="shared" si="9"/>
        <v>37.5</v>
      </c>
      <c r="C299" s="3">
        <v>0.25</v>
      </c>
      <c r="D299" s="17">
        <f t="shared" si="10"/>
        <v>14.036243467926479</v>
      </c>
      <c r="E299" s="4">
        <v>0.63800000000000001</v>
      </c>
      <c r="G299"/>
    </row>
    <row r="300" spans="1:7" x14ac:dyDescent="0.3">
      <c r="A300" s="3">
        <v>0.06</v>
      </c>
      <c r="B300" s="17">
        <f t="shared" si="9"/>
        <v>37.5</v>
      </c>
      <c r="C300" s="3">
        <v>0.3</v>
      </c>
      <c r="D300" s="17">
        <f t="shared" si="10"/>
        <v>16.699244233993621</v>
      </c>
      <c r="E300" s="4">
        <v>0.68500000000000005</v>
      </c>
      <c r="G300"/>
    </row>
    <row r="301" spans="1:7" x14ac:dyDescent="0.3">
      <c r="A301" s="3">
        <v>0.06</v>
      </c>
      <c r="B301" s="17">
        <f t="shared" si="9"/>
        <v>37.5</v>
      </c>
      <c r="C301" s="3">
        <v>0.35</v>
      </c>
      <c r="D301" s="17">
        <f t="shared" si="10"/>
        <v>19.290046219188735</v>
      </c>
      <c r="E301" s="4">
        <v>0.72799999999999998</v>
      </c>
      <c r="G301"/>
    </row>
    <row r="302" spans="1:7" x14ac:dyDescent="0.3">
      <c r="A302" s="3">
        <v>0.06</v>
      </c>
      <c r="B302" s="17">
        <f t="shared" si="9"/>
        <v>37.5</v>
      </c>
      <c r="C302" s="3">
        <v>0.4</v>
      </c>
      <c r="D302" s="17">
        <f t="shared" si="10"/>
        <v>21.801409486351812</v>
      </c>
      <c r="E302" s="4">
        <v>0.77200000000000002</v>
      </c>
      <c r="G302"/>
    </row>
    <row r="303" spans="1:7" x14ac:dyDescent="0.3">
      <c r="A303" s="3">
        <v>0.06</v>
      </c>
      <c r="B303" s="17">
        <f t="shared" si="9"/>
        <v>37.5</v>
      </c>
      <c r="C303" s="3">
        <v>0.45</v>
      </c>
      <c r="D303" s="17">
        <f t="shared" si="10"/>
        <v>24.22774531795417</v>
      </c>
      <c r="E303" s="4">
        <v>0.81399999999999995</v>
      </c>
      <c r="G303"/>
    </row>
    <row r="304" spans="1:7" x14ac:dyDescent="0.3">
      <c r="A304" s="3">
        <v>0.06</v>
      </c>
      <c r="B304" s="17">
        <f t="shared" si="9"/>
        <v>37.5</v>
      </c>
      <c r="C304" s="3">
        <v>0.5</v>
      </c>
      <c r="D304" s="17">
        <f t="shared" si="10"/>
        <v>26.56505117707799</v>
      </c>
      <c r="E304" s="4">
        <v>0.85199999999999998</v>
      </c>
      <c r="G304"/>
    </row>
    <row r="305" spans="1:7" x14ac:dyDescent="0.3">
      <c r="A305" s="3">
        <v>0.06</v>
      </c>
      <c r="B305" s="17">
        <f t="shared" si="9"/>
        <v>37.5</v>
      </c>
      <c r="C305" s="3">
        <v>0.55000000000000004</v>
      </c>
      <c r="D305" s="17">
        <f t="shared" si="10"/>
        <v>28.810793742973065</v>
      </c>
      <c r="E305" s="4">
        <v>0.88800000000000001</v>
      </c>
      <c r="G305"/>
    </row>
    <row r="306" spans="1:7" x14ac:dyDescent="0.3">
      <c r="A306" s="3">
        <v>0.06</v>
      </c>
      <c r="B306" s="17">
        <f t="shared" si="9"/>
        <v>37.5</v>
      </c>
      <c r="C306" s="3">
        <v>0.6</v>
      </c>
      <c r="D306" s="17">
        <f t="shared" si="10"/>
        <v>30.963756532073521</v>
      </c>
      <c r="E306" s="4">
        <v>0.92500000000000004</v>
      </c>
      <c r="G306"/>
    </row>
    <row r="307" spans="1:7" x14ac:dyDescent="0.3">
      <c r="A307" s="3">
        <v>0.06</v>
      </c>
      <c r="B307" s="17">
        <f t="shared" si="9"/>
        <v>37.5</v>
      </c>
      <c r="C307" s="3">
        <v>0.65</v>
      </c>
      <c r="D307" s="17">
        <f t="shared" si="10"/>
        <v>33.023867555796649</v>
      </c>
      <c r="E307" s="4">
        <v>0.96199999999999997</v>
      </c>
      <c r="G307"/>
    </row>
    <row r="308" spans="1:7" x14ac:dyDescent="0.3">
      <c r="A308" s="23">
        <v>0.06</v>
      </c>
      <c r="B308" s="24">
        <f t="shared" si="9"/>
        <v>37.5</v>
      </c>
      <c r="C308" s="23">
        <v>0.7</v>
      </c>
      <c r="D308" s="24">
        <f t="shared" si="10"/>
        <v>34.992020198558663</v>
      </c>
      <c r="E308" s="25">
        <v>0.998</v>
      </c>
      <c r="F308" s="8">
        <f>(1-E308)*(C309-C308)/(E309-E308)+C308</f>
        <v>0.70270270270270263</v>
      </c>
      <c r="G308"/>
    </row>
    <row r="309" spans="1:7" x14ac:dyDescent="0.3">
      <c r="A309" s="23">
        <v>0.06</v>
      </c>
      <c r="B309" s="24">
        <f t="shared" si="9"/>
        <v>37.5</v>
      </c>
      <c r="C309" s="23">
        <v>0.75</v>
      </c>
      <c r="D309" s="24">
        <f t="shared" si="10"/>
        <v>36.86989764584402</v>
      </c>
      <c r="E309" s="25">
        <v>1.0349999999999999</v>
      </c>
      <c r="G309"/>
    </row>
    <row r="310" spans="1:7" x14ac:dyDescent="0.3">
      <c r="A310" s="3">
        <v>0.06</v>
      </c>
      <c r="B310" s="17">
        <f t="shared" si="9"/>
        <v>37.5</v>
      </c>
      <c r="C310" s="3">
        <v>0.8</v>
      </c>
      <c r="D310" s="17">
        <f t="shared" si="10"/>
        <v>38.659808254090095</v>
      </c>
      <c r="E310" s="4">
        <v>1.0720000000000001</v>
      </c>
      <c r="G310"/>
    </row>
    <row r="311" spans="1:7" x14ac:dyDescent="0.3">
      <c r="A311" s="3">
        <v>0.06</v>
      </c>
      <c r="B311" s="17">
        <f t="shared" si="9"/>
        <v>37.5</v>
      </c>
      <c r="C311" s="3">
        <v>0.85</v>
      </c>
      <c r="D311" s="17">
        <f t="shared" si="10"/>
        <v>40.364536573097361</v>
      </c>
      <c r="E311" s="4">
        <v>1.1100000000000001</v>
      </c>
      <c r="G311"/>
    </row>
    <row r="312" spans="1:7" x14ac:dyDescent="0.3">
      <c r="A312" s="3">
        <v>0.06</v>
      </c>
      <c r="B312" s="17">
        <f t="shared" si="9"/>
        <v>37.5</v>
      </c>
      <c r="C312" s="3">
        <v>0.9</v>
      </c>
      <c r="D312" s="17">
        <f t="shared" si="10"/>
        <v>41.987212495816657</v>
      </c>
      <c r="E312" s="4">
        <v>1.1459999999999999</v>
      </c>
      <c r="G312"/>
    </row>
    <row r="313" spans="1:7" x14ac:dyDescent="0.3">
      <c r="A313" s="3">
        <v>0.06</v>
      </c>
      <c r="B313" s="17">
        <f t="shared" si="9"/>
        <v>37.5</v>
      </c>
      <c r="C313" s="3">
        <v>0.95</v>
      </c>
      <c r="D313" s="17">
        <f t="shared" si="10"/>
        <v>43.531199285614179</v>
      </c>
      <c r="E313" s="4">
        <v>1.179</v>
      </c>
      <c r="G313"/>
    </row>
    <row r="314" spans="1:7" x14ac:dyDescent="0.3">
      <c r="A314" s="3">
        <v>0.06</v>
      </c>
      <c r="B314" s="17">
        <f t="shared" si="9"/>
        <v>37.5</v>
      </c>
      <c r="C314" s="3">
        <v>1</v>
      </c>
      <c r="D314" s="17">
        <f t="shared" si="10"/>
        <v>45</v>
      </c>
      <c r="E314" s="4">
        <v>1.212</v>
      </c>
      <c r="G314"/>
    </row>
    <row r="315" spans="1:7" x14ac:dyDescent="0.3">
      <c r="A315" s="3">
        <v>0.06</v>
      </c>
      <c r="B315" s="17">
        <f t="shared" si="9"/>
        <v>37.5</v>
      </c>
      <c r="C315" s="3">
        <v>1.05</v>
      </c>
      <c r="D315" s="17">
        <f t="shared" si="10"/>
        <v>46.397181027296376</v>
      </c>
      <c r="E315" s="4">
        <v>1.252</v>
      </c>
      <c r="G315"/>
    </row>
    <row r="316" spans="1:7" x14ac:dyDescent="0.3">
      <c r="A316" s="3">
        <v>0.06</v>
      </c>
      <c r="B316" s="17">
        <f t="shared" si="9"/>
        <v>37.5</v>
      </c>
      <c r="C316" s="3">
        <v>1.1000000000000001</v>
      </c>
      <c r="D316" s="17">
        <f t="shared" si="10"/>
        <v>47.726310993906267</v>
      </c>
      <c r="E316" s="4">
        <v>1.2849999999999999</v>
      </c>
      <c r="G316"/>
    </row>
    <row r="317" spans="1:7" x14ac:dyDescent="0.3">
      <c r="A317" s="3">
        <v>0.06</v>
      </c>
      <c r="B317" s="17">
        <f t="shared" si="9"/>
        <v>37.5</v>
      </c>
      <c r="C317" s="3">
        <v>1.1499999999999999</v>
      </c>
      <c r="D317" s="17">
        <f t="shared" si="10"/>
        <v>48.990913098429779</v>
      </c>
      <c r="E317" s="4">
        <v>1.319</v>
      </c>
      <c r="G317"/>
    </row>
    <row r="318" spans="1:7" x14ac:dyDescent="0.3">
      <c r="A318" s="3">
        <v>0.06</v>
      </c>
      <c r="B318" s="17">
        <f t="shared" si="9"/>
        <v>37.5</v>
      </c>
      <c r="C318" s="3">
        <v>1.2</v>
      </c>
      <c r="D318" s="17">
        <f t="shared" si="10"/>
        <v>50.19442890773481</v>
      </c>
      <c r="E318" s="4">
        <v>1.3520000000000001</v>
      </c>
      <c r="G318"/>
    </row>
    <row r="319" spans="1:7" x14ac:dyDescent="0.3">
      <c r="A319" s="3">
        <v>0.06</v>
      </c>
      <c r="B319" s="17">
        <f t="shared" si="9"/>
        <v>37.5</v>
      </c>
      <c r="C319" s="3">
        <v>1.25</v>
      </c>
      <c r="D319" s="17">
        <f t="shared" si="10"/>
        <v>51.340191745909912</v>
      </c>
      <c r="E319" s="4">
        <v>1.385</v>
      </c>
      <c r="G319"/>
    </row>
    <row r="320" spans="1:7" x14ac:dyDescent="0.3">
      <c r="A320" s="3">
        <v>0.06</v>
      </c>
      <c r="B320" s="17">
        <f t="shared" si="9"/>
        <v>37.5</v>
      </c>
      <c r="C320" s="3">
        <v>1.3</v>
      </c>
      <c r="D320" s="17">
        <f t="shared" si="10"/>
        <v>52.431407971172511</v>
      </c>
      <c r="E320" s="4">
        <v>1.4179999999999999</v>
      </c>
      <c r="G320"/>
    </row>
    <row r="321" spans="1:7" x14ac:dyDescent="0.3">
      <c r="A321" s="3">
        <v>0.06</v>
      </c>
      <c r="B321" s="17">
        <f t="shared" si="9"/>
        <v>37.5</v>
      </c>
      <c r="C321" s="3">
        <v>1.35</v>
      </c>
      <c r="D321" s="17">
        <f t="shared" si="10"/>
        <v>53.471144633014831</v>
      </c>
      <c r="E321" s="4">
        <v>1.452</v>
      </c>
      <c r="G321"/>
    </row>
    <row r="322" spans="1:7" x14ac:dyDescent="0.3">
      <c r="A322" s="3">
        <v>0.06</v>
      </c>
      <c r="B322" s="17">
        <f t="shared" si="9"/>
        <v>37.5</v>
      </c>
      <c r="C322" s="3">
        <v>1.4</v>
      </c>
      <c r="D322" s="17">
        <f t="shared" si="10"/>
        <v>54.462322208025618</v>
      </c>
      <c r="E322" s="4">
        <v>1.4850000000000001</v>
      </c>
      <c r="G322"/>
    </row>
    <row r="323" spans="1:7" x14ac:dyDescent="0.3">
      <c r="A323" s="3">
        <v>0.06</v>
      </c>
      <c r="B323" s="17">
        <f t="shared" ref="B323:B386" si="11">A323*$H$2*$H$3</f>
        <v>37.5</v>
      </c>
      <c r="C323" s="3">
        <v>1.45</v>
      </c>
      <c r="D323" s="17">
        <f t="shared" si="10"/>
        <v>55.407711312490058</v>
      </c>
      <c r="E323" s="4">
        <v>1.518</v>
      </c>
      <c r="G323"/>
    </row>
    <row r="324" spans="1:7" x14ac:dyDescent="0.3">
      <c r="A324" s="3">
        <v>0.06</v>
      </c>
      <c r="B324" s="17">
        <f t="shared" si="11"/>
        <v>37.5</v>
      </c>
      <c r="C324" s="3">
        <v>1.5</v>
      </c>
      <c r="D324" s="17">
        <f t="shared" si="10"/>
        <v>56.309932474020215</v>
      </c>
      <c r="E324" s="4">
        <v>1.544</v>
      </c>
      <c r="G324"/>
    </row>
    <row r="325" spans="1:7" x14ac:dyDescent="0.3">
      <c r="A325" s="3">
        <v>0.06</v>
      </c>
      <c r="B325" s="17">
        <f t="shared" si="11"/>
        <v>37.5</v>
      </c>
      <c r="C325" s="3">
        <v>1.55</v>
      </c>
      <c r="D325" s="17">
        <f t="shared" si="10"/>
        <v>57.171458208587474</v>
      </c>
      <c r="E325" s="4">
        <v>1.5780000000000001</v>
      </c>
      <c r="G325"/>
    </row>
    <row r="326" spans="1:7" x14ac:dyDescent="0.3">
      <c r="A326" s="3">
        <v>0.06</v>
      </c>
      <c r="B326" s="17">
        <f t="shared" si="11"/>
        <v>37.5</v>
      </c>
      <c r="C326" s="3">
        <v>1.6</v>
      </c>
      <c r="D326" s="17">
        <f t="shared" si="10"/>
        <v>57.994616791916499</v>
      </c>
      <c r="E326" s="4">
        <v>1.6120000000000001</v>
      </c>
      <c r="G326"/>
    </row>
    <row r="327" spans="1:7" x14ac:dyDescent="0.3">
      <c r="A327" s="3">
        <v>0.06</v>
      </c>
      <c r="B327" s="17">
        <f t="shared" si="11"/>
        <v>37.5</v>
      </c>
      <c r="C327" s="3">
        <v>1.65</v>
      </c>
      <c r="D327" s="17">
        <f t="shared" si="10"/>
        <v>58.781597235653635</v>
      </c>
      <c r="E327" s="4">
        <v>1.6439999999999999</v>
      </c>
      <c r="G327"/>
    </row>
    <row r="328" spans="1:7" x14ac:dyDescent="0.3">
      <c r="A328" s="3">
        <v>0.06</v>
      </c>
      <c r="B328" s="17">
        <f t="shared" si="11"/>
        <v>37.5</v>
      </c>
      <c r="C328" s="3">
        <v>1.7</v>
      </c>
      <c r="D328" s="17">
        <f t="shared" si="10"/>
        <v>59.534455080540127</v>
      </c>
      <c r="E328" s="4">
        <v>1.673</v>
      </c>
      <c r="G328"/>
    </row>
    <row r="329" spans="1:7" x14ac:dyDescent="0.3">
      <c r="A329" s="3">
        <v>0.06</v>
      </c>
      <c r="B329" s="17">
        <f t="shared" si="11"/>
        <v>37.5</v>
      </c>
      <c r="C329" s="3">
        <v>1.75</v>
      </c>
      <c r="D329" s="17">
        <f t="shared" si="10"/>
        <v>60.255118703057782</v>
      </c>
      <c r="E329" s="4">
        <v>1.7</v>
      </c>
      <c r="G329"/>
    </row>
    <row r="330" spans="1:7" x14ac:dyDescent="0.3">
      <c r="A330" s="3">
        <v>0.06</v>
      </c>
      <c r="B330" s="17">
        <f t="shared" si="11"/>
        <v>37.5</v>
      </c>
      <c r="C330" s="3">
        <v>1.8</v>
      </c>
      <c r="D330" s="17">
        <f t="shared" si="10"/>
        <v>60.945395900922861</v>
      </c>
      <c r="E330" s="4">
        <v>1.7290000000000001</v>
      </c>
      <c r="G330"/>
    </row>
    <row r="331" spans="1:7" x14ac:dyDescent="0.3">
      <c r="A331" s="3">
        <v>0.06</v>
      </c>
      <c r="B331" s="17">
        <f t="shared" si="11"/>
        <v>37.5</v>
      </c>
      <c r="C331" s="3">
        <v>1.85</v>
      </c>
      <c r="D331" s="17">
        <f t="shared" si="10"/>
        <v>61.606980578617005</v>
      </c>
      <c r="E331" s="4">
        <v>1.7569999999999999</v>
      </c>
      <c r="G331"/>
    </row>
    <row r="332" spans="1:7" x14ac:dyDescent="0.3">
      <c r="A332" s="3">
        <v>7.0000000000000007E-2</v>
      </c>
      <c r="B332" s="17">
        <f t="shared" si="11"/>
        <v>43.750000000000007</v>
      </c>
      <c r="C332" s="3">
        <v>0</v>
      </c>
      <c r="D332" s="17">
        <f t="shared" si="10"/>
        <v>0</v>
      </c>
      <c r="E332" s="4">
        <v>0.39</v>
      </c>
      <c r="G332"/>
    </row>
    <row r="333" spans="1:7" x14ac:dyDescent="0.3">
      <c r="A333" s="3">
        <v>7.0000000000000007E-2</v>
      </c>
      <c r="B333" s="17">
        <f t="shared" si="11"/>
        <v>43.750000000000007</v>
      </c>
      <c r="C333" s="3">
        <v>0.05</v>
      </c>
      <c r="D333" s="17">
        <f t="shared" si="10"/>
        <v>2.8624052261117479</v>
      </c>
      <c r="E333" s="4">
        <v>0.5</v>
      </c>
      <c r="G333"/>
    </row>
    <row r="334" spans="1:7" x14ac:dyDescent="0.3">
      <c r="A334" s="3">
        <v>7.0000000000000007E-2</v>
      </c>
      <c r="B334" s="17">
        <f t="shared" si="11"/>
        <v>43.750000000000007</v>
      </c>
      <c r="C334" s="3">
        <v>0.1</v>
      </c>
      <c r="D334" s="17">
        <f t="shared" si="10"/>
        <v>5.710593137499643</v>
      </c>
      <c r="E334" s="4">
        <v>0.57199999999999995</v>
      </c>
      <c r="G334"/>
    </row>
    <row r="335" spans="1:7" x14ac:dyDescent="0.3">
      <c r="A335" s="3">
        <v>7.0000000000000007E-2</v>
      </c>
      <c r="B335" s="17">
        <f t="shared" si="11"/>
        <v>43.750000000000007</v>
      </c>
      <c r="C335" s="3">
        <v>0.15</v>
      </c>
      <c r="D335" s="17">
        <f t="shared" si="10"/>
        <v>8.5307656099481335</v>
      </c>
      <c r="E335" s="4">
        <v>0.622</v>
      </c>
      <c r="G335"/>
    </row>
    <row r="336" spans="1:7" x14ac:dyDescent="0.3">
      <c r="A336" s="3">
        <v>7.0000000000000007E-2</v>
      </c>
      <c r="B336" s="17">
        <f t="shared" si="11"/>
        <v>43.750000000000007</v>
      </c>
      <c r="C336" s="3">
        <v>0.2</v>
      </c>
      <c r="D336" s="17">
        <f t="shared" si="10"/>
        <v>11.309932474020215</v>
      </c>
      <c r="E336" s="4">
        <v>0.66100000000000003</v>
      </c>
      <c r="G336"/>
    </row>
    <row r="337" spans="1:7" x14ac:dyDescent="0.3">
      <c r="A337" s="3">
        <v>7.0000000000000007E-2</v>
      </c>
      <c r="B337" s="17">
        <f t="shared" si="11"/>
        <v>43.750000000000007</v>
      </c>
      <c r="C337" s="3">
        <v>0.25</v>
      </c>
      <c r="D337" s="17">
        <f t="shared" si="10"/>
        <v>14.036243467926479</v>
      </c>
      <c r="E337" s="4">
        <v>0.70099999999999996</v>
      </c>
      <c r="G337"/>
    </row>
    <row r="338" spans="1:7" x14ac:dyDescent="0.3">
      <c r="A338" s="3">
        <v>7.0000000000000007E-2</v>
      </c>
      <c r="B338" s="17">
        <f t="shared" si="11"/>
        <v>43.750000000000007</v>
      </c>
      <c r="C338" s="3">
        <v>0.3</v>
      </c>
      <c r="D338" s="17">
        <f t="shared" ref="D338:D401" si="12">DEGREES(ATAN(C338))</f>
        <v>16.699244233993621</v>
      </c>
      <c r="E338" s="4">
        <v>0.751</v>
      </c>
      <c r="G338"/>
    </row>
    <row r="339" spans="1:7" x14ac:dyDescent="0.3">
      <c r="A339" s="3">
        <v>7.0000000000000007E-2</v>
      </c>
      <c r="B339" s="17">
        <f t="shared" si="11"/>
        <v>43.750000000000007</v>
      </c>
      <c r="C339" s="3">
        <v>0.35</v>
      </c>
      <c r="D339" s="17">
        <f t="shared" si="12"/>
        <v>19.290046219188735</v>
      </c>
      <c r="E339" s="4">
        <v>0.79800000000000004</v>
      </c>
      <c r="G339"/>
    </row>
    <row r="340" spans="1:7" x14ac:dyDescent="0.3">
      <c r="A340" s="3">
        <v>7.0000000000000007E-2</v>
      </c>
      <c r="B340" s="17">
        <f t="shared" si="11"/>
        <v>43.750000000000007</v>
      </c>
      <c r="C340" s="3">
        <v>0.4</v>
      </c>
      <c r="D340" s="17">
        <f t="shared" si="12"/>
        <v>21.801409486351812</v>
      </c>
      <c r="E340" s="4">
        <v>0.84099999999999997</v>
      </c>
      <c r="G340"/>
    </row>
    <row r="341" spans="1:7" x14ac:dyDescent="0.3">
      <c r="A341" s="3">
        <v>7.0000000000000007E-2</v>
      </c>
      <c r="B341" s="17">
        <f t="shared" si="11"/>
        <v>43.750000000000007</v>
      </c>
      <c r="C341" s="3">
        <v>0.45</v>
      </c>
      <c r="D341" s="17">
        <f t="shared" si="12"/>
        <v>24.22774531795417</v>
      </c>
      <c r="E341" s="4">
        <v>0.88700000000000001</v>
      </c>
      <c r="G341"/>
    </row>
    <row r="342" spans="1:7" x14ac:dyDescent="0.3">
      <c r="A342" s="3">
        <v>7.0000000000000007E-2</v>
      </c>
      <c r="B342" s="17">
        <f t="shared" si="11"/>
        <v>43.750000000000007</v>
      </c>
      <c r="C342" s="3">
        <v>0.5</v>
      </c>
      <c r="D342" s="17">
        <f t="shared" si="12"/>
        <v>26.56505117707799</v>
      </c>
      <c r="E342" s="4">
        <v>0.92900000000000005</v>
      </c>
      <c r="G342"/>
    </row>
    <row r="343" spans="1:7" x14ac:dyDescent="0.3">
      <c r="A343" s="23">
        <v>7.0000000000000007E-2</v>
      </c>
      <c r="B343" s="24">
        <f t="shared" si="11"/>
        <v>43.750000000000007</v>
      </c>
      <c r="C343" s="23">
        <v>0.55000000000000004</v>
      </c>
      <c r="D343" s="24">
        <f t="shared" si="12"/>
        <v>28.810793742973065</v>
      </c>
      <c r="E343" s="25">
        <v>0.96799999999999997</v>
      </c>
      <c r="F343" s="8">
        <f>(1-E343)*(C344-C343)/(E344-E343)+C343</f>
        <v>0.59571428571428586</v>
      </c>
      <c r="G343"/>
    </row>
    <row r="344" spans="1:7" x14ac:dyDescent="0.3">
      <c r="A344" s="23">
        <v>7.0000000000000007E-2</v>
      </c>
      <c r="B344" s="24">
        <f t="shared" si="11"/>
        <v>43.750000000000007</v>
      </c>
      <c r="C344" s="23">
        <v>0.6</v>
      </c>
      <c r="D344" s="24">
        <f t="shared" si="12"/>
        <v>30.963756532073521</v>
      </c>
      <c r="E344" s="25">
        <v>1.0029999999999999</v>
      </c>
      <c r="G344"/>
    </row>
    <row r="345" spans="1:7" x14ac:dyDescent="0.3">
      <c r="A345" s="3">
        <v>7.0000000000000007E-2</v>
      </c>
      <c r="B345" s="17">
        <f t="shared" si="11"/>
        <v>43.750000000000007</v>
      </c>
      <c r="C345" s="3">
        <v>0.65</v>
      </c>
      <c r="D345" s="17">
        <f t="shared" si="12"/>
        <v>33.023867555796649</v>
      </c>
      <c r="E345" s="4">
        <v>1.04</v>
      </c>
      <c r="G345"/>
    </row>
    <row r="346" spans="1:7" x14ac:dyDescent="0.3">
      <c r="A346" s="3">
        <v>7.0000000000000007E-2</v>
      </c>
      <c r="B346" s="17">
        <f t="shared" si="11"/>
        <v>43.750000000000007</v>
      </c>
      <c r="C346" s="3">
        <v>0.7</v>
      </c>
      <c r="D346" s="17">
        <f t="shared" si="12"/>
        <v>34.992020198558663</v>
      </c>
      <c r="E346" s="4">
        <v>1.077</v>
      </c>
      <c r="G346"/>
    </row>
    <row r="347" spans="1:7" x14ac:dyDescent="0.3">
      <c r="A347" s="3">
        <v>7.0000000000000007E-2</v>
      </c>
      <c r="B347" s="17">
        <f t="shared" si="11"/>
        <v>43.750000000000007</v>
      </c>
      <c r="C347" s="3">
        <v>0.75</v>
      </c>
      <c r="D347" s="17">
        <f t="shared" si="12"/>
        <v>36.86989764584402</v>
      </c>
      <c r="E347" s="4">
        <v>1.115</v>
      </c>
      <c r="G347"/>
    </row>
    <row r="348" spans="1:7" x14ac:dyDescent="0.3">
      <c r="A348" s="3">
        <v>7.0000000000000007E-2</v>
      </c>
      <c r="B348" s="17">
        <f t="shared" si="11"/>
        <v>43.750000000000007</v>
      </c>
      <c r="C348" s="3">
        <v>0.8</v>
      </c>
      <c r="D348" s="17">
        <f t="shared" si="12"/>
        <v>38.659808254090095</v>
      </c>
      <c r="E348" s="4">
        <v>1.1519999999999999</v>
      </c>
      <c r="G348"/>
    </row>
    <row r="349" spans="1:7" x14ac:dyDescent="0.3">
      <c r="A349" s="3">
        <v>7.0000000000000007E-2</v>
      </c>
      <c r="B349" s="17">
        <f t="shared" si="11"/>
        <v>43.750000000000007</v>
      </c>
      <c r="C349" s="3">
        <v>0.85</v>
      </c>
      <c r="D349" s="17">
        <f t="shared" si="12"/>
        <v>40.364536573097361</v>
      </c>
      <c r="E349" s="4">
        <v>1.1890000000000001</v>
      </c>
      <c r="G349"/>
    </row>
    <row r="350" spans="1:7" x14ac:dyDescent="0.3">
      <c r="A350" s="3">
        <v>7.0000000000000007E-2</v>
      </c>
      <c r="B350" s="17">
        <f t="shared" si="11"/>
        <v>43.750000000000007</v>
      </c>
      <c r="C350" s="3">
        <v>0.9</v>
      </c>
      <c r="D350" s="17">
        <f t="shared" si="12"/>
        <v>41.987212495816657</v>
      </c>
      <c r="E350" s="4">
        <v>1.226</v>
      </c>
      <c r="G350"/>
    </row>
    <row r="351" spans="1:7" x14ac:dyDescent="0.3">
      <c r="A351" s="3">
        <v>7.0000000000000007E-2</v>
      </c>
      <c r="B351" s="17">
        <f t="shared" si="11"/>
        <v>43.750000000000007</v>
      </c>
      <c r="C351" s="3">
        <v>0.95</v>
      </c>
      <c r="D351" s="17">
        <f t="shared" si="12"/>
        <v>43.531199285614179</v>
      </c>
      <c r="E351" s="4">
        <v>1.2629999999999999</v>
      </c>
      <c r="G351"/>
    </row>
    <row r="352" spans="1:7" x14ac:dyDescent="0.3">
      <c r="A352" s="3">
        <v>7.0000000000000007E-2</v>
      </c>
      <c r="B352" s="17">
        <f t="shared" si="11"/>
        <v>43.750000000000007</v>
      </c>
      <c r="C352" s="3">
        <v>1</v>
      </c>
      <c r="D352" s="17">
        <f t="shared" si="12"/>
        <v>45</v>
      </c>
      <c r="E352" s="4">
        <v>1.3009999999999999</v>
      </c>
      <c r="G352"/>
    </row>
    <row r="353" spans="1:7" x14ac:dyDescent="0.3">
      <c r="A353" s="3">
        <v>7.0000000000000007E-2</v>
      </c>
      <c r="B353" s="17">
        <f t="shared" si="11"/>
        <v>43.750000000000007</v>
      </c>
      <c r="C353" s="3">
        <v>1.05</v>
      </c>
      <c r="D353" s="17">
        <f t="shared" si="12"/>
        <v>46.397181027296376</v>
      </c>
      <c r="E353" s="4">
        <v>1.3380000000000001</v>
      </c>
      <c r="G353"/>
    </row>
    <row r="354" spans="1:7" x14ac:dyDescent="0.3">
      <c r="A354" s="3">
        <v>7.0000000000000007E-2</v>
      </c>
      <c r="B354" s="17">
        <f t="shared" si="11"/>
        <v>43.750000000000007</v>
      </c>
      <c r="C354" s="3">
        <v>1.1000000000000001</v>
      </c>
      <c r="D354" s="17">
        <f t="shared" si="12"/>
        <v>47.726310993906267</v>
      </c>
      <c r="E354" s="4">
        <v>1.371</v>
      </c>
      <c r="G354"/>
    </row>
    <row r="355" spans="1:7" x14ac:dyDescent="0.3">
      <c r="A355" s="3">
        <v>7.0000000000000007E-2</v>
      </c>
      <c r="B355" s="17">
        <f t="shared" si="11"/>
        <v>43.750000000000007</v>
      </c>
      <c r="C355" s="3">
        <v>1.1499999999999999</v>
      </c>
      <c r="D355" s="17">
        <f t="shared" si="12"/>
        <v>48.990913098429779</v>
      </c>
      <c r="E355" s="4">
        <v>1.4039999999999999</v>
      </c>
      <c r="G355"/>
    </row>
    <row r="356" spans="1:7" x14ac:dyDescent="0.3">
      <c r="A356" s="3">
        <v>7.0000000000000007E-2</v>
      </c>
      <c r="B356" s="17">
        <f t="shared" si="11"/>
        <v>43.750000000000007</v>
      </c>
      <c r="C356" s="3">
        <v>1.2</v>
      </c>
      <c r="D356" s="17">
        <f t="shared" si="12"/>
        <v>50.19442890773481</v>
      </c>
      <c r="E356" s="4">
        <v>1.4370000000000001</v>
      </c>
      <c r="G356"/>
    </row>
    <row r="357" spans="1:7" x14ac:dyDescent="0.3">
      <c r="A357" s="3">
        <v>7.0000000000000007E-2</v>
      </c>
      <c r="B357" s="17">
        <f t="shared" si="11"/>
        <v>43.750000000000007</v>
      </c>
      <c r="C357" s="3">
        <v>1.25</v>
      </c>
      <c r="D357" s="17">
        <f t="shared" si="12"/>
        <v>51.340191745909912</v>
      </c>
      <c r="E357" s="4">
        <v>1.47</v>
      </c>
      <c r="G357"/>
    </row>
    <row r="358" spans="1:7" x14ac:dyDescent="0.3">
      <c r="A358" s="3">
        <v>7.0000000000000007E-2</v>
      </c>
      <c r="B358" s="17">
        <f t="shared" si="11"/>
        <v>43.750000000000007</v>
      </c>
      <c r="C358" s="3">
        <v>1.3</v>
      </c>
      <c r="D358" s="17">
        <f t="shared" si="12"/>
        <v>52.431407971172511</v>
      </c>
      <c r="E358" s="4">
        <v>1.5029999999999999</v>
      </c>
      <c r="G358"/>
    </row>
    <row r="359" spans="1:7" x14ac:dyDescent="0.3">
      <c r="A359" s="3">
        <v>7.0000000000000007E-2</v>
      </c>
      <c r="B359" s="17">
        <f t="shared" si="11"/>
        <v>43.750000000000007</v>
      </c>
      <c r="C359" s="3">
        <v>1.35</v>
      </c>
      <c r="D359" s="17">
        <f t="shared" si="12"/>
        <v>53.471144633014831</v>
      </c>
      <c r="E359" s="4">
        <v>1.536</v>
      </c>
      <c r="G359"/>
    </row>
    <row r="360" spans="1:7" x14ac:dyDescent="0.3">
      <c r="A360" s="3">
        <v>7.0000000000000007E-2</v>
      </c>
      <c r="B360" s="17">
        <f t="shared" si="11"/>
        <v>43.750000000000007</v>
      </c>
      <c r="C360" s="3">
        <v>1.4</v>
      </c>
      <c r="D360" s="17">
        <f t="shared" si="12"/>
        <v>54.462322208025618</v>
      </c>
      <c r="E360" s="4">
        <v>1.577</v>
      </c>
      <c r="G360"/>
    </row>
    <row r="361" spans="1:7" x14ac:dyDescent="0.3">
      <c r="A361" s="3">
        <v>7.0000000000000007E-2</v>
      </c>
      <c r="B361" s="17">
        <f t="shared" si="11"/>
        <v>43.750000000000007</v>
      </c>
      <c r="C361" s="3">
        <v>1.45</v>
      </c>
      <c r="D361" s="17">
        <f t="shared" si="12"/>
        <v>55.407711312490058</v>
      </c>
      <c r="E361" s="4">
        <v>1.61</v>
      </c>
      <c r="G361"/>
    </row>
    <row r="362" spans="1:7" x14ac:dyDescent="0.3">
      <c r="A362" s="3">
        <v>7.0000000000000007E-2</v>
      </c>
      <c r="B362" s="17">
        <f t="shared" si="11"/>
        <v>43.750000000000007</v>
      </c>
      <c r="C362" s="3">
        <v>1.5</v>
      </c>
      <c r="D362" s="17">
        <f t="shared" si="12"/>
        <v>56.309932474020215</v>
      </c>
      <c r="E362" s="4">
        <v>1.6439999999999999</v>
      </c>
      <c r="G362"/>
    </row>
    <row r="363" spans="1:7" x14ac:dyDescent="0.3">
      <c r="A363" s="3">
        <v>7.0000000000000007E-2</v>
      </c>
      <c r="B363" s="17">
        <f t="shared" si="11"/>
        <v>43.750000000000007</v>
      </c>
      <c r="C363" s="3">
        <v>1.55</v>
      </c>
      <c r="D363" s="17">
        <f t="shared" si="12"/>
        <v>57.171458208587474</v>
      </c>
      <c r="E363" s="4">
        <v>1.677</v>
      </c>
      <c r="G363"/>
    </row>
    <row r="364" spans="1:7" x14ac:dyDescent="0.3">
      <c r="A364" s="3">
        <v>7.0000000000000007E-2</v>
      </c>
      <c r="B364" s="17">
        <f t="shared" si="11"/>
        <v>43.750000000000007</v>
      </c>
      <c r="C364" s="3">
        <v>1.6</v>
      </c>
      <c r="D364" s="17">
        <f t="shared" si="12"/>
        <v>57.994616791916499</v>
      </c>
      <c r="E364" s="4">
        <v>1.702</v>
      </c>
      <c r="G364"/>
    </row>
    <row r="365" spans="1:7" x14ac:dyDescent="0.3">
      <c r="A365" s="3">
        <v>7.0000000000000007E-2</v>
      </c>
      <c r="B365" s="17">
        <f t="shared" si="11"/>
        <v>43.750000000000007</v>
      </c>
      <c r="C365" s="3">
        <v>1.65</v>
      </c>
      <c r="D365" s="17">
        <f t="shared" si="12"/>
        <v>58.781597235653635</v>
      </c>
      <c r="E365" s="4">
        <v>1.7350000000000001</v>
      </c>
      <c r="G365"/>
    </row>
    <row r="366" spans="1:7" x14ac:dyDescent="0.3">
      <c r="A366" s="3">
        <v>7.0000000000000007E-2</v>
      </c>
      <c r="B366" s="17">
        <f t="shared" si="11"/>
        <v>43.750000000000007</v>
      </c>
      <c r="C366" s="3">
        <v>1.7</v>
      </c>
      <c r="D366" s="17">
        <f t="shared" si="12"/>
        <v>59.534455080540127</v>
      </c>
      <c r="E366" s="4">
        <v>1.768</v>
      </c>
      <c r="G366"/>
    </row>
    <row r="367" spans="1:7" x14ac:dyDescent="0.3">
      <c r="A367" s="3">
        <v>0.08</v>
      </c>
      <c r="B367" s="17">
        <f t="shared" si="11"/>
        <v>50</v>
      </c>
      <c r="C367" s="3">
        <v>0</v>
      </c>
      <c r="D367" s="17">
        <f t="shared" si="12"/>
        <v>0</v>
      </c>
      <c r="E367" s="4">
        <v>0.44600000000000001</v>
      </c>
      <c r="G367"/>
    </row>
    <row r="368" spans="1:7" x14ac:dyDescent="0.3">
      <c r="A368" s="3">
        <v>0.08</v>
      </c>
      <c r="B368" s="17">
        <f t="shared" si="11"/>
        <v>50</v>
      </c>
      <c r="C368" s="3">
        <v>0.05</v>
      </c>
      <c r="D368" s="17">
        <f t="shared" si="12"/>
        <v>2.8624052261117479</v>
      </c>
      <c r="E368" s="4">
        <v>0.56200000000000006</v>
      </c>
      <c r="G368"/>
    </row>
    <row r="369" spans="1:7" x14ac:dyDescent="0.3">
      <c r="A369" s="3">
        <v>0.08</v>
      </c>
      <c r="B369" s="17">
        <f t="shared" si="11"/>
        <v>50</v>
      </c>
      <c r="C369" s="3">
        <v>0.1</v>
      </c>
      <c r="D369" s="17">
        <f t="shared" si="12"/>
        <v>5.710593137499643</v>
      </c>
      <c r="E369" s="4">
        <v>0.63400000000000001</v>
      </c>
      <c r="G369"/>
    </row>
    <row r="370" spans="1:7" x14ac:dyDescent="0.3">
      <c r="A370" s="3">
        <v>0.08</v>
      </c>
      <c r="B370" s="17">
        <f t="shared" si="11"/>
        <v>50</v>
      </c>
      <c r="C370" s="3">
        <v>0.15</v>
      </c>
      <c r="D370" s="17">
        <f t="shared" si="12"/>
        <v>8.5307656099481335</v>
      </c>
      <c r="E370" s="4">
        <v>0.68700000000000006</v>
      </c>
      <c r="G370"/>
    </row>
    <row r="371" spans="1:7" x14ac:dyDescent="0.3">
      <c r="A371" s="3">
        <v>0.08</v>
      </c>
      <c r="B371" s="17">
        <f t="shared" si="11"/>
        <v>50</v>
      </c>
      <c r="C371" s="3">
        <v>0.2</v>
      </c>
      <c r="D371" s="17">
        <f t="shared" si="12"/>
        <v>11.309932474020215</v>
      </c>
      <c r="E371" s="4">
        <v>0.73</v>
      </c>
      <c r="G371"/>
    </row>
    <row r="372" spans="1:7" x14ac:dyDescent="0.3">
      <c r="A372" s="3">
        <v>0.08</v>
      </c>
      <c r="B372" s="17">
        <f t="shared" si="11"/>
        <v>50</v>
      </c>
      <c r="C372" s="3">
        <v>0.25</v>
      </c>
      <c r="D372" s="17">
        <f t="shared" si="12"/>
        <v>14.036243467926479</v>
      </c>
      <c r="E372" s="4">
        <v>0.77400000000000002</v>
      </c>
      <c r="G372"/>
    </row>
    <row r="373" spans="1:7" x14ac:dyDescent="0.3">
      <c r="A373" s="3">
        <v>0.08</v>
      </c>
      <c r="B373" s="17">
        <f t="shared" si="11"/>
        <v>50</v>
      </c>
      <c r="C373" s="3">
        <v>0.3</v>
      </c>
      <c r="D373" s="17">
        <f t="shared" si="12"/>
        <v>16.699244233993621</v>
      </c>
      <c r="E373" s="4">
        <v>0.81899999999999995</v>
      </c>
      <c r="G373"/>
    </row>
    <row r="374" spans="1:7" x14ac:dyDescent="0.3">
      <c r="A374" s="3">
        <v>0.08</v>
      </c>
      <c r="B374" s="17">
        <f t="shared" si="11"/>
        <v>50</v>
      </c>
      <c r="C374" s="3">
        <v>0.35</v>
      </c>
      <c r="D374" s="17">
        <f t="shared" si="12"/>
        <v>19.290046219188735</v>
      </c>
      <c r="E374" s="4">
        <v>0.86499999999999999</v>
      </c>
      <c r="G374"/>
    </row>
    <row r="375" spans="1:7" x14ac:dyDescent="0.3">
      <c r="A375" s="3">
        <v>0.08</v>
      </c>
      <c r="B375" s="17">
        <f t="shared" si="11"/>
        <v>50</v>
      </c>
      <c r="C375" s="3">
        <v>0.4</v>
      </c>
      <c r="D375" s="17">
        <f t="shared" si="12"/>
        <v>21.801409486351812</v>
      </c>
      <c r="E375" s="4">
        <v>0.91</v>
      </c>
      <c r="G375"/>
    </row>
    <row r="376" spans="1:7" x14ac:dyDescent="0.3">
      <c r="A376" s="23">
        <v>0.08</v>
      </c>
      <c r="B376" s="24">
        <f t="shared" si="11"/>
        <v>50</v>
      </c>
      <c r="C376" s="23">
        <v>0.45</v>
      </c>
      <c r="D376" s="24">
        <f t="shared" si="12"/>
        <v>24.22774531795417</v>
      </c>
      <c r="E376" s="25">
        <v>0.95299999999999996</v>
      </c>
      <c r="F376" s="8">
        <f>(1-E376)*(C377-C376)/(E377-E376)+C376</f>
        <v>0.49895833333333345</v>
      </c>
      <c r="G376"/>
    </row>
    <row r="377" spans="1:7" x14ac:dyDescent="0.3">
      <c r="A377" s="23">
        <v>0.08</v>
      </c>
      <c r="B377" s="24">
        <f t="shared" si="11"/>
        <v>50</v>
      </c>
      <c r="C377" s="23">
        <v>0.5</v>
      </c>
      <c r="D377" s="24">
        <f t="shared" si="12"/>
        <v>26.56505117707799</v>
      </c>
      <c r="E377" s="25">
        <v>1.0009999999999999</v>
      </c>
      <c r="G377"/>
    </row>
    <row r="378" spans="1:7" x14ac:dyDescent="0.3">
      <c r="A378" s="3">
        <v>0.08</v>
      </c>
      <c r="B378" s="17">
        <f t="shared" si="11"/>
        <v>50</v>
      </c>
      <c r="C378" s="3">
        <v>0.55000000000000004</v>
      </c>
      <c r="D378" s="17">
        <f t="shared" si="12"/>
        <v>28.810793742973065</v>
      </c>
      <c r="E378" s="4">
        <v>1.044</v>
      </c>
      <c r="G378"/>
    </row>
    <row r="379" spans="1:7" x14ac:dyDescent="0.3">
      <c r="A379" s="3">
        <v>0.08</v>
      </c>
      <c r="B379" s="17">
        <f t="shared" si="11"/>
        <v>50</v>
      </c>
      <c r="C379" s="3">
        <v>0.6</v>
      </c>
      <c r="D379" s="17">
        <f t="shared" si="12"/>
        <v>30.963756532073521</v>
      </c>
      <c r="E379" s="4">
        <v>1.0840000000000001</v>
      </c>
      <c r="G379"/>
    </row>
    <row r="380" spans="1:7" x14ac:dyDescent="0.3">
      <c r="A380" s="3">
        <v>0.08</v>
      </c>
      <c r="B380" s="17">
        <f t="shared" si="11"/>
        <v>50</v>
      </c>
      <c r="C380" s="3">
        <v>0.65</v>
      </c>
      <c r="D380" s="17">
        <f t="shared" si="12"/>
        <v>33.023867555796649</v>
      </c>
      <c r="E380" s="4">
        <v>1.1200000000000001</v>
      </c>
      <c r="G380"/>
    </row>
    <row r="381" spans="1:7" x14ac:dyDescent="0.3">
      <c r="A381" s="3">
        <v>0.08</v>
      </c>
      <c r="B381" s="17">
        <f t="shared" si="11"/>
        <v>50</v>
      </c>
      <c r="C381" s="3">
        <v>0.7</v>
      </c>
      <c r="D381" s="17">
        <f t="shared" si="12"/>
        <v>34.992020198558663</v>
      </c>
      <c r="E381" s="4">
        <v>1.157</v>
      </c>
      <c r="G381"/>
    </row>
    <row r="382" spans="1:7" x14ac:dyDescent="0.3">
      <c r="A382" s="3">
        <v>0.08</v>
      </c>
      <c r="B382" s="17">
        <f t="shared" si="11"/>
        <v>50</v>
      </c>
      <c r="C382" s="3">
        <v>0.75</v>
      </c>
      <c r="D382" s="17">
        <f t="shared" si="12"/>
        <v>36.86989764584402</v>
      </c>
      <c r="E382" s="4">
        <v>1.1950000000000001</v>
      </c>
      <c r="G382"/>
    </row>
    <row r="383" spans="1:7" x14ac:dyDescent="0.3">
      <c r="A383" s="3">
        <v>0.08</v>
      </c>
      <c r="B383" s="17">
        <f t="shared" si="11"/>
        <v>50</v>
      </c>
      <c r="C383" s="3">
        <v>0.8</v>
      </c>
      <c r="D383" s="17">
        <f t="shared" si="12"/>
        <v>38.659808254090095</v>
      </c>
      <c r="E383" s="4">
        <v>1.2310000000000001</v>
      </c>
      <c r="G383"/>
    </row>
    <row r="384" spans="1:7" x14ac:dyDescent="0.3">
      <c r="A384" s="3">
        <v>0.08</v>
      </c>
      <c r="B384" s="17">
        <f t="shared" si="11"/>
        <v>50</v>
      </c>
      <c r="C384" s="3">
        <v>0.85</v>
      </c>
      <c r="D384" s="17">
        <f t="shared" si="12"/>
        <v>40.364536573097361</v>
      </c>
      <c r="E384" s="4">
        <v>1.268</v>
      </c>
      <c r="G384"/>
    </row>
    <row r="385" spans="1:7" x14ac:dyDescent="0.3">
      <c r="A385" s="3">
        <v>0.08</v>
      </c>
      <c r="B385" s="17">
        <f t="shared" si="11"/>
        <v>50</v>
      </c>
      <c r="C385" s="3">
        <v>0.9</v>
      </c>
      <c r="D385" s="17">
        <f t="shared" si="12"/>
        <v>41.987212495816657</v>
      </c>
      <c r="E385" s="4">
        <v>1.3049999999999999</v>
      </c>
      <c r="G385"/>
    </row>
    <row r="386" spans="1:7" x14ac:dyDescent="0.3">
      <c r="A386" s="3">
        <v>0.08</v>
      </c>
      <c r="B386" s="17">
        <f t="shared" si="11"/>
        <v>50</v>
      </c>
      <c r="C386" s="3">
        <v>0.95</v>
      </c>
      <c r="D386" s="17">
        <f t="shared" si="12"/>
        <v>43.531199285614179</v>
      </c>
      <c r="E386" s="4">
        <v>1.3420000000000001</v>
      </c>
      <c r="G386"/>
    </row>
    <row r="387" spans="1:7" x14ac:dyDescent="0.3">
      <c r="A387" s="3">
        <v>0.08</v>
      </c>
      <c r="B387" s="17">
        <f t="shared" ref="B387:B450" si="13">A387*$H$2*$H$3</f>
        <v>50</v>
      </c>
      <c r="C387" s="3">
        <v>1</v>
      </c>
      <c r="D387" s="17">
        <f t="shared" si="12"/>
        <v>45</v>
      </c>
      <c r="E387" s="4">
        <v>1.381</v>
      </c>
      <c r="G387"/>
    </row>
    <row r="388" spans="1:7" x14ac:dyDescent="0.3">
      <c r="A388" s="3">
        <v>0.08</v>
      </c>
      <c r="B388" s="17">
        <f t="shared" si="13"/>
        <v>50</v>
      </c>
      <c r="C388" s="3">
        <v>1.05</v>
      </c>
      <c r="D388" s="17">
        <f t="shared" si="12"/>
        <v>46.397181027296376</v>
      </c>
      <c r="E388" s="4">
        <v>1.4179999999999999</v>
      </c>
      <c r="G388"/>
    </row>
    <row r="389" spans="1:7" x14ac:dyDescent="0.3">
      <c r="A389" s="3">
        <v>0.08</v>
      </c>
      <c r="B389" s="17">
        <f t="shared" si="13"/>
        <v>50</v>
      </c>
      <c r="C389" s="3">
        <v>1.1000000000000001</v>
      </c>
      <c r="D389" s="17">
        <f t="shared" si="12"/>
        <v>47.726310993906267</v>
      </c>
      <c r="E389" s="4">
        <v>1.456</v>
      </c>
      <c r="G389"/>
    </row>
    <row r="390" spans="1:7" x14ac:dyDescent="0.3">
      <c r="A390" s="3">
        <v>0.08</v>
      </c>
      <c r="B390" s="17">
        <f t="shared" si="13"/>
        <v>50</v>
      </c>
      <c r="C390" s="3">
        <v>1.1499999999999999</v>
      </c>
      <c r="D390" s="17">
        <f t="shared" si="12"/>
        <v>48.990913098429779</v>
      </c>
      <c r="E390" s="4">
        <v>1.4930000000000001</v>
      </c>
      <c r="G390"/>
    </row>
    <row r="391" spans="1:7" x14ac:dyDescent="0.3">
      <c r="A391" s="3">
        <v>0.08</v>
      </c>
      <c r="B391" s="17">
        <f t="shared" si="13"/>
        <v>50</v>
      </c>
      <c r="C391" s="3">
        <v>1.2</v>
      </c>
      <c r="D391" s="17">
        <f t="shared" si="12"/>
        <v>50.19442890773481</v>
      </c>
      <c r="E391" s="4">
        <v>1.528</v>
      </c>
      <c r="G391"/>
    </row>
    <row r="392" spans="1:7" x14ac:dyDescent="0.3">
      <c r="A392" s="3">
        <v>0.08</v>
      </c>
      <c r="B392" s="17">
        <f t="shared" si="13"/>
        <v>50</v>
      </c>
      <c r="C392" s="3">
        <v>1.25</v>
      </c>
      <c r="D392" s="17">
        <f t="shared" si="12"/>
        <v>51.340191745909912</v>
      </c>
      <c r="E392" s="4">
        <v>1.5609999999999999</v>
      </c>
      <c r="G392"/>
    </row>
    <row r="393" spans="1:7" x14ac:dyDescent="0.3">
      <c r="A393" s="3">
        <v>0.08</v>
      </c>
      <c r="B393" s="17">
        <f t="shared" si="13"/>
        <v>50</v>
      </c>
      <c r="C393" s="3">
        <v>1.3</v>
      </c>
      <c r="D393" s="17">
        <f t="shared" si="12"/>
        <v>52.431407971172511</v>
      </c>
      <c r="E393" s="4">
        <v>1.5940000000000001</v>
      </c>
      <c r="G393"/>
    </row>
    <row r="394" spans="1:7" x14ac:dyDescent="0.3">
      <c r="A394" s="3">
        <v>0.08</v>
      </c>
      <c r="B394" s="17">
        <f t="shared" si="13"/>
        <v>50</v>
      </c>
      <c r="C394" s="3">
        <v>1.35</v>
      </c>
      <c r="D394" s="17">
        <f t="shared" si="12"/>
        <v>53.471144633014831</v>
      </c>
      <c r="E394" s="4">
        <v>1.627</v>
      </c>
      <c r="G394"/>
    </row>
    <row r="395" spans="1:7" x14ac:dyDescent="0.3">
      <c r="A395" s="3">
        <v>0.08</v>
      </c>
      <c r="B395" s="17">
        <f t="shared" si="13"/>
        <v>50</v>
      </c>
      <c r="C395" s="3">
        <v>1.4</v>
      </c>
      <c r="D395" s="17">
        <f t="shared" si="12"/>
        <v>54.462322208025618</v>
      </c>
      <c r="E395" s="4">
        <v>1.6619999999999999</v>
      </c>
      <c r="G395"/>
    </row>
    <row r="396" spans="1:7" x14ac:dyDescent="0.3">
      <c r="A396" s="3">
        <v>0.08</v>
      </c>
      <c r="B396" s="17">
        <f t="shared" si="13"/>
        <v>50</v>
      </c>
      <c r="C396" s="3">
        <v>1.45</v>
      </c>
      <c r="D396" s="17">
        <f t="shared" si="12"/>
        <v>55.407711312490058</v>
      </c>
      <c r="E396" s="4">
        <v>1.6950000000000001</v>
      </c>
      <c r="G396"/>
    </row>
    <row r="397" spans="1:7" x14ac:dyDescent="0.3">
      <c r="A397" s="3">
        <v>0.08</v>
      </c>
      <c r="B397" s="17">
        <f t="shared" si="13"/>
        <v>50</v>
      </c>
      <c r="C397" s="3">
        <v>1.5</v>
      </c>
      <c r="D397" s="17">
        <f t="shared" si="12"/>
        <v>56.309932474020215</v>
      </c>
      <c r="E397" s="4">
        <v>1.728</v>
      </c>
      <c r="G397"/>
    </row>
    <row r="398" spans="1:7" x14ac:dyDescent="0.3">
      <c r="A398" s="3">
        <v>0.08</v>
      </c>
      <c r="B398" s="17">
        <f t="shared" si="13"/>
        <v>50</v>
      </c>
      <c r="C398" s="3">
        <v>1.55</v>
      </c>
      <c r="D398" s="17">
        <f t="shared" si="12"/>
        <v>57.171458208587474</v>
      </c>
      <c r="E398" s="4">
        <v>1.762</v>
      </c>
      <c r="G398"/>
    </row>
    <row r="399" spans="1:7" x14ac:dyDescent="0.3">
      <c r="A399" s="3">
        <v>0.09</v>
      </c>
      <c r="B399" s="17">
        <f t="shared" si="13"/>
        <v>56.25</v>
      </c>
      <c r="C399" s="3">
        <v>0</v>
      </c>
      <c r="D399" s="17">
        <f t="shared" si="12"/>
        <v>0</v>
      </c>
      <c r="E399" s="4">
        <v>0.502</v>
      </c>
      <c r="G399"/>
    </row>
    <row r="400" spans="1:7" x14ac:dyDescent="0.3">
      <c r="A400" s="3">
        <v>0.09</v>
      </c>
      <c r="B400" s="17">
        <f t="shared" si="13"/>
        <v>56.25</v>
      </c>
      <c r="C400" s="3">
        <v>0.05</v>
      </c>
      <c r="D400" s="17">
        <f t="shared" si="12"/>
        <v>2.8624052261117479</v>
      </c>
      <c r="E400" s="4">
        <v>0.622</v>
      </c>
      <c r="G400"/>
    </row>
    <row r="401" spans="1:7" x14ac:dyDescent="0.3">
      <c r="A401" s="3">
        <v>0.09</v>
      </c>
      <c r="B401" s="17">
        <f t="shared" si="13"/>
        <v>56.25</v>
      </c>
      <c r="C401" s="3">
        <v>0.1</v>
      </c>
      <c r="D401" s="17">
        <f t="shared" si="12"/>
        <v>5.710593137499643</v>
      </c>
      <c r="E401" s="4">
        <v>0.69299999999999995</v>
      </c>
      <c r="G401"/>
    </row>
    <row r="402" spans="1:7" x14ac:dyDescent="0.3">
      <c r="A402" s="3">
        <v>0.09</v>
      </c>
      <c r="B402" s="17">
        <f t="shared" si="13"/>
        <v>56.25</v>
      </c>
      <c r="C402" s="3">
        <v>0.15</v>
      </c>
      <c r="D402" s="17">
        <f t="shared" ref="D402:D465" si="14">DEGREES(ATAN(C402))</f>
        <v>8.5307656099481335</v>
      </c>
      <c r="E402" s="4">
        <v>0.75700000000000001</v>
      </c>
      <c r="G402"/>
    </row>
    <row r="403" spans="1:7" x14ac:dyDescent="0.3">
      <c r="A403" s="3">
        <v>0.09</v>
      </c>
      <c r="B403" s="17">
        <f t="shared" si="13"/>
        <v>56.25</v>
      </c>
      <c r="C403" s="3">
        <v>0.2</v>
      </c>
      <c r="D403" s="17">
        <f t="shared" si="14"/>
        <v>11.309932474020215</v>
      </c>
      <c r="E403" s="4">
        <v>0.79900000000000004</v>
      </c>
      <c r="G403"/>
    </row>
    <row r="404" spans="1:7" x14ac:dyDescent="0.3">
      <c r="A404" s="3">
        <v>0.09</v>
      </c>
      <c r="B404" s="17">
        <f t="shared" si="13"/>
        <v>56.25</v>
      </c>
      <c r="C404" s="3">
        <v>0.25</v>
      </c>
      <c r="D404" s="17">
        <f t="shared" si="14"/>
        <v>14.036243467926479</v>
      </c>
      <c r="E404" s="4">
        <v>0.84299999999999997</v>
      </c>
      <c r="G404"/>
    </row>
    <row r="405" spans="1:7" x14ac:dyDescent="0.3">
      <c r="A405" s="3">
        <v>0.09</v>
      </c>
      <c r="B405" s="17">
        <f t="shared" si="13"/>
        <v>56.25</v>
      </c>
      <c r="C405" s="3">
        <v>0.3</v>
      </c>
      <c r="D405" s="17">
        <f t="shared" si="14"/>
        <v>16.699244233993621</v>
      </c>
      <c r="E405" s="4">
        <v>0.88700000000000001</v>
      </c>
      <c r="G405"/>
    </row>
    <row r="406" spans="1:7" x14ac:dyDescent="0.3">
      <c r="A406" s="3">
        <v>0.09</v>
      </c>
      <c r="B406" s="17">
        <f t="shared" si="13"/>
        <v>56.25</v>
      </c>
      <c r="C406" s="3">
        <v>0.35</v>
      </c>
      <c r="D406" s="17">
        <f t="shared" si="14"/>
        <v>19.290046219188735</v>
      </c>
      <c r="E406" s="4">
        <v>0.93300000000000005</v>
      </c>
      <c r="G406"/>
    </row>
    <row r="407" spans="1:7" x14ac:dyDescent="0.3">
      <c r="A407" s="23">
        <v>0.09</v>
      </c>
      <c r="B407" s="24">
        <f t="shared" si="13"/>
        <v>56.25</v>
      </c>
      <c r="C407" s="23">
        <v>0.4</v>
      </c>
      <c r="D407" s="24">
        <f t="shared" si="14"/>
        <v>21.801409486351812</v>
      </c>
      <c r="E407" s="25">
        <v>0.97899999999999998</v>
      </c>
      <c r="F407" s="8">
        <f>(1-E407)*(C408-C407)/(E408-E407)+C407</f>
        <v>0.42386363636363644</v>
      </c>
      <c r="G407"/>
    </row>
    <row r="408" spans="1:7" x14ac:dyDescent="0.3">
      <c r="A408" s="23">
        <v>0.09</v>
      </c>
      <c r="B408" s="24">
        <f t="shared" si="13"/>
        <v>56.25</v>
      </c>
      <c r="C408" s="23">
        <v>0.45</v>
      </c>
      <c r="D408" s="24">
        <f t="shared" si="14"/>
        <v>24.22774531795417</v>
      </c>
      <c r="E408" s="25">
        <v>1.0229999999999999</v>
      </c>
      <c r="G408"/>
    </row>
    <row r="409" spans="1:7" x14ac:dyDescent="0.3">
      <c r="A409" s="3">
        <v>0.09</v>
      </c>
      <c r="B409" s="17">
        <f t="shared" si="13"/>
        <v>56.25</v>
      </c>
      <c r="C409" s="3">
        <v>0.5</v>
      </c>
      <c r="D409" s="17">
        <f t="shared" si="14"/>
        <v>26.56505117707799</v>
      </c>
      <c r="E409" s="4">
        <v>1.071</v>
      </c>
      <c r="G409"/>
    </row>
    <row r="410" spans="1:7" x14ac:dyDescent="0.3">
      <c r="A410" s="3">
        <v>0.09</v>
      </c>
      <c r="B410" s="17">
        <f t="shared" si="13"/>
        <v>56.25</v>
      </c>
      <c r="C410" s="3">
        <v>0.55000000000000004</v>
      </c>
      <c r="D410" s="17">
        <f t="shared" si="14"/>
        <v>28.810793742973065</v>
      </c>
      <c r="E410" s="4">
        <v>1.117</v>
      </c>
      <c r="G410"/>
    </row>
    <row r="411" spans="1:7" x14ac:dyDescent="0.3">
      <c r="A411" s="3">
        <v>0.09</v>
      </c>
      <c r="B411" s="17">
        <f t="shared" si="13"/>
        <v>56.25</v>
      </c>
      <c r="C411" s="3">
        <v>0.6</v>
      </c>
      <c r="D411" s="17">
        <f t="shared" si="14"/>
        <v>30.963756532073521</v>
      </c>
      <c r="E411" s="4">
        <v>1.1579999999999999</v>
      </c>
      <c r="G411"/>
    </row>
    <row r="412" spans="1:7" x14ac:dyDescent="0.3">
      <c r="A412" s="3">
        <v>0.09</v>
      </c>
      <c r="B412" s="17">
        <f t="shared" si="13"/>
        <v>56.25</v>
      </c>
      <c r="C412" s="3">
        <v>0.65</v>
      </c>
      <c r="D412" s="17">
        <f t="shared" si="14"/>
        <v>33.023867555796649</v>
      </c>
      <c r="E412" s="4">
        <v>1.1990000000000001</v>
      </c>
      <c r="G412"/>
    </row>
    <row r="413" spans="1:7" x14ac:dyDescent="0.3">
      <c r="A413" s="3">
        <v>0.09</v>
      </c>
      <c r="B413" s="17">
        <f t="shared" si="13"/>
        <v>56.25</v>
      </c>
      <c r="C413" s="3">
        <v>0.7</v>
      </c>
      <c r="D413" s="17">
        <f t="shared" si="14"/>
        <v>34.992020198558663</v>
      </c>
      <c r="E413" s="4">
        <v>1.238</v>
      </c>
      <c r="G413"/>
    </row>
    <row r="414" spans="1:7" x14ac:dyDescent="0.3">
      <c r="A414" s="3">
        <v>0.09</v>
      </c>
      <c r="B414" s="17">
        <f t="shared" si="13"/>
        <v>56.25</v>
      </c>
      <c r="C414" s="3">
        <v>0.75</v>
      </c>
      <c r="D414" s="17">
        <f t="shared" si="14"/>
        <v>36.86989764584402</v>
      </c>
      <c r="E414" s="4">
        <v>1.274</v>
      </c>
      <c r="G414"/>
    </row>
    <row r="415" spans="1:7" x14ac:dyDescent="0.3">
      <c r="A415" s="3">
        <v>0.09</v>
      </c>
      <c r="B415" s="17">
        <f t="shared" si="13"/>
        <v>56.25</v>
      </c>
      <c r="C415" s="3">
        <v>0.8</v>
      </c>
      <c r="D415" s="17">
        <f t="shared" si="14"/>
        <v>38.659808254090095</v>
      </c>
      <c r="E415" s="4">
        <v>1.3109999999999999</v>
      </c>
      <c r="G415"/>
    </row>
    <row r="416" spans="1:7" x14ac:dyDescent="0.3">
      <c r="A416" s="3">
        <v>0.09</v>
      </c>
      <c r="B416" s="17">
        <f t="shared" si="13"/>
        <v>56.25</v>
      </c>
      <c r="C416" s="3">
        <v>0.85</v>
      </c>
      <c r="D416" s="17">
        <f t="shared" si="14"/>
        <v>40.364536573097361</v>
      </c>
      <c r="E416" s="4">
        <v>1.3480000000000001</v>
      </c>
      <c r="G416"/>
    </row>
    <row r="417" spans="1:7" x14ac:dyDescent="0.3">
      <c r="A417" s="3">
        <v>0.09</v>
      </c>
      <c r="B417" s="17">
        <f t="shared" si="13"/>
        <v>56.25</v>
      </c>
      <c r="C417" s="3">
        <v>0.9</v>
      </c>
      <c r="D417" s="17">
        <f t="shared" si="14"/>
        <v>41.987212495816657</v>
      </c>
      <c r="E417" s="4">
        <v>1.385</v>
      </c>
      <c r="G417"/>
    </row>
    <row r="418" spans="1:7" x14ac:dyDescent="0.3">
      <c r="A418" s="3">
        <v>0.09</v>
      </c>
      <c r="B418" s="17">
        <f t="shared" si="13"/>
        <v>56.25</v>
      </c>
      <c r="C418" s="3">
        <v>0.95</v>
      </c>
      <c r="D418" s="17">
        <f t="shared" si="14"/>
        <v>43.531199285614179</v>
      </c>
      <c r="E418" s="4">
        <v>1.423</v>
      </c>
      <c r="G418"/>
    </row>
    <row r="419" spans="1:7" x14ac:dyDescent="0.3">
      <c r="A419" s="3">
        <v>0.09</v>
      </c>
      <c r="B419" s="17">
        <f t="shared" si="13"/>
        <v>56.25</v>
      </c>
      <c r="C419" s="3">
        <v>1</v>
      </c>
      <c r="D419" s="17">
        <f t="shared" si="14"/>
        <v>45</v>
      </c>
      <c r="E419" s="4">
        <v>1.46</v>
      </c>
      <c r="G419"/>
    </row>
    <row r="420" spans="1:7" x14ac:dyDescent="0.3">
      <c r="A420" s="3">
        <v>0.09</v>
      </c>
      <c r="B420" s="17">
        <f t="shared" si="13"/>
        <v>56.25</v>
      </c>
      <c r="C420" s="3">
        <v>1.05</v>
      </c>
      <c r="D420" s="17">
        <f t="shared" si="14"/>
        <v>46.397181027296376</v>
      </c>
      <c r="E420" s="4">
        <v>1.4970000000000001</v>
      </c>
      <c r="G420"/>
    </row>
    <row r="421" spans="1:7" x14ac:dyDescent="0.3">
      <c r="A421" s="3">
        <v>0.09</v>
      </c>
      <c r="B421" s="17">
        <f t="shared" si="13"/>
        <v>56.25</v>
      </c>
      <c r="C421" s="3">
        <v>1.1000000000000001</v>
      </c>
      <c r="D421" s="17">
        <f t="shared" si="14"/>
        <v>47.726310993906267</v>
      </c>
      <c r="E421" s="4">
        <v>1.534</v>
      </c>
      <c r="G421"/>
    </row>
    <row r="422" spans="1:7" x14ac:dyDescent="0.3">
      <c r="A422" s="3">
        <v>0.09</v>
      </c>
      <c r="B422" s="17">
        <f t="shared" si="13"/>
        <v>56.25</v>
      </c>
      <c r="C422" s="3">
        <v>1.1499999999999999</v>
      </c>
      <c r="D422" s="17">
        <f t="shared" si="14"/>
        <v>48.990913098429779</v>
      </c>
      <c r="E422" s="4">
        <v>1.5720000000000001</v>
      </c>
      <c r="G422"/>
    </row>
    <row r="423" spans="1:7" x14ac:dyDescent="0.3">
      <c r="A423" s="3">
        <v>0.09</v>
      </c>
      <c r="B423" s="17">
        <f t="shared" si="13"/>
        <v>56.25</v>
      </c>
      <c r="C423" s="3">
        <v>1.2</v>
      </c>
      <c r="D423" s="17">
        <f t="shared" si="14"/>
        <v>50.19442890773481</v>
      </c>
      <c r="E423" s="4">
        <v>1.609</v>
      </c>
      <c r="G423"/>
    </row>
    <row r="424" spans="1:7" x14ac:dyDescent="0.3">
      <c r="A424" s="3">
        <v>0.09</v>
      </c>
      <c r="B424" s="17">
        <f t="shared" si="13"/>
        <v>56.25</v>
      </c>
      <c r="C424" s="3">
        <v>1.25</v>
      </c>
      <c r="D424" s="17">
        <f t="shared" si="14"/>
        <v>51.340191745909912</v>
      </c>
      <c r="E424" s="4">
        <v>1.6459999999999999</v>
      </c>
      <c r="G424"/>
    </row>
    <row r="425" spans="1:7" x14ac:dyDescent="0.3">
      <c r="A425" s="3">
        <v>0.09</v>
      </c>
      <c r="B425" s="17">
        <f t="shared" si="13"/>
        <v>56.25</v>
      </c>
      <c r="C425" s="3">
        <v>1.3</v>
      </c>
      <c r="D425" s="17">
        <f t="shared" si="14"/>
        <v>52.431407971172511</v>
      </c>
      <c r="E425" s="4">
        <v>1.6839999999999999</v>
      </c>
      <c r="G425"/>
    </row>
    <row r="426" spans="1:7" x14ac:dyDescent="0.3">
      <c r="A426" s="3">
        <v>0.09</v>
      </c>
      <c r="B426" s="17">
        <f t="shared" si="13"/>
        <v>56.25</v>
      </c>
      <c r="C426" s="3">
        <v>1.35</v>
      </c>
      <c r="D426" s="17">
        <f t="shared" si="14"/>
        <v>53.471144633014831</v>
      </c>
      <c r="E426" s="4">
        <v>1.7210000000000001</v>
      </c>
      <c r="G426"/>
    </row>
    <row r="427" spans="1:7" x14ac:dyDescent="0.3">
      <c r="A427" s="3">
        <v>0.09</v>
      </c>
      <c r="B427" s="17">
        <f t="shared" si="13"/>
        <v>56.25</v>
      </c>
      <c r="C427" s="3">
        <v>1.4</v>
      </c>
      <c r="D427" s="17">
        <f t="shared" si="14"/>
        <v>54.462322208025618</v>
      </c>
      <c r="E427" s="4">
        <v>1.754</v>
      </c>
      <c r="G427"/>
    </row>
    <row r="428" spans="1:7" x14ac:dyDescent="0.3">
      <c r="A428" s="3">
        <v>0.1</v>
      </c>
      <c r="B428" s="17">
        <f t="shared" si="13"/>
        <v>62.5</v>
      </c>
      <c r="C428" s="3">
        <v>0</v>
      </c>
      <c r="D428" s="17">
        <f t="shared" si="14"/>
        <v>0</v>
      </c>
      <c r="E428" s="4">
        <v>0.55800000000000005</v>
      </c>
      <c r="G428"/>
    </row>
    <row r="429" spans="1:7" x14ac:dyDescent="0.3">
      <c r="A429" s="3">
        <v>0.1</v>
      </c>
      <c r="B429" s="17">
        <f t="shared" si="13"/>
        <v>62.5</v>
      </c>
      <c r="C429" s="3">
        <v>0.05</v>
      </c>
      <c r="D429" s="17">
        <f t="shared" si="14"/>
        <v>2.8624052261117479</v>
      </c>
      <c r="E429" s="4">
        <v>0.68200000000000005</v>
      </c>
      <c r="G429"/>
    </row>
    <row r="430" spans="1:7" x14ac:dyDescent="0.3">
      <c r="A430" s="3">
        <v>0.1</v>
      </c>
      <c r="B430" s="17">
        <f t="shared" si="13"/>
        <v>62.5</v>
      </c>
      <c r="C430" s="3">
        <v>0.1</v>
      </c>
      <c r="D430" s="17">
        <f t="shared" si="14"/>
        <v>5.710593137499643</v>
      </c>
      <c r="E430" s="4">
        <v>0.752</v>
      </c>
      <c r="G430"/>
    </row>
    <row r="431" spans="1:7" x14ac:dyDescent="0.3">
      <c r="A431" s="3">
        <v>0.1</v>
      </c>
      <c r="B431" s="17">
        <f t="shared" si="13"/>
        <v>62.5</v>
      </c>
      <c r="C431" s="3">
        <v>0.15</v>
      </c>
      <c r="D431" s="17">
        <f t="shared" si="14"/>
        <v>8.5307656099481335</v>
      </c>
      <c r="E431" s="4">
        <v>0.82799999999999996</v>
      </c>
      <c r="G431"/>
    </row>
    <row r="432" spans="1:7" x14ac:dyDescent="0.3">
      <c r="A432" s="3">
        <v>0.1</v>
      </c>
      <c r="B432" s="17">
        <f t="shared" si="13"/>
        <v>62.5</v>
      </c>
      <c r="C432" s="3">
        <v>0.2</v>
      </c>
      <c r="D432" s="17">
        <f t="shared" si="14"/>
        <v>11.309932474020215</v>
      </c>
      <c r="E432" s="4">
        <v>0.86899999999999999</v>
      </c>
      <c r="G432"/>
    </row>
    <row r="433" spans="1:7" x14ac:dyDescent="0.3">
      <c r="A433" s="3">
        <v>0.1</v>
      </c>
      <c r="B433" s="17">
        <f t="shared" si="13"/>
        <v>62.5</v>
      </c>
      <c r="C433" s="3">
        <v>0.25</v>
      </c>
      <c r="D433" s="17">
        <f t="shared" si="14"/>
        <v>14.036243467926479</v>
      </c>
      <c r="E433" s="4">
        <v>0.91300000000000003</v>
      </c>
      <c r="G433"/>
    </row>
    <row r="434" spans="1:7" x14ac:dyDescent="0.3">
      <c r="A434" s="23">
        <v>0.1</v>
      </c>
      <c r="B434" s="24">
        <f t="shared" si="13"/>
        <v>62.5</v>
      </c>
      <c r="C434" s="23">
        <v>0.3</v>
      </c>
      <c r="D434" s="24">
        <f t="shared" si="14"/>
        <v>16.699244233993621</v>
      </c>
      <c r="E434" s="25">
        <v>0.95499999999999996</v>
      </c>
      <c r="F434" s="8">
        <f>(1-E434)*(C435-C434)/(E435-E434)+C434</f>
        <v>0.34891304347826096</v>
      </c>
      <c r="G434"/>
    </row>
    <row r="435" spans="1:7" x14ac:dyDescent="0.3">
      <c r="A435" s="23">
        <v>0.1</v>
      </c>
      <c r="B435" s="24">
        <f t="shared" si="13"/>
        <v>62.5</v>
      </c>
      <c r="C435" s="23">
        <v>0.35</v>
      </c>
      <c r="D435" s="24">
        <f t="shared" si="14"/>
        <v>19.290046219188735</v>
      </c>
      <c r="E435" s="25">
        <v>1.0009999999999999</v>
      </c>
      <c r="G435"/>
    </row>
    <row r="436" spans="1:7" x14ac:dyDescent="0.3">
      <c r="A436" s="3">
        <v>0.1</v>
      </c>
      <c r="B436" s="17">
        <f t="shared" si="13"/>
        <v>62.5</v>
      </c>
      <c r="C436" s="3">
        <v>0.4</v>
      </c>
      <c r="D436" s="17">
        <f t="shared" si="14"/>
        <v>21.801409486351812</v>
      </c>
      <c r="E436" s="4">
        <v>1.046</v>
      </c>
      <c r="G436"/>
    </row>
    <row r="437" spans="1:7" x14ac:dyDescent="0.3">
      <c r="A437" s="3">
        <v>0.1</v>
      </c>
      <c r="B437" s="17">
        <f t="shared" si="13"/>
        <v>62.5</v>
      </c>
      <c r="C437" s="3">
        <v>0.45</v>
      </c>
      <c r="D437" s="17">
        <f t="shared" si="14"/>
        <v>24.22774531795417</v>
      </c>
      <c r="E437" s="4">
        <v>1.091</v>
      </c>
      <c r="G437"/>
    </row>
    <row r="438" spans="1:7" x14ac:dyDescent="0.3">
      <c r="A438" s="3">
        <v>0.1</v>
      </c>
      <c r="B438" s="17">
        <f t="shared" si="13"/>
        <v>62.5</v>
      </c>
      <c r="C438" s="3">
        <v>0.5</v>
      </c>
      <c r="D438" s="17">
        <f t="shared" si="14"/>
        <v>26.56505117707799</v>
      </c>
      <c r="E438" s="4">
        <v>1.137</v>
      </c>
      <c r="G438"/>
    </row>
    <row r="439" spans="1:7" x14ac:dyDescent="0.3">
      <c r="A439" s="3">
        <v>0.1</v>
      </c>
      <c r="B439" s="17">
        <f t="shared" si="13"/>
        <v>62.5</v>
      </c>
      <c r="C439" s="3">
        <v>0.55000000000000004</v>
      </c>
      <c r="D439" s="17">
        <f t="shared" si="14"/>
        <v>28.810793742973065</v>
      </c>
      <c r="E439" s="4">
        <v>1.18</v>
      </c>
      <c r="G439"/>
    </row>
    <row r="440" spans="1:7" x14ac:dyDescent="0.3">
      <c r="A440" s="3">
        <v>0.1</v>
      </c>
      <c r="B440" s="17">
        <f t="shared" si="13"/>
        <v>62.5</v>
      </c>
      <c r="C440" s="3">
        <v>0.6</v>
      </c>
      <c r="D440" s="17">
        <f t="shared" si="14"/>
        <v>30.963756532073521</v>
      </c>
      <c r="E440" s="4">
        <v>1.2310000000000001</v>
      </c>
      <c r="G440"/>
    </row>
    <row r="441" spans="1:7" x14ac:dyDescent="0.3">
      <c r="A441" s="3">
        <v>0.1</v>
      </c>
      <c r="B441" s="17">
        <f t="shared" si="13"/>
        <v>62.5</v>
      </c>
      <c r="C441" s="3">
        <v>0.65</v>
      </c>
      <c r="D441" s="17">
        <f t="shared" si="14"/>
        <v>33.023867555796649</v>
      </c>
      <c r="E441" s="4">
        <v>1.2729999999999999</v>
      </c>
      <c r="G441"/>
    </row>
    <row r="442" spans="1:7" x14ac:dyDescent="0.3">
      <c r="A442" s="3">
        <v>0.1</v>
      </c>
      <c r="B442" s="17">
        <f t="shared" si="13"/>
        <v>62.5</v>
      </c>
      <c r="C442" s="3">
        <v>0.7</v>
      </c>
      <c r="D442" s="17">
        <f t="shared" si="14"/>
        <v>34.992020198558663</v>
      </c>
      <c r="E442" s="4">
        <v>1.3149999999999999</v>
      </c>
      <c r="G442"/>
    </row>
    <row r="443" spans="1:7" x14ac:dyDescent="0.3">
      <c r="A443" s="3">
        <v>0.1</v>
      </c>
      <c r="B443" s="17">
        <f t="shared" si="13"/>
        <v>62.5</v>
      </c>
      <c r="C443" s="3">
        <v>0.75</v>
      </c>
      <c r="D443" s="17">
        <f t="shared" si="14"/>
        <v>36.86989764584402</v>
      </c>
      <c r="E443" s="4">
        <v>1.355</v>
      </c>
      <c r="G443"/>
    </row>
    <row r="444" spans="1:7" x14ac:dyDescent="0.3">
      <c r="A444" s="3">
        <v>0.1</v>
      </c>
      <c r="B444" s="17">
        <f t="shared" si="13"/>
        <v>62.5</v>
      </c>
      <c r="C444" s="3">
        <v>0.8</v>
      </c>
      <c r="D444" s="17">
        <f t="shared" si="14"/>
        <v>38.659808254090095</v>
      </c>
      <c r="E444" s="4">
        <v>1.391</v>
      </c>
      <c r="G444"/>
    </row>
    <row r="445" spans="1:7" x14ac:dyDescent="0.3">
      <c r="A445" s="3">
        <v>0.1</v>
      </c>
      <c r="B445" s="17">
        <f t="shared" si="13"/>
        <v>62.5</v>
      </c>
      <c r="C445" s="3">
        <v>0.85</v>
      </c>
      <c r="D445" s="17">
        <f t="shared" si="14"/>
        <v>40.364536573097361</v>
      </c>
      <c r="E445" s="4">
        <v>1.427</v>
      </c>
      <c r="G445"/>
    </row>
    <row r="446" spans="1:7" x14ac:dyDescent="0.3">
      <c r="A446" s="3">
        <v>0.1</v>
      </c>
      <c r="B446" s="17">
        <f t="shared" si="13"/>
        <v>62.5</v>
      </c>
      <c r="C446" s="3">
        <v>0.9</v>
      </c>
      <c r="D446" s="17">
        <f t="shared" si="14"/>
        <v>41.987212495816657</v>
      </c>
      <c r="E446" s="4">
        <v>1.466</v>
      </c>
      <c r="G446"/>
    </row>
    <row r="447" spans="1:7" x14ac:dyDescent="0.3">
      <c r="A447" s="3">
        <v>0.1</v>
      </c>
      <c r="B447" s="17">
        <f t="shared" si="13"/>
        <v>62.5</v>
      </c>
      <c r="C447" s="3">
        <v>0.95</v>
      </c>
      <c r="D447" s="17">
        <f t="shared" si="14"/>
        <v>43.531199285614179</v>
      </c>
      <c r="E447" s="4">
        <v>1.5029999999999999</v>
      </c>
      <c r="G447"/>
    </row>
    <row r="448" spans="1:7" x14ac:dyDescent="0.3">
      <c r="A448" s="3">
        <v>0.1</v>
      </c>
      <c r="B448" s="17">
        <f t="shared" si="13"/>
        <v>62.5</v>
      </c>
      <c r="C448" s="3">
        <v>1</v>
      </c>
      <c r="D448" s="17">
        <f t="shared" si="14"/>
        <v>45</v>
      </c>
      <c r="E448" s="4">
        <v>1.54</v>
      </c>
      <c r="G448"/>
    </row>
    <row r="449" spans="1:7" x14ac:dyDescent="0.3">
      <c r="A449" s="3">
        <v>0.1</v>
      </c>
      <c r="B449" s="17">
        <f t="shared" si="13"/>
        <v>62.5</v>
      </c>
      <c r="C449" s="3">
        <v>1.05</v>
      </c>
      <c r="D449" s="17">
        <f t="shared" si="14"/>
        <v>46.397181027296376</v>
      </c>
      <c r="E449" s="4">
        <v>1.577</v>
      </c>
      <c r="G449"/>
    </row>
    <row r="450" spans="1:7" x14ac:dyDescent="0.3">
      <c r="A450" s="3">
        <v>0.1</v>
      </c>
      <c r="B450" s="17">
        <f t="shared" si="13"/>
        <v>62.5</v>
      </c>
      <c r="C450" s="3">
        <v>1.1000000000000001</v>
      </c>
      <c r="D450" s="17">
        <f t="shared" si="14"/>
        <v>47.726310993906267</v>
      </c>
      <c r="E450" s="4">
        <v>1.6140000000000001</v>
      </c>
      <c r="G450"/>
    </row>
    <row r="451" spans="1:7" x14ac:dyDescent="0.3">
      <c r="A451" s="3">
        <v>0.1</v>
      </c>
      <c r="B451" s="17">
        <f t="shared" ref="B451:B514" si="15">A451*$H$2*$H$3</f>
        <v>62.5</v>
      </c>
      <c r="C451" s="3">
        <v>1.1499999999999999</v>
      </c>
      <c r="D451" s="17">
        <f t="shared" si="14"/>
        <v>48.990913098429779</v>
      </c>
      <c r="E451" s="4">
        <v>1.651</v>
      </c>
      <c r="G451"/>
    </row>
    <row r="452" spans="1:7" x14ac:dyDescent="0.3">
      <c r="A452" s="3">
        <v>0.1</v>
      </c>
      <c r="B452" s="17">
        <f t="shared" si="15"/>
        <v>62.5</v>
      </c>
      <c r="C452" s="3">
        <v>1.2</v>
      </c>
      <c r="D452" s="17">
        <f t="shared" si="14"/>
        <v>50.19442890773481</v>
      </c>
      <c r="E452" s="4">
        <v>1.6879999999999999</v>
      </c>
      <c r="G452"/>
    </row>
    <row r="453" spans="1:7" x14ac:dyDescent="0.3">
      <c r="A453" s="3">
        <v>0.11</v>
      </c>
      <c r="B453" s="17">
        <f t="shared" si="15"/>
        <v>68.75</v>
      </c>
      <c r="C453" s="3">
        <v>0</v>
      </c>
      <c r="D453" s="17">
        <f t="shared" si="14"/>
        <v>0</v>
      </c>
      <c r="E453" s="4">
        <v>0.61399999999999999</v>
      </c>
      <c r="G453"/>
    </row>
    <row r="454" spans="1:7" x14ac:dyDescent="0.3">
      <c r="A454" s="3">
        <v>0.11</v>
      </c>
      <c r="B454" s="17">
        <f t="shared" si="15"/>
        <v>68.75</v>
      </c>
      <c r="C454" s="3">
        <v>0.05</v>
      </c>
      <c r="D454" s="17">
        <f t="shared" si="14"/>
        <v>2.8624052261117479</v>
      </c>
      <c r="E454" s="4">
        <v>0.74299999999999999</v>
      </c>
      <c r="G454"/>
    </row>
    <row r="455" spans="1:7" x14ac:dyDescent="0.3">
      <c r="A455" s="3">
        <v>0.11</v>
      </c>
      <c r="B455" s="17">
        <f t="shared" si="15"/>
        <v>68.75</v>
      </c>
      <c r="C455" s="3">
        <v>0.1</v>
      </c>
      <c r="D455" s="17">
        <f t="shared" si="14"/>
        <v>5.710593137499643</v>
      </c>
      <c r="E455" s="4">
        <v>0.81200000000000006</v>
      </c>
      <c r="G455"/>
    </row>
    <row r="456" spans="1:7" x14ac:dyDescent="0.3">
      <c r="A456" s="3">
        <v>0.11</v>
      </c>
      <c r="B456" s="17">
        <f t="shared" si="15"/>
        <v>68.75</v>
      </c>
      <c r="C456" s="3">
        <v>0.15</v>
      </c>
      <c r="D456" s="17">
        <f t="shared" si="14"/>
        <v>8.5307656099481335</v>
      </c>
      <c r="E456" s="4">
        <v>0.89</v>
      </c>
      <c r="G456"/>
    </row>
    <row r="457" spans="1:7" x14ac:dyDescent="0.3">
      <c r="A457" s="3">
        <v>0.11</v>
      </c>
      <c r="B457" s="17">
        <f t="shared" si="15"/>
        <v>68.75</v>
      </c>
      <c r="C457" s="3">
        <v>0.2</v>
      </c>
      <c r="D457" s="17">
        <f t="shared" si="14"/>
        <v>11.309932474020215</v>
      </c>
      <c r="E457" s="4">
        <v>0.93899999999999995</v>
      </c>
      <c r="G457"/>
    </row>
    <row r="458" spans="1:7" x14ac:dyDescent="0.3">
      <c r="A458" s="23">
        <v>0.11</v>
      </c>
      <c r="B458" s="24">
        <f t="shared" si="15"/>
        <v>68.75</v>
      </c>
      <c r="C458" s="23">
        <v>0.25</v>
      </c>
      <c r="D458" s="24">
        <f t="shared" si="14"/>
        <v>14.036243467926479</v>
      </c>
      <c r="E458" s="25">
        <v>0.98099999999999998</v>
      </c>
      <c r="F458" s="8">
        <f>(1-E458)*(C459-C458)/(E459-E458)+C458</f>
        <v>0.27111111111111108</v>
      </c>
      <c r="G458"/>
    </row>
    <row r="459" spans="1:7" x14ac:dyDescent="0.3">
      <c r="A459" s="23">
        <v>0.11</v>
      </c>
      <c r="B459" s="24">
        <f t="shared" si="15"/>
        <v>68.75</v>
      </c>
      <c r="C459" s="23">
        <v>0.3</v>
      </c>
      <c r="D459" s="24">
        <f t="shared" si="14"/>
        <v>16.699244233993621</v>
      </c>
      <c r="E459" s="25">
        <v>1.026</v>
      </c>
      <c r="G459"/>
    </row>
    <row r="460" spans="1:7" x14ac:dyDescent="0.3">
      <c r="A460" s="3">
        <v>0.11</v>
      </c>
      <c r="B460" s="17">
        <f t="shared" si="15"/>
        <v>68.75</v>
      </c>
      <c r="C460" s="3">
        <v>0.35</v>
      </c>
      <c r="D460" s="17">
        <f t="shared" si="14"/>
        <v>19.290046219188735</v>
      </c>
      <c r="E460" s="4">
        <v>1.069</v>
      </c>
      <c r="G460"/>
    </row>
    <row r="461" spans="1:7" x14ac:dyDescent="0.3">
      <c r="A461" s="3">
        <v>0.11</v>
      </c>
      <c r="B461" s="17">
        <f t="shared" si="15"/>
        <v>68.75</v>
      </c>
      <c r="C461" s="3">
        <v>0.4</v>
      </c>
      <c r="D461" s="17">
        <f t="shared" si="14"/>
        <v>21.801409486351812</v>
      </c>
      <c r="E461" s="4">
        <v>1.1140000000000001</v>
      </c>
      <c r="G461"/>
    </row>
    <row r="462" spans="1:7" x14ac:dyDescent="0.3">
      <c r="A462" s="3">
        <v>0.11</v>
      </c>
      <c r="B462" s="17">
        <f t="shared" si="15"/>
        <v>68.75</v>
      </c>
      <c r="C462" s="3">
        <v>0.45</v>
      </c>
      <c r="D462" s="17">
        <f t="shared" si="14"/>
        <v>24.22774531795417</v>
      </c>
      <c r="E462" s="4">
        <v>1.1579999999999999</v>
      </c>
      <c r="G462"/>
    </row>
    <row r="463" spans="1:7" x14ac:dyDescent="0.3">
      <c r="A463" s="3">
        <v>0.11</v>
      </c>
      <c r="B463" s="17">
        <f t="shared" si="15"/>
        <v>68.75</v>
      </c>
      <c r="C463" s="3">
        <v>0.5</v>
      </c>
      <c r="D463" s="17">
        <f t="shared" si="14"/>
        <v>26.56505117707799</v>
      </c>
      <c r="E463" s="4">
        <v>1.2030000000000001</v>
      </c>
      <c r="G463"/>
    </row>
    <row r="464" spans="1:7" x14ac:dyDescent="0.3">
      <c r="A464" s="3">
        <v>0.11</v>
      </c>
      <c r="B464" s="17">
        <f t="shared" si="15"/>
        <v>68.75</v>
      </c>
      <c r="C464" s="3">
        <v>0.55000000000000004</v>
      </c>
      <c r="D464" s="17">
        <f t="shared" si="14"/>
        <v>28.810793742973065</v>
      </c>
      <c r="E464" s="4">
        <v>1.2509999999999999</v>
      </c>
      <c r="G464"/>
    </row>
    <row r="465" spans="1:7" x14ac:dyDescent="0.3">
      <c r="A465" s="3">
        <v>0.11</v>
      </c>
      <c r="B465" s="17">
        <f t="shared" si="15"/>
        <v>68.75</v>
      </c>
      <c r="C465" s="3">
        <v>0.6</v>
      </c>
      <c r="D465" s="17">
        <f t="shared" si="14"/>
        <v>30.963756532073521</v>
      </c>
      <c r="E465" s="4">
        <v>1.298</v>
      </c>
      <c r="G465"/>
    </row>
    <row r="466" spans="1:7" x14ac:dyDescent="0.3">
      <c r="A466" s="3">
        <v>0.11</v>
      </c>
      <c r="B466" s="17">
        <f t="shared" si="15"/>
        <v>68.75</v>
      </c>
      <c r="C466" s="3">
        <v>0.65</v>
      </c>
      <c r="D466" s="17">
        <f t="shared" ref="D466:D529" si="16">DEGREES(ATAN(C466))</f>
        <v>33.023867555796649</v>
      </c>
      <c r="E466" s="4">
        <v>1.3460000000000001</v>
      </c>
      <c r="G466"/>
    </row>
    <row r="467" spans="1:7" x14ac:dyDescent="0.3">
      <c r="A467" s="3">
        <v>0.11</v>
      </c>
      <c r="B467" s="17">
        <f t="shared" si="15"/>
        <v>68.75</v>
      </c>
      <c r="C467" s="3">
        <v>0.7</v>
      </c>
      <c r="D467" s="17">
        <f t="shared" si="16"/>
        <v>34.992020198558663</v>
      </c>
      <c r="E467" s="4">
        <v>1.3879999999999999</v>
      </c>
      <c r="G467"/>
    </row>
    <row r="468" spans="1:7" x14ac:dyDescent="0.3">
      <c r="A468" s="3">
        <v>0.11</v>
      </c>
      <c r="B468" s="17">
        <f t="shared" si="15"/>
        <v>68.75</v>
      </c>
      <c r="C468" s="3">
        <v>0.75</v>
      </c>
      <c r="D468" s="17">
        <f t="shared" si="16"/>
        <v>36.86989764584402</v>
      </c>
      <c r="E468" s="4">
        <v>1.427</v>
      </c>
      <c r="G468"/>
    </row>
    <row r="469" spans="1:7" x14ac:dyDescent="0.3">
      <c r="A469" s="3">
        <v>0.11</v>
      </c>
      <c r="B469" s="17">
        <f t="shared" si="15"/>
        <v>68.75</v>
      </c>
      <c r="C469" s="3">
        <v>0.8</v>
      </c>
      <c r="D469" s="17">
        <f t="shared" si="16"/>
        <v>38.659808254090095</v>
      </c>
      <c r="E469" s="4">
        <v>1.4690000000000001</v>
      </c>
      <c r="G469"/>
    </row>
    <row r="470" spans="1:7" x14ac:dyDescent="0.3">
      <c r="A470" s="3">
        <v>0.11</v>
      </c>
      <c r="B470" s="17">
        <f t="shared" si="15"/>
        <v>68.75</v>
      </c>
      <c r="C470" s="3">
        <v>0.85</v>
      </c>
      <c r="D470" s="17">
        <f t="shared" si="16"/>
        <v>40.364536573097361</v>
      </c>
      <c r="E470" s="4">
        <v>1.5089999999999999</v>
      </c>
      <c r="G470"/>
    </row>
    <row r="471" spans="1:7" x14ac:dyDescent="0.3">
      <c r="A471" s="3">
        <v>0.11</v>
      </c>
      <c r="B471" s="17">
        <f t="shared" si="15"/>
        <v>68.75</v>
      </c>
      <c r="C471" s="3">
        <v>0.9</v>
      </c>
      <c r="D471" s="17">
        <f t="shared" si="16"/>
        <v>41.987212495816657</v>
      </c>
      <c r="E471" s="4">
        <v>1.5449999999999999</v>
      </c>
      <c r="G471"/>
    </row>
    <row r="472" spans="1:7" x14ac:dyDescent="0.3">
      <c r="A472" s="3">
        <v>0.11</v>
      </c>
      <c r="B472" s="17">
        <f t="shared" si="15"/>
        <v>68.75</v>
      </c>
      <c r="C472" s="3">
        <v>0.95</v>
      </c>
      <c r="D472" s="17">
        <f t="shared" si="16"/>
        <v>43.531199285614179</v>
      </c>
      <c r="E472" s="4">
        <v>1.583</v>
      </c>
      <c r="G472"/>
    </row>
    <row r="473" spans="1:7" x14ac:dyDescent="0.3">
      <c r="A473" s="3">
        <v>0.11</v>
      </c>
      <c r="B473" s="17">
        <f t="shared" si="15"/>
        <v>68.75</v>
      </c>
      <c r="C473" s="3">
        <v>1</v>
      </c>
      <c r="D473" s="17">
        <f t="shared" si="16"/>
        <v>45</v>
      </c>
      <c r="E473" s="4">
        <v>1.62</v>
      </c>
      <c r="G473"/>
    </row>
    <row r="474" spans="1:7" x14ac:dyDescent="0.3">
      <c r="A474" s="3">
        <v>0.11</v>
      </c>
      <c r="B474" s="17">
        <f t="shared" si="15"/>
        <v>68.75</v>
      </c>
      <c r="C474" s="3">
        <v>1.05</v>
      </c>
      <c r="D474" s="17">
        <f t="shared" si="16"/>
        <v>46.397181027296376</v>
      </c>
      <c r="E474" s="4">
        <v>1.657</v>
      </c>
      <c r="G474"/>
    </row>
    <row r="475" spans="1:7" x14ac:dyDescent="0.3">
      <c r="A475" s="3">
        <v>0.12</v>
      </c>
      <c r="B475" s="17">
        <f t="shared" si="15"/>
        <v>75</v>
      </c>
      <c r="C475" s="3">
        <v>0</v>
      </c>
      <c r="D475" s="17">
        <f t="shared" si="16"/>
        <v>0</v>
      </c>
      <c r="E475" s="4">
        <v>0.67</v>
      </c>
      <c r="G475"/>
    </row>
    <row r="476" spans="1:7" x14ac:dyDescent="0.3">
      <c r="A476" s="3">
        <v>0.12</v>
      </c>
      <c r="B476" s="17">
        <f t="shared" si="15"/>
        <v>75</v>
      </c>
      <c r="C476" s="3">
        <v>0.05</v>
      </c>
      <c r="D476" s="17">
        <f t="shared" si="16"/>
        <v>2.8624052261117479</v>
      </c>
      <c r="E476" s="4">
        <v>0.80400000000000005</v>
      </c>
      <c r="G476"/>
    </row>
    <row r="477" spans="1:7" x14ac:dyDescent="0.3">
      <c r="A477" s="3">
        <v>0.12</v>
      </c>
      <c r="B477" s="17">
        <f t="shared" si="15"/>
        <v>75</v>
      </c>
      <c r="C477" s="3">
        <v>0.1</v>
      </c>
      <c r="D477" s="17">
        <f t="shared" si="16"/>
        <v>5.710593137499643</v>
      </c>
      <c r="E477" s="4">
        <v>0.878</v>
      </c>
      <c r="G477"/>
    </row>
    <row r="478" spans="1:7" x14ac:dyDescent="0.3">
      <c r="A478" s="23">
        <v>0.12</v>
      </c>
      <c r="B478" s="24">
        <f t="shared" si="15"/>
        <v>75</v>
      </c>
      <c r="C478" s="23">
        <v>0.15</v>
      </c>
      <c r="D478" s="24">
        <f t="shared" si="16"/>
        <v>8.5307656099481335</v>
      </c>
      <c r="E478" s="25">
        <v>0.95099999999999996</v>
      </c>
      <c r="F478" s="8">
        <f>(1-E478)*(C479-C478)/(E479-E478)+C478</f>
        <v>0.19224137931034491</v>
      </c>
      <c r="G478"/>
    </row>
    <row r="479" spans="1:7" x14ac:dyDescent="0.3">
      <c r="A479" s="23">
        <v>0.12</v>
      </c>
      <c r="B479" s="24">
        <f t="shared" si="15"/>
        <v>75</v>
      </c>
      <c r="C479" s="23">
        <v>0.2</v>
      </c>
      <c r="D479" s="24">
        <f t="shared" si="16"/>
        <v>11.309932474020215</v>
      </c>
      <c r="E479" s="25">
        <v>1.0089999999999999</v>
      </c>
      <c r="G479"/>
    </row>
    <row r="480" spans="1:7" x14ac:dyDescent="0.3">
      <c r="A480" s="3">
        <v>0.12</v>
      </c>
      <c r="B480" s="17">
        <f t="shared" si="15"/>
        <v>75</v>
      </c>
      <c r="C480" s="3">
        <v>0.25</v>
      </c>
      <c r="D480" s="17">
        <f t="shared" si="16"/>
        <v>14.036243467926479</v>
      </c>
      <c r="E480" s="4">
        <v>1.0509999999999999</v>
      </c>
      <c r="G480"/>
    </row>
    <row r="481" spans="1:7" x14ac:dyDescent="0.3">
      <c r="A481" s="3">
        <v>0.12</v>
      </c>
      <c r="B481" s="17">
        <f t="shared" si="15"/>
        <v>75</v>
      </c>
      <c r="C481" s="3">
        <v>0.3</v>
      </c>
      <c r="D481" s="17">
        <f t="shared" si="16"/>
        <v>16.699244233993621</v>
      </c>
      <c r="E481" s="4">
        <v>1.095</v>
      </c>
      <c r="G481"/>
    </row>
    <row r="482" spans="1:7" x14ac:dyDescent="0.3">
      <c r="A482" s="3">
        <v>0.12</v>
      </c>
      <c r="B482" s="17">
        <f t="shared" si="15"/>
        <v>75</v>
      </c>
      <c r="C482" s="3">
        <v>0.35</v>
      </c>
      <c r="D482" s="17">
        <f t="shared" si="16"/>
        <v>19.290046219188735</v>
      </c>
      <c r="E482" s="4">
        <v>1.1379999999999999</v>
      </c>
      <c r="G482"/>
    </row>
    <row r="483" spans="1:7" x14ac:dyDescent="0.3">
      <c r="A483" s="3">
        <v>0.12</v>
      </c>
      <c r="B483" s="17">
        <f t="shared" si="15"/>
        <v>75</v>
      </c>
      <c r="C483" s="3">
        <v>0.4</v>
      </c>
      <c r="D483" s="17">
        <f t="shared" si="16"/>
        <v>21.801409486351812</v>
      </c>
      <c r="E483" s="4">
        <v>1.1819999999999999</v>
      </c>
      <c r="G483"/>
    </row>
    <row r="484" spans="1:7" x14ac:dyDescent="0.3">
      <c r="A484" s="3">
        <v>0.12</v>
      </c>
      <c r="B484" s="17">
        <f t="shared" si="15"/>
        <v>75</v>
      </c>
      <c r="C484" s="3">
        <v>0.45</v>
      </c>
      <c r="D484" s="17">
        <f t="shared" si="16"/>
        <v>24.22774531795417</v>
      </c>
      <c r="E484" s="4">
        <v>1.2270000000000001</v>
      </c>
      <c r="G484"/>
    </row>
    <row r="485" spans="1:7" x14ac:dyDescent="0.3">
      <c r="A485" s="3">
        <v>0.12</v>
      </c>
      <c r="B485" s="17">
        <f t="shared" si="15"/>
        <v>75</v>
      </c>
      <c r="C485" s="3">
        <v>0.5</v>
      </c>
      <c r="D485" s="17">
        <f t="shared" si="16"/>
        <v>26.56505117707799</v>
      </c>
      <c r="E485" s="4">
        <v>1.2709999999999999</v>
      </c>
      <c r="G485"/>
    </row>
    <row r="486" spans="1:7" x14ac:dyDescent="0.3">
      <c r="A486" s="3">
        <v>0.12</v>
      </c>
      <c r="B486" s="17">
        <f t="shared" si="15"/>
        <v>75</v>
      </c>
      <c r="C486" s="3">
        <v>0.55000000000000004</v>
      </c>
      <c r="D486" s="17">
        <f t="shared" si="16"/>
        <v>28.810793742973065</v>
      </c>
      <c r="E486" s="4">
        <v>1.3169999999999999</v>
      </c>
      <c r="G486"/>
    </row>
    <row r="487" spans="1:7" x14ac:dyDescent="0.3">
      <c r="A487" s="3">
        <v>0.12</v>
      </c>
      <c r="B487" s="17">
        <f t="shared" si="15"/>
        <v>75</v>
      </c>
      <c r="C487" s="3">
        <v>0.6</v>
      </c>
      <c r="D487" s="17">
        <f t="shared" si="16"/>
        <v>30.963756532073521</v>
      </c>
      <c r="E487" s="4">
        <v>1.3660000000000001</v>
      </c>
      <c r="G487"/>
    </row>
    <row r="488" spans="1:7" x14ac:dyDescent="0.3">
      <c r="A488" s="3">
        <v>0.12</v>
      </c>
      <c r="B488" s="17">
        <f t="shared" si="15"/>
        <v>75</v>
      </c>
      <c r="C488" s="3">
        <v>0.65</v>
      </c>
      <c r="D488" s="17">
        <f t="shared" si="16"/>
        <v>33.023867555796649</v>
      </c>
      <c r="E488" s="4">
        <v>1.4119999999999999</v>
      </c>
      <c r="G488"/>
    </row>
    <row r="489" spans="1:7" x14ac:dyDescent="0.3">
      <c r="A489" s="3">
        <v>0.12</v>
      </c>
      <c r="B489" s="17">
        <f t="shared" si="15"/>
        <v>75</v>
      </c>
      <c r="C489" s="3">
        <v>0.7</v>
      </c>
      <c r="D489" s="17">
        <f t="shared" si="16"/>
        <v>34.992020198558663</v>
      </c>
      <c r="E489" s="4">
        <v>1.458</v>
      </c>
      <c r="G489"/>
    </row>
    <row r="490" spans="1:7" x14ac:dyDescent="0.3">
      <c r="A490" s="3">
        <v>0.12</v>
      </c>
      <c r="B490" s="17">
        <f t="shared" si="15"/>
        <v>75</v>
      </c>
      <c r="C490" s="3">
        <v>0.75</v>
      </c>
      <c r="D490" s="17">
        <f t="shared" si="16"/>
        <v>36.86989764584402</v>
      </c>
      <c r="E490" s="4">
        <v>1.502</v>
      </c>
      <c r="G490"/>
    </row>
    <row r="491" spans="1:7" x14ac:dyDescent="0.3">
      <c r="A491" s="3">
        <v>0.12</v>
      </c>
      <c r="B491" s="17">
        <f t="shared" si="15"/>
        <v>75</v>
      </c>
      <c r="C491" s="3">
        <v>0.8</v>
      </c>
      <c r="D491" s="17">
        <f t="shared" si="16"/>
        <v>38.659808254090095</v>
      </c>
      <c r="E491" s="4">
        <v>1.5409999999999999</v>
      </c>
      <c r="G491"/>
    </row>
    <row r="492" spans="1:7" x14ac:dyDescent="0.3">
      <c r="A492" s="3">
        <v>0.12</v>
      </c>
      <c r="B492" s="17">
        <f t="shared" si="15"/>
        <v>75</v>
      </c>
      <c r="C492" s="3">
        <v>0.85</v>
      </c>
      <c r="D492" s="17">
        <f t="shared" si="16"/>
        <v>40.364536573097361</v>
      </c>
      <c r="E492" s="4">
        <v>1.583</v>
      </c>
      <c r="G492"/>
    </row>
    <row r="493" spans="1:7" x14ac:dyDescent="0.3">
      <c r="A493" s="3">
        <v>0.12</v>
      </c>
      <c r="B493" s="17">
        <f t="shared" si="15"/>
        <v>75</v>
      </c>
      <c r="C493" s="3">
        <v>0.9</v>
      </c>
      <c r="D493" s="17">
        <f t="shared" si="16"/>
        <v>41.987212495816657</v>
      </c>
      <c r="E493" s="4">
        <v>1.6259999999999999</v>
      </c>
      <c r="G493"/>
    </row>
    <row r="494" spans="1:7" x14ac:dyDescent="0.3">
      <c r="A494" s="3">
        <v>0.13</v>
      </c>
      <c r="B494" s="17">
        <f t="shared" si="15"/>
        <v>81.25</v>
      </c>
      <c r="C494" s="3">
        <v>0</v>
      </c>
      <c r="D494" s="17">
        <f t="shared" si="16"/>
        <v>0</v>
      </c>
      <c r="E494" s="4">
        <v>0.72599999999999998</v>
      </c>
    </row>
    <row r="495" spans="1:7" x14ac:dyDescent="0.3">
      <c r="A495" s="3">
        <v>0.13</v>
      </c>
      <c r="B495" s="17">
        <f t="shared" si="15"/>
        <v>81.25</v>
      </c>
      <c r="C495" s="3">
        <v>0.05</v>
      </c>
      <c r="D495" s="17">
        <f t="shared" si="16"/>
        <v>2.8624052261117479</v>
      </c>
      <c r="E495" s="4">
        <v>0.86199999999999999</v>
      </c>
    </row>
    <row r="496" spans="1:7" x14ac:dyDescent="0.3">
      <c r="A496" s="23">
        <v>0.13</v>
      </c>
      <c r="B496" s="24">
        <f t="shared" si="15"/>
        <v>81.25</v>
      </c>
      <c r="C496" s="23">
        <v>0.1</v>
      </c>
      <c r="D496" s="24">
        <f t="shared" si="16"/>
        <v>5.710593137499643</v>
      </c>
      <c r="E496" s="25">
        <v>0.93799999999999994</v>
      </c>
      <c r="F496" s="8">
        <f>(1-E496)*(C497-C496)/(E497-E496)+C496</f>
        <v>0.14246575342465759</v>
      </c>
    </row>
    <row r="497" spans="1:6" x14ac:dyDescent="0.3">
      <c r="A497" s="23">
        <v>0.13</v>
      </c>
      <c r="B497" s="24">
        <f t="shared" si="15"/>
        <v>81.25</v>
      </c>
      <c r="C497" s="23">
        <v>0.15</v>
      </c>
      <c r="D497" s="24">
        <f t="shared" si="16"/>
        <v>8.5307656099481335</v>
      </c>
      <c r="E497" s="25">
        <v>1.0109999999999999</v>
      </c>
    </row>
    <row r="498" spans="1:6" x14ac:dyDescent="0.3">
      <c r="A498" s="3">
        <v>0.13</v>
      </c>
      <c r="B498" s="17">
        <f t="shared" si="15"/>
        <v>81.25</v>
      </c>
      <c r="C498" s="3">
        <v>0.2</v>
      </c>
      <c r="D498" s="17">
        <f t="shared" si="16"/>
        <v>11.309932474020215</v>
      </c>
      <c r="E498" s="4">
        <v>1.0820000000000001</v>
      </c>
    </row>
    <row r="499" spans="1:6" x14ac:dyDescent="0.3">
      <c r="A499" s="3">
        <v>0.13</v>
      </c>
      <c r="B499" s="17">
        <f t="shared" si="15"/>
        <v>81.25</v>
      </c>
      <c r="C499" s="3">
        <v>0.25</v>
      </c>
      <c r="D499" s="17">
        <f t="shared" si="16"/>
        <v>14.036243467926479</v>
      </c>
      <c r="E499" s="4">
        <v>1.121</v>
      </c>
    </row>
    <row r="500" spans="1:6" x14ac:dyDescent="0.3">
      <c r="A500" s="3">
        <v>0.13</v>
      </c>
      <c r="B500" s="17">
        <f t="shared" si="15"/>
        <v>81.25</v>
      </c>
      <c r="C500" s="3">
        <v>0.3</v>
      </c>
      <c r="D500" s="17">
        <f t="shared" si="16"/>
        <v>16.699244233993621</v>
      </c>
      <c r="E500" s="4">
        <v>1.1639999999999999</v>
      </c>
    </row>
    <row r="501" spans="1:6" x14ac:dyDescent="0.3">
      <c r="A501" s="3">
        <v>0.13</v>
      </c>
      <c r="B501" s="17">
        <f t="shared" si="15"/>
        <v>81.25</v>
      </c>
      <c r="C501" s="3">
        <v>0.35</v>
      </c>
      <c r="D501" s="17">
        <f t="shared" si="16"/>
        <v>19.290046219188735</v>
      </c>
      <c r="E501" s="4">
        <v>1.208</v>
      </c>
    </row>
    <row r="502" spans="1:6" x14ac:dyDescent="0.3">
      <c r="A502" s="3">
        <v>0.13</v>
      </c>
      <c r="B502" s="17">
        <f t="shared" si="15"/>
        <v>81.25</v>
      </c>
      <c r="C502" s="3">
        <v>0.4</v>
      </c>
      <c r="D502" s="17">
        <f t="shared" si="16"/>
        <v>21.801409486351812</v>
      </c>
      <c r="E502" s="4">
        <v>1.2509999999999999</v>
      </c>
    </row>
    <row r="503" spans="1:6" x14ac:dyDescent="0.3">
      <c r="A503" s="3">
        <v>0.13</v>
      </c>
      <c r="B503" s="17">
        <f t="shared" si="15"/>
        <v>81.25</v>
      </c>
      <c r="C503" s="3">
        <v>0.45</v>
      </c>
      <c r="D503" s="17">
        <f t="shared" si="16"/>
        <v>24.22774531795417</v>
      </c>
      <c r="E503" s="4">
        <v>1.296</v>
      </c>
    </row>
    <row r="504" spans="1:6" x14ac:dyDescent="0.3">
      <c r="A504" s="3">
        <v>0.13</v>
      </c>
      <c r="B504" s="17">
        <f t="shared" si="15"/>
        <v>81.25</v>
      </c>
      <c r="C504" s="3">
        <v>0.5</v>
      </c>
      <c r="D504" s="17">
        <f t="shared" si="16"/>
        <v>26.56505117707799</v>
      </c>
      <c r="E504" s="4">
        <v>1.341</v>
      </c>
    </row>
    <row r="505" spans="1:6" x14ac:dyDescent="0.3">
      <c r="A505" s="3">
        <v>0.13</v>
      </c>
      <c r="B505" s="17">
        <f t="shared" si="15"/>
        <v>81.25</v>
      </c>
      <c r="C505" s="3">
        <v>0.55000000000000004</v>
      </c>
      <c r="D505" s="17">
        <f t="shared" si="16"/>
        <v>28.810793742973065</v>
      </c>
      <c r="E505" s="4">
        <v>1.385</v>
      </c>
    </row>
    <row r="506" spans="1:6" x14ac:dyDescent="0.3">
      <c r="A506" s="3">
        <v>0.13</v>
      </c>
      <c r="B506" s="17">
        <f t="shared" si="15"/>
        <v>81.25</v>
      </c>
      <c r="C506" s="3">
        <v>0.6</v>
      </c>
      <c r="D506" s="17">
        <f t="shared" si="16"/>
        <v>30.963756532073521</v>
      </c>
      <c r="E506" s="4">
        <v>1.4330000000000001</v>
      </c>
    </row>
    <row r="507" spans="1:6" x14ac:dyDescent="0.3">
      <c r="A507" s="3">
        <v>0.13</v>
      </c>
      <c r="B507" s="17">
        <f t="shared" si="15"/>
        <v>81.25</v>
      </c>
      <c r="C507" s="3">
        <v>0.65</v>
      </c>
      <c r="D507" s="17">
        <f t="shared" si="16"/>
        <v>33.023867555796649</v>
      </c>
      <c r="E507" s="4">
        <v>1.4790000000000001</v>
      </c>
    </row>
    <row r="508" spans="1:6" x14ac:dyDescent="0.3">
      <c r="A508" s="3">
        <v>0.13</v>
      </c>
      <c r="B508" s="17">
        <f t="shared" si="15"/>
        <v>81.25</v>
      </c>
      <c r="C508" s="3">
        <v>0.7</v>
      </c>
      <c r="D508" s="17">
        <f t="shared" si="16"/>
        <v>34.992020198558663</v>
      </c>
      <c r="E508" s="4">
        <v>1.5249999999999999</v>
      </c>
    </row>
    <row r="509" spans="1:6" x14ac:dyDescent="0.3">
      <c r="A509" s="3">
        <v>0.13</v>
      </c>
      <c r="B509" s="17">
        <f t="shared" si="15"/>
        <v>81.25</v>
      </c>
      <c r="C509" s="3">
        <v>0.75</v>
      </c>
      <c r="D509" s="17">
        <f t="shared" si="16"/>
        <v>36.86989764584402</v>
      </c>
      <c r="E509" s="4">
        <v>1.571</v>
      </c>
    </row>
    <row r="510" spans="1:6" x14ac:dyDescent="0.3">
      <c r="A510" s="3">
        <v>0.14000000000000001</v>
      </c>
      <c r="B510" s="17">
        <f t="shared" si="15"/>
        <v>87.500000000000014</v>
      </c>
      <c r="C510" s="3">
        <v>0</v>
      </c>
      <c r="D510" s="17">
        <f t="shared" si="16"/>
        <v>0</v>
      </c>
      <c r="E510" s="4">
        <v>0.78200000000000003</v>
      </c>
    </row>
    <row r="511" spans="1:6" x14ac:dyDescent="0.3">
      <c r="A511" s="3">
        <v>0.14000000000000001</v>
      </c>
      <c r="B511" s="17">
        <f t="shared" si="15"/>
        <v>87.500000000000014</v>
      </c>
      <c r="C511" s="3">
        <v>0.05</v>
      </c>
      <c r="D511" s="17">
        <f t="shared" si="16"/>
        <v>2.8624052261117479</v>
      </c>
      <c r="E511" s="4">
        <v>0.92</v>
      </c>
    </row>
    <row r="512" spans="1:6" x14ac:dyDescent="0.3">
      <c r="A512" s="3">
        <v>0.14000000000000001</v>
      </c>
      <c r="B512" s="17">
        <f t="shared" si="15"/>
        <v>87.500000000000014</v>
      </c>
      <c r="C512" s="3">
        <v>0.1</v>
      </c>
      <c r="D512" s="17">
        <f t="shared" si="16"/>
        <v>5.710593137499643</v>
      </c>
      <c r="E512" s="4">
        <v>1</v>
      </c>
      <c r="F512" s="8">
        <v>0.1</v>
      </c>
    </row>
    <row r="513" spans="1:6" x14ac:dyDescent="0.3">
      <c r="A513" s="3">
        <v>0.14000000000000001</v>
      </c>
      <c r="B513" s="17">
        <f t="shared" si="15"/>
        <v>87.500000000000014</v>
      </c>
      <c r="C513" s="3">
        <v>0.15</v>
      </c>
      <c r="D513" s="17">
        <f t="shared" si="16"/>
        <v>8.5307656099481335</v>
      </c>
      <c r="E513" s="4">
        <v>1.071</v>
      </c>
    </row>
    <row r="514" spans="1:6" x14ac:dyDescent="0.3">
      <c r="A514" s="3">
        <v>0.14000000000000001</v>
      </c>
      <c r="B514" s="17">
        <f t="shared" si="15"/>
        <v>87.500000000000014</v>
      </c>
      <c r="C514" s="3">
        <v>0.2</v>
      </c>
      <c r="D514" s="17">
        <f t="shared" si="16"/>
        <v>11.309932474020215</v>
      </c>
      <c r="E514" s="4">
        <v>1.1439999999999999</v>
      </c>
    </row>
    <row r="515" spans="1:6" x14ac:dyDescent="0.3">
      <c r="A515" s="3">
        <v>0.14000000000000001</v>
      </c>
      <c r="B515" s="17">
        <f t="shared" ref="B515:B544" si="17">A515*$H$2*$H$3</f>
        <v>87.500000000000014</v>
      </c>
      <c r="C515" s="3">
        <v>0.25</v>
      </c>
      <c r="D515" s="17">
        <f t="shared" si="16"/>
        <v>14.036243467926479</v>
      </c>
      <c r="E515" s="4">
        <v>1.19</v>
      </c>
    </row>
    <row r="516" spans="1:6" x14ac:dyDescent="0.3">
      <c r="A516" s="3">
        <v>0.14000000000000001</v>
      </c>
      <c r="B516" s="17">
        <f t="shared" si="17"/>
        <v>87.500000000000014</v>
      </c>
      <c r="C516" s="3">
        <v>0.3</v>
      </c>
      <c r="D516" s="17">
        <f t="shared" si="16"/>
        <v>16.699244233993621</v>
      </c>
      <c r="E516" s="4">
        <v>1.2330000000000001</v>
      </c>
    </row>
    <row r="517" spans="1:6" x14ac:dyDescent="0.3">
      <c r="A517" s="3">
        <v>0.14000000000000001</v>
      </c>
      <c r="B517" s="17">
        <f t="shared" si="17"/>
        <v>87.500000000000014</v>
      </c>
      <c r="C517" s="3">
        <v>0.35</v>
      </c>
      <c r="D517" s="17">
        <f t="shared" si="16"/>
        <v>19.290046219188735</v>
      </c>
      <c r="E517" s="4">
        <v>1.2769999999999999</v>
      </c>
    </row>
    <row r="518" spans="1:6" x14ac:dyDescent="0.3">
      <c r="A518" s="3">
        <v>0.14000000000000001</v>
      </c>
      <c r="B518" s="17">
        <f t="shared" si="17"/>
        <v>87.500000000000014</v>
      </c>
      <c r="C518" s="3">
        <v>0.4</v>
      </c>
      <c r="D518" s="17">
        <f t="shared" si="16"/>
        <v>21.801409486351812</v>
      </c>
      <c r="E518" s="4">
        <v>1.32</v>
      </c>
    </row>
    <row r="519" spans="1:6" x14ac:dyDescent="0.3">
      <c r="A519" s="3">
        <v>0.14000000000000001</v>
      </c>
      <c r="B519" s="17">
        <f t="shared" si="17"/>
        <v>87.500000000000014</v>
      </c>
      <c r="C519" s="3">
        <v>0.45</v>
      </c>
      <c r="D519" s="17">
        <f t="shared" si="16"/>
        <v>24.22774531795417</v>
      </c>
      <c r="E519" s="4">
        <v>1.365</v>
      </c>
    </row>
    <row r="520" spans="1:6" x14ac:dyDescent="0.3">
      <c r="A520" s="3">
        <v>0.14000000000000001</v>
      </c>
      <c r="B520" s="17">
        <f t="shared" si="17"/>
        <v>87.500000000000014</v>
      </c>
      <c r="C520" s="3">
        <v>0.5</v>
      </c>
      <c r="D520" s="17">
        <f t="shared" si="16"/>
        <v>26.56505117707799</v>
      </c>
      <c r="E520" s="4">
        <v>1.409</v>
      </c>
    </row>
    <row r="521" spans="1:6" x14ac:dyDescent="0.3">
      <c r="A521" s="3">
        <v>0.14000000000000001</v>
      </c>
      <c r="B521" s="17">
        <f t="shared" si="17"/>
        <v>87.500000000000014</v>
      </c>
      <c r="C521" s="3">
        <v>0.55000000000000004</v>
      </c>
      <c r="D521" s="17">
        <f t="shared" si="16"/>
        <v>28.810793742973065</v>
      </c>
      <c r="E521" s="4">
        <v>1.4550000000000001</v>
      </c>
    </row>
    <row r="522" spans="1:6" x14ac:dyDescent="0.3">
      <c r="A522" s="3">
        <v>0.14000000000000001</v>
      </c>
      <c r="B522" s="17">
        <f t="shared" si="17"/>
        <v>87.500000000000014</v>
      </c>
      <c r="C522" s="3">
        <v>0.6</v>
      </c>
      <c r="D522" s="17">
        <f t="shared" si="16"/>
        <v>30.963756532073521</v>
      </c>
      <c r="E522" s="4">
        <v>1.5</v>
      </c>
    </row>
    <row r="523" spans="1:6" x14ac:dyDescent="0.3">
      <c r="A523" s="3">
        <v>0.15</v>
      </c>
      <c r="B523" s="17">
        <f t="shared" si="17"/>
        <v>93.75</v>
      </c>
      <c r="C523" s="3">
        <v>0</v>
      </c>
      <c r="D523" s="17">
        <f t="shared" si="16"/>
        <v>0</v>
      </c>
      <c r="E523" s="4">
        <v>0.83</v>
      </c>
    </row>
    <row r="524" spans="1:6" x14ac:dyDescent="0.3">
      <c r="A524" s="23">
        <v>0.15</v>
      </c>
      <c r="B524" s="24">
        <f t="shared" si="17"/>
        <v>93.75</v>
      </c>
      <c r="C524" s="23">
        <v>0.05</v>
      </c>
      <c r="D524" s="24">
        <f t="shared" si="16"/>
        <v>2.8624052261117479</v>
      </c>
      <c r="E524" s="25">
        <v>0.97699999999999998</v>
      </c>
      <c r="F524" s="8">
        <f>(1-E524)*(C525-C524)/(E525-E524)+C524</f>
        <v>6.352941176470589E-2</v>
      </c>
    </row>
    <row r="525" spans="1:6" x14ac:dyDescent="0.3">
      <c r="A525" s="23">
        <v>0.15</v>
      </c>
      <c r="B525" s="24">
        <f t="shared" si="17"/>
        <v>93.75</v>
      </c>
      <c r="C525" s="23">
        <v>0.1</v>
      </c>
      <c r="D525" s="24">
        <f t="shared" si="16"/>
        <v>5.710593137499643</v>
      </c>
      <c r="E525" s="25">
        <v>1.0620000000000001</v>
      </c>
    </row>
    <row r="526" spans="1:6" x14ac:dyDescent="0.3">
      <c r="A526" s="3">
        <v>0.15</v>
      </c>
      <c r="B526" s="17">
        <f t="shared" si="17"/>
        <v>93.75</v>
      </c>
      <c r="C526" s="3">
        <v>0.15</v>
      </c>
      <c r="D526" s="17">
        <f t="shared" si="16"/>
        <v>8.5307656099481335</v>
      </c>
      <c r="E526" s="4">
        <v>1.129</v>
      </c>
    </row>
    <row r="527" spans="1:6" x14ac:dyDescent="0.3">
      <c r="A527" s="3">
        <v>0.15</v>
      </c>
      <c r="B527" s="17">
        <f t="shared" si="17"/>
        <v>93.75</v>
      </c>
      <c r="C527" s="3">
        <v>0.2</v>
      </c>
      <c r="D527" s="17">
        <f t="shared" si="16"/>
        <v>11.309932474020215</v>
      </c>
      <c r="E527" s="4">
        <v>1.2050000000000001</v>
      </c>
    </row>
    <row r="528" spans="1:6" x14ac:dyDescent="0.3">
      <c r="A528" s="3">
        <v>0.15</v>
      </c>
      <c r="B528" s="17">
        <f t="shared" si="17"/>
        <v>93.75</v>
      </c>
      <c r="C528" s="3">
        <v>0.25</v>
      </c>
      <c r="D528" s="17">
        <f t="shared" si="16"/>
        <v>14.036243467926479</v>
      </c>
      <c r="E528" s="4">
        <v>1.2609999999999999</v>
      </c>
    </row>
    <row r="529" spans="1:6" x14ac:dyDescent="0.3">
      <c r="A529" s="3">
        <v>0.15</v>
      </c>
      <c r="B529" s="17">
        <f t="shared" si="17"/>
        <v>93.75</v>
      </c>
      <c r="C529" s="3">
        <v>0.3</v>
      </c>
      <c r="D529" s="17">
        <f t="shared" si="16"/>
        <v>16.699244233993621</v>
      </c>
      <c r="E529" s="4">
        <v>1.302</v>
      </c>
    </row>
    <row r="530" spans="1:6" x14ac:dyDescent="0.3">
      <c r="A530" s="3">
        <v>0.15</v>
      </c>
      <c r="B530" s="17">
        <f t="shared" si="17"/>
        <v>93.75</v>
      </c>
      <c r="C530" s="3">
        <v>0.35</v>
      </c>
      <c r="D530" s="17">
        <f t="shared" ref="D530:D544" si="18">DEGREES(ATAN(C530))</f>
        <v>19.290046219188735</v>
      </c>
      <c r="E530" s="4">
        <v>1.3460000000000001</v>
      </c>
    </row>
    <row r="531" spans="1:6" x14ac:dyDescent="0.3">
      <c r="A531" s="3">
        <v>0.15</v>
      </c>
      <c r="B531" s="17">
        <f t="shared" si="17"/>
        <v>93.75</v>
      </c>
      <c r="C531" s="3">
        <v>0.4</v>
      </c>
      <c r="D531" s="17">
        <f t="shared" si="18"/>
        <v>21.801409486351812</v>
      </c>
      <c r="E531" s="4">
        <v>1.39</v>
      </c>
    </row>
    <row r="532" spans="1:6" x14ac:dyDescent="0.3">
      <c r="A532" s="3">
        <v>0.15</v>
      </c>
      <c r="B532" s="17">
        <f t="shared" si="17"/>
        <v>93.75</v>
      </c>
      <c r="C532" s="3">
        <v>0.45</v>
      </c>
      <c r="D532" s="17">
        <f t="shared" si="18"/>
        <v>24.22774531795417</v>
      </c>
      <c r="E532" s="4">
        <v>1.4339999999999999</v>
      </c>
    </row>
    <row r="533" spans="1:6" x14ac:dyDescent="0.3">
      <c r="A533" s="23">
        <v>0.16</v>
      </c>
      <c r="B533" s="24">
        <f t="shared" si="17"/>
        <v>100</v>
      </c>
      <c r="C533" s="23">
        <v>0</v>
      </c>
      <c r="D533" s="24">
        <f t="shared" si="18"/>
        <v>0</v>
      </c>
      <c r="E533" s="25">
        <v>0.89</v>
      </c>
      <c r="F533" s="8">
        <f>(1-E533)*(C534-C533)/(E534-E533)+C533</f>
        <v>3.6912751677852372E-2</v>
      </c>
    </row>
    <row r="534" spans="1:6" x14ac:dyDescent="0.3">
      <c r="A534" s="23">
        <v>0.16</v>
      </c>
      <c r="B534" s="24">
        <f t="shared" si="17"/>
        <v>100</v>
      </c>
      <c r="C534" s="23">
        <v>0.05</v>
      </c>
      <c r="D534" s="24">
        <f t="shared" si="18"/>
        <v>2.8624052261117479</v>
      </c>
      <c r="E534" s="25">
        <v>1.0389999999999999</v>
      </c>
    </row>
    <row r="535" spans="1:6" x14ac:dyDescent="0.3">
      <c r="A535" s="3">
        <v>0.16</v>
      </c>
      <c r="B535" s="17">
        <f t="shared" si="17"/>
        <v>100</v>
      </c>
      <c r="C535" s="3">
        <v>0.1</v>
      </c>
      <c r="D535" s="17">
        <f t="shared" si="18"/>
        <v>5.710593137499643</v>
      </c>
      <c r="E535" s="4">
        <v>1.1240000000000001</v>
      </c>
    </row>
    <row r="536" spans="1:6" x14ac:dyDescent="0.3">
      <c r="A536" s="3">
        <v>0.16</v>
      </c>
      <c r="B536" s="17">
        <f t="shared" si="17"/>
        <v>100</v>
      </c>
      <c r="C536" s="3">
        <v>0.15</v>
      </c>
      <c r="D536" s="17">
        <f t="shared" si="18"/>
        <v>8.5307656099481335</v>
      </c>
      <c r="E536" s="4">
        <v>1.1890000000000001</v>
      </c>
    </row>
    <row r="537" spans="1:6" x14ac:dyDescent="0.3">
      <c r="A537" s="3">
        <v>0.16</v>
      </c>
      <c r="B537" s="17">
        <f t="shared" si="17"/>
        <v>100</v>
      </c>
      <c r="C537" s="3">
        <v>0.2</v>
      </c>
      <c r="D537" s="17">
        <f t="shared" si="18"/>
        <v>11.309932474020215</v>
      </c>
      <c r="E537" s="4">
        <v>1.2669999999999999</v>
      </c>
    </row>
    <row r="538" spans="1:6" x14ac:dyDescent="0.3">
      <c r="A538" s="3">
        <v>0.16</v>
      </c>
      <c r="B538" s="17">
        <f t="shared" si="17"/>
        <v>100</v>
      </c>
      <c r="C538" s="3">
        <v>0.25</v>
      </c>
      <c r="D538" s="17">
        <f t="shared" si="18"/>
        <v>14.036243467926479</v>
      </c>
      <c r="E538" s="4">
        <v>1.335</v>
      </c>
    </row>
    <row r="539" spans="1:6" x14ac:dyDescent="0.3">
      <c r="A539" s="3">
        <v>0.16</v>
      </c>
      <c r="B539" s="17">
        <f t="shared" si="17"/>
        <v>100</v>
      </c>
      <c r="C539" s="3">
        <v>0.3</v>
      </c>
      <c r="D539" s="17">
        <f t="shared" si="18"/>
        <v>16.699244233993621</v>
      </c>
      <c r="E539" s="4">
        <v>1.373</v>
      </c>
    </row>
    <row r="540" spans="1:6" x14ac:dyDescent="0.3">
      <c r="A540" s="23">
        <v>0.17</v>
      </c>
      <c r="B540" s="24">
        <f t="shared" si="17"/>
        <v>106.25</v>
      </c>
      <c r="C540" s="23">
        <v>0</v>
      </c>
      <c r="D540" s="24">
        <f t="shared" si="18"/>
        <v>0</v>
      </c>
      <c r="E540" s="25">
        <v>0.95099999999999996</v>
      </c>
      <c r="F540" s="8">
        <f>(1-E540)*(C541-C540)/(E541-E540)+C540</f>
        <v>1.6780821917808234E-2</v>
      </c>
    </row>
    <row r="541" spans="1:6" x14ac:dyDescent="0.3">
      <c r="A541" s="23">
        <v>0.17</v>
      </c>
      <c r="B541" s="24">
        <f t="shared" si="17"/>
        <v>106.25</v>
      </c>
      <c r="C541" s="23">
        <v>0.05</v>
      </c>
      <c r="D541" s="24">
        <f t="shared" si="18"/>
        <v>2.8624052261117479</v>
      </c>
      <c r="E541" s="25">
        <v>1.097</v>
      </c>
    </row>
    <row r="542" spans="1:6" x14ac:dyDescent="0.3">
      <c r="A542" s="3">
        <v>0.17</v>
      </c>
      <c r="B542" s="17">
        <f t="shared" si="17"/>
        <v>106.25</v>
      </c>
      <c r="C542" s="3">
        <v>0.1</v>
      </c>
      <c r="D542" s="17">
        <f t="shared" si="18"/>
        <v>5.710593137499643</v>
      </c>
      <c r="E542" s="4">
        <v>1.1839999999999999</v>
      </c>
    </row>
    <row r="543" spans="1:6" x14ac:dyDescent="0.3">
      <c r="A543" s="3">
        <v>0.17</v>
      </c>
      <c r="B543" s="17">
        <f t="shared" si="17"/>
        <v>106.25</v>
      </c>
      <c r="C543" s="3">
        <v>0.15</v>
      </c>
      <c r="D543" s="17">
        <f t="shared" si="18"/>
        <v>8.5307656099481335</v>
      </c>
      <c r="E543" s="4">
        <v>1.256</v>
      </c>
    </row>
    <row r="544" spans="1:6" x14ac:dyDescent="0.3">
      <c r="A544" s="29">
        <v>0.18</v>
      </c>
      <c r="B544" s="29">
        <f t="shared" si="17"/>
        <v>112.5</v>
      </c>
      <c r="C544" s="29">
        <v>0</v>
      </c>
      <c r="D544" s="29">
        <f t="shared" si="18"/>
        <v>0</v>
      </c>
      <c r="E544" s="30">
        <v>1.006</v>
      </c>
      <c r="F544" s="8">
        <v>0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B01-86FE-4812-AE0B-E5F654BC64F7}">
  <dimension ref="A1:K541"/>
  <sheetViews>
    <sheetView workbookViewId="0">
      <pane ySplit="1" topLeftCell="A512" activePane="bottomLeft" state="frozen"/>
      <selection pane="bottomLeft" activeCell="K2" sqref="K2"/>
    </sheetView>
  </sheetViews>
  <sheetFormatPr defaultRowHeight="18.75" x14ac:dyDescent="0.3"/>
  <cols>
    <col min="1" max="1" width="9" style="5"/>
    <col min="2" max="2" width="9" style="19"/>
    <col min="3" max="3" width="9" style="32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8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 t="shared" ref="B2:B52" si="0">A2*$H$2*$H$3</f>
        <v>0</v>
      </c>
      <c r="C2" s="8">
        <v>0.7</v>
      </c>
      <c r="D2" s="17">
        <f>DEGREES(ATAN(C2))</f>
        <v>34.992020198558663</v>
      </c>
      <c r="E2" s="4">
        <v>0.9</v>
      </c>
      <c r="G2" s="2" t="s">
        <v>6</v>
      </c>
      <c r="H2" s="1">
        <v>25</v>
      </c>
      <c r="I2" s="4">
        <v>0.77734375000000011</v>
      </c>
      <c r="J2" s="3">
        <v>0</v>
      </c>
      <c r="K2" s="4">
        <v>0.77734375000000011</v>
      </c>
    </row>
    <row r="3" spans="1:11" x14ac:dyDescent="0.3">
      <c r="A3" s="36">
        <v>0</v>
      </c>
      <c r="B3" s="37">
        <f t="shared" si="0"/>
        <v>0</v>
      </c>
      <c r="C3" s="38">
        <v>0.75</v>
      </c>
      <c r="D3" s="37">
        <f>DEGREES(ATAN(C3))</f>
        <v>36.86989764584402</v>
      </c>
      <c r="E3" s="39">
        <v>0.96499999999999997</v>
      </c>
      <c r="F3" s="8">
        <f>(1-E3)*(C4-C3)/(E4-E3)+C3</f>
        <v>0.77734375000000011</v>
      </c>
      <c r="G3" s="2" t="s">
        <v>7</v>
      </c>
      <c r="H3" s="1">
        <v>25</v>
      </c>
      <c r="I3" s="4">
        <v>0.60820895522388063</v>
      </c>
      <c r="J3" s="3">
        <v>0.01</v>
      </c>
      <c r="K3" s="4">
        <v>0.60820895522388063</v>
      </c>
    </row>
    <row r="4" spans="1:11" x14ac:dyDescent="0.3">
      <c r="A4" s="36">
        <v>0</v>
      </c>
      <c r="B4" s="37">
        <f t="shared" si="0"/>
        <v>0</v>
      </c>
      <c r="C4" s="38">
        <v>0.8</v>
      </c>
      <c r="D4" s="37">
        <f t="shared" ref="D4:D67" si="1">DEGREES(ATAN(C4))</f>
        <v>38.659808254090095</v>
      </c>
      <c r="E4" s="39">
        <v>1.0289999999999999</v>
      </c>
      <c r="I4" s="4">
        <v>0.51400000000000001</v>
      </c>
      <c r="J4" s="3">
        <v>0.02</v>
      </c>
      <c r="K4" s="4">
        <v>0.51400000000000001</v>
      </c>
    </row>
    <row r="5" spans="1:11" x14ac:dyDescent="0.3">
      <c r="A5" s="3">
        <v>0</v>
      </c>
      <c r="B5" s="17">
        <f t="shared" si="0"/>
        <v>0</v>
      </c>
      <c r="C5" s="8">
        <v>0.85</v>
      </c>
      <c r="D5" s="17">
        <f t="shared" si="1"/>
        <v>40.364536573097361</v>
      </c>
      <c r="E5" s="4">
        <v>1.093</v>
      </c>
      <c r="I5" s="4">
        <v>0.45182926829268294</v>
      </c>
      <c r="J5" s="3">
        <v>0.03</v>
      </c>
      <c r="K5" s="4">
        <v>0.45182926829268294</v>
      </c>
    </row>
    <row r="6" spans="1:11" x14ac:dyDescent="0.3">
      <c r="A6" s="3">
        <v>0</v>
      </c>
      <c r="B6" s="17">
        <f t="shared" si="0"/>
        <v>0</v>
      </c>
      <c r="C6" s="8">
        <v>0.9</v>
      </c>
      <c r="D6" s="17">
        <f t="shared" si="1"/>
        <v>41.987212495816657</v>
      </c>
      <c r="E6" s="4">
        <v>1.1579999999999999</v>
      </c>
      <c r="I6" s="4">
        <v>0.39767441860465119</v>
      </c>
      <c r="J6" s="3">
        <v>0.04</v>
      </c>
      <c r="K6" s="4">
        <v>0.39767441860465119</v>
      </c>
    </row>
    <row r="7" spans="1:11" x14ac:dyDescent="0.3">
      <c r="A7" s="3">
        <v>0</v>
      </c>
      <c r="B7" s="17">
        <f t="shared" si="0"/>
        <v>0</v>
      </c>
      <c r="C7" s="8">
        <v>0.95</v>
      </c>
      <c r="D7" s="17">
        <f t="shared" si="1"/>
        <v>43.531199285614179</v>
      </c>
      <c r="E7" s="4">
        <v>1.222</v>
      </c>
      <c r="I7" s="4">
        <v>0.35287356321839081</v>
      </c>
      <c r="J7" s="3">
        <v>0.05</v>
      </c>
      <c r="K7" s="4">
        <v>0.35287356321839081</v>
      </c>
    </row>
    <row r="8" spans="1:11" x14ac:dyDescent="0.3">
      <c r="A8" s="3">
        <v>0</v>
      </c>
      <c r="B8" s="17">
        <f t="shared" si="0"/>
        <v>0</v>
      </c>
      <c r="C8" s="8">
        <v>1</v>
      </c>
      <c r="D8" s="17">
        <f t="shared" si="1"/>
        <v>45</v>
      </c>
      <c r="E8" s="4">
        <v>1.286</v>
      </c>
      <c r="I8" s="4">
        <v>0.30862068965517242</v>
      </c>
      <c r="J8" s="3">
        <v>0.06</v>
      </c>
      <c r="K8" s="4">
        <v>0.30862068965517242</v>
      </c>
    </row>
    <row r="9" spans="1:11" x14ac:dyDescent="0.3">
      <c r="A9" s="3">
        <v>0</v>
      </c>
      <c r="B9" s="17">
        <f t="shared" si="0"/>
        <v>0</v>
      </c>
      <c r="C9" s="8">
        <v>1.05</v>
      </c>
      <c r="D9" s="17">
        <f t="shared" si="1"/>
        <v>46.397181027296376</v>
      </c>
      <c r="E9" s="4">
        <v>1.351</v>
      </c>
      <c r="I9" s="4">
        <v>0.27210526315789474</v>
      </c>
      <c r="J9" s="3">
        <v>7.0000000000000007E-2</v>
      </c>
      <c r="K9" s="4">
        <v>0.27210526315789474</v>
      </c>
    </row>
    <row r="10" spans="1:11" x14ac:dyDescent="0.3">
      <c r="A10" s="3">
        <v>0</v>
      </c>
      <c r="B10" s="17">
        <f t="shared" si="0"/>
        <v>0</v>
      </c>
      <c r="C10" s="8">
        <v>1.1000000000000001</v>
      </c>
      <c r="D10" s="17">
        <f t="shared" si="1"/>
        <v>47.726310993906267</v>
      </c>
      <c r="E10" s="4">
        <v>1.415</v>
      </c>
      <c r="I10" s="4">
        <v>0.23608247422680415</v>
      </c>
      <c r="J10" s="3">
        <v>0.08</v>
      </c>
      <c r="K10" s="4">
        <v>0.23608247422680415</v>
      </c>
    </row>
    <row r="11" spans="1:11" x14ac:dyDescent="0.3">
      <c r="A11" s="3">
        <v>0</v>
      </c>
      <c r="B11" s="17">
        <f t="shared" si="0"/>
        <v>0</v>
      </c>
      <c r="C11" s="8">
        <v>1.1499999999999999</v>
      </c>
      <c r="D11" s="17">
        <f t="shared" si="1"/>
        <v>48.990913098429779</v>
      </c>
      <c r="E11" s="4">
        <v>1.4790000000000001</v>
      </c>
      <c r="I11" s="4">
        <v>0.20245098039215687</v>
      </c>
      <c r="J11" s="3">
        <v>0.09</v>
      </c>
      <c r="K11" s="4">
        <v>0.20245098039215687</v>
      </c>
    </row>
    <row r="12" spans="1:11" x14ac:dyDescent="0.3">
      <c r="A12" s="3">
        <v>0</v>
      </c>
      <c r="B12" s="17">
        <f t="shared" si="0"/>
        <v>0</v>
      </c>
      <c r="C12" s="8">
        <v>1.2</v>
      </c>
      <c r="D12" s="17">
        <f t="shared" si="1"/>
        <v>50.19442890773481</v>
      </c>
      <c r="E12" s="4">
        <v>1.544</v>
      </c>
      <c r="I12" s="4">
        <v>0.17171717171717171</v>
      </c>
      <c r="J12" s="3">
        <v>0.1</v>
      </c>
      <c r="K12" s="4">
        <v>0.17171717171717171</v>
      </c>
    </row>
    <row r="13" spans="1:11" x14ac:dyDescent="0.3">
      <c r="A13" s="3">
        <v>0</v>
      </c>
      <c r="B13" s="17">
        <f t="shared" si="0"/>
        <v>0</v>
      </c>
      <c r="C13" s="8">
        <v>1.25</v>
      </c>
      <c r="D13" s="17">
        <f t="shared" si="1"/>
        <v>51.340191745909912</v>
      </c>
      <c r="E13" s="4">
        <v>1.6080000000000001</v>
      </c>
      <c r="I13" s="4">
        <v>0.13968253968253966</v>
      </c>
      <c r="J13" s="3">
        <v>0.11</v>
      </c>
      <c r="K13" s="4">
        <v>0.13968253968253966</v>
      </c>
    </row>
    <row r="14" spans="1:11" x14ac:dyDescent="0.3">
      <c r="A14" s="3">
        <v>0</v>
      </c>
      <c r="B14" s="17">
        <f t="shared" si="0"/>
        <v>0</v>
      </c>
      <c r="C14" s="8">
        <v>1.3</v>
      </c>
      <c r="D14" s="17">
        <f t="shared" si="1"/>
        <v>52.431407971172511</v>
      </c>
      <c r="E14" s="4">
        <v>1.6719999999999999</v>
      </c>
      <c r="I14" s="4">
        <v>0.11642335766423358</v>
      </c>
      <c r="J14" s="3">
        <v>0.12</v>
      </c>
      <c r="K14" s="4">
        <v>0.11642335766423358</v>
      </c>
    </row>
    <row r="15" spans="1:11" x14ac:dyDescent="0.3">
      <c r="A15" s="3">
        <v>0</v>
      </c>
      <c r="B15" s="17">
        <f t="shared" si="0"/>
        <v>0</v>
      </c>
      <c r="C15" s="8">
        <v>1.35</v>
      </c>
      <c r="D15" s="17">
        <f t="shared" si="1"/>
        <v>53.471144633014831</v>
      </c>
      <c r="E15" s="4">
        <v>1.7370000000000001</v>
      </c>
      <c r="I15" s="4">
        <v>9.6357615894039766E-2</v>
      </c>
      <c r="J15" s="3">
        <v>0.13</v>
      </c>
      <c r="K15" s="4">
        <v>9.612676056338032E-2</v>
      </c>
    </row>
    <row r="16" spans="1:11" x14ac:dyDescent="0.3">
      <c r="A16" s="3">
        <v>0</v>
      </c>
      <c r="B16" s="17">
        <f t="shared" si="0"/>
        <v>0</v>
      </c>
      <c r="C16" s="8">
        <v>1.4</v>
      </c>
      <c r="D16" s="17">
        <f t="shared" si="1"/>
        <v>54.462322208025618</v>
      </c>
      <c r="E16" s="4">
        <v>1.8009999999999999</v>
      </c>
      <c r="I16" s="4">
        <v>7.8064516129032244E-2</v>
      </c>
      <c r="J16" s="3">
        <v>0.14000000000000001</v>
      </c>
      <c r="K16" s="4">
        <v>7.8064516129032244E-2</v>
      </c>
    </row>
    <row r="17" spans="1:11" x14ac:dyDescent="0.3">
      <c r="A17" s="3">
        <v>0</v>
      </c>
      <c r="B17" s="17">
        <f t="shared" si="0"/>
        <v>0</v>
      </c>
      <c r="C17" s="8">
        <v>1.45</v>
      </c>
      <c r="D17" s="17">
        <f t="shared" si="1"/>
        <v>55.407711312490058</v>
      </c>
      <c r="E17" s="4">
        <v>1.865</v>
      </c>
      <c r="I17" s="4">
        <v>6.0759493670886081E-2</v>
      </c>
      <c r="J17" s="3">
        <v>0.15</v>
      </c>
      <c r="K17" s="4">
        <v>6.0759493670886081E-2</v>
      </c>
    </row>
    <row r="18" spans="1:11" x14ac:dyDescent="0.3">
      <c r="A18" s="3">
        <v>0</v>
      </c>
      <c r="B18" s="17">
        <f t="shared" si="0"/>
        <v>0</v>
      </c>
      <c r="C18" s="8">
        <v>1.5</v>
      </c>
      <c r="D18" s="17">
        <f t="shared" si="1"/>
        <v>56.309932474020215</v>
      </c>
      <c r="E18" s="4">
        <v>1.929</v>
      </c>
      <c r="I18" s="4">
        <v>4.7376093294460637E-2</v>
      </c>
      <c r="J18" s="3">
        <v>0.16</v>
      </c>
      <c r="K18" s="4">
        <v>4.6052631578947373E-2</v>
      </c>
    </row>
    <row r="19" spans="1:11" x14ac:dyDescent="0.3">
      <c r="A19" s="3">
        <v>0</v>
      </c>
      <c r="B19" s="17">
        <f t="shared" si="0"/>
        <v>0</v>
      </c>
      <c r="C19" s="8">
        <v>1.55</v>
      </c>
      <c r="D19" s="17">
        <f t="shared" si="1"/>
        <v>57.171458208587474</v>
      </c>
      <c r="E19" s="4">
        <v>1.994</v>
      </c>
      <c r="I19" s="4">
        <v>4.0257879656160456E-2</v>
      </c>
      <c r="J19" s="3">
        <v>0.17</v>
      </c>
      <c r="K19" s="4">
        <v>3.6376404494382023E-2</v>
      </c>
    </row>
    <row r="20" spans="1:11" x14ac:dyDescent="0.3">
      <c r="A20" s="3">
        <v>0</v>
      </c>
      <c r="B20" s="17">
        <f t="shared" si="0"/>
        <v>0</v>
      </c>
      <c r="C20" s="8">
        <v>1.6</v>
      </c>
      <c r="D20" s="17">
        <f t="shared" si="1"/>
        <v>57.994616791916499</v>
      </c>
      <c r="E20" s="4">
        <v>2.0579999999999998</v>
      </c>
      <c r="I20" s="4"/>
      <c r="J20" s="3">
        <v>0.18</v>
      </c>
      <c r="K20" s="4">
        <v>3.0163043478260869E-2</v>
      </c>
    </row>
    <row r="21" spans="1:11" x14ac:dyDescent="0.3">
      <c r="A21" s="3">
        <v>0</v>
      </c>
      <c r="B21" s="17">
        <f t="shared" si="0"/>
        <v>0</v>
      </c>
      <c r="C21" s="8">
        <v>1.65</v>
      </c>
      <c r="D21" s="17">
        <f t="shared" si="1"/>
        <v>58.781597235653635</v>
      </c>
      <c r="E21" s="4">
        <v>2.1219999999999999</v>
      </c>
      <c r="I21" s="4"/>
      <c r="J21"/>
      <c r="K21"/>
    </row>
    <row r="22" spans="1:11" x14ac:dyDescent="0.3">
      <c r="A22" s="3">
        <v>0</v>
      </c>
      <c r="B22" s="17">
        <f t="shared" si="0"/>
        <v>0</v>
      </c>
      <c r="C22" s="8">
        <v>1.7</v>
      </c>
      <c r="D22" s="17">
        <f t="shared" si="1"/>
        <v>59.534455080540127</v>
      </c>
      <c r="E22" s="4">
        <v>2.1869999999999998</v>
      </c>
      <c r="K22"/>
    </row>
    <row r="23" spans="1:11" x14ac:dyDescent="0.3">
      <c r="A23" s="3">
        <v>0</v>
      </c>
      <c r="B23" s="17">
        <f t="shared" si="0"/>
        <v>0</v>
      </c>
      <c r="C23" s="8">
        <v>1.75</v>
      </c>
      <c r="D23" s="17">
        <f t="shared" si="1"/>
        <v>60.255118703057782</v>
      </c>
      <c r="E23" s="4">
        <v>2.2509999999999999</v>
      </c>
      <c r="K23"/>
    </row>
    <row r="24" spans="1:11" x14ac:dyDescent="0.3">
      <c r="A24" s="3">
        <v>0</v>
      </c>
      <c r="B24" s="17">
        <f t="shared" si="0"/>
        <v>0</v>
      </c>
      <c r="C24" s="8">
        <v>1.8</v>
      </c>
      <c r="D24" s="17">
        <f t="shared" si="1"/>
        <v>60.945395900922861</v>
      </c>
      <c r="E24" s="4">
        <v>2.3149999999999999</v>
      </c>
      <c r="K24"/>
    </row>
    <row r="25" spans="1:11" x14ac:dyDescent="0.3">
      <c r="A25" s="3">
        <v>0</v>
      </c>
      <c r="B25" s="17">
        <f t="shared" si="0"/>
        <v>0</v>
      </c>
      <c r="C25" s="8">
        <v>1.85</v>
      </c>
      <c r="D25" s="17">
        <f t="shared" si="1"/>
        <v>61.606980578617005</v>
      </c>
      <c r="E25" s="4">
        <v>2.38</v>
      </c>
      <c r="K25"/>
    </row>
    <row r="26" spans="1:11" x14ac:dyDescent="0.3">
      <c r="A26" s="3">
        <v>0</v>
      </c>
      <c r="B26" s="17">
        <f t="shared" si="0"/>
        <v>0</v>
      </c>
      <c r="C26" s="8">
        <v>1.9</v>
      </c>
      <c r="D26" s="17">
        <f t="shared" si="1"/>
        <v>62.24145939893998</v>
      </c>
      <c r="E26" s="4">
        <v>2.444</v>
      </c>
      <c r="K26"/>
    </row>
    <row r="27" spans="1:11" x14ac:dyDescent="0.3">
      <c r="A27" s="3">
        <v>0</v>
      </c>
      <c r="B27" s="17">
        <f t="shared" si="0"/>
        <v>0</v>
      </c>
      <c r="C27" s="8">
        <v>1.95</v>
      </c>
      <c r="D27" s="17">
        <f t="shared" si="1"/>
        <v>62.850318302216834</v>
      </c>
      <c r="E27" s="4">
        <v>2.508</v>
      </c>
      <c r="K27"/>
    </row>
    <row r="28" spans="1:11" x14ac:dyDescent="0.3">
      <c r="A28" s="3">
        <v>0</v>
      </c>
      <c r="B28" s="17">
        <f t="shared" si="0"/>
        <v>0</v>
      </c>
      <c r="C28" s="8">
        <v>2</v>
      </c>
      <c r="D28" s="17">
        <f t="shared" si="1"/>
        <v>63.43494882292201</v>
      </c>
      <c r="E28" s="4">
        <v>2.573</v>
      </c>
      <c r="K28"/>
    </row>
    <row r="29" spans="1:11" x14ac:dyDescent="0.3">
      <c r="A29" s="3">
        <v>0</v>
      </c>
      <c r="B29" s="17">
        <f t="shared" si="0"/>
        <v>0</v>
      </c>
      <c r="C29" s="8">
        <v>2.0499999999999998</v>
      </c>
      <c r="D29" s="17">
        <f t="shared" si="1"/>
        <v>63.996654155488557</v>
      </c>
      <c r="E29" s="4">
        <v>2.637</v>
      </c>
      <c r="K29"/>
    </row>
    <row r="30" spans="1:11" x14ac:dyDescent="0.3">
      <c r="A30" s="3">
        <v>0</v>
      </c>
      <c r="B30" s="17">
        <f t="shared" si="0"/>
        <v>0</v>
      </c>
      <c r="C30" s="8">
        <v>2.1</v>
      </c>
      <c r="D30" s="17">
        <f t="shared" si="1"/>
        <v>64.536654938128393</v>
      </c>
      <c r="E30" s="4">
        <v>2.7010000000000001</v>
      </c>
      <c r="K30"/>
    </row>
    <row r="31" spans="1:11" x14ac:dyDescent="0.3">
      <c r="A31" s="3">
        <v>0</v>
      </c>
      <c r="B31" s="17">
        <f t="shared" si="0"/>
        <v>0</v>
      </c>
      <c r="C31" s="8">
        <v>2.15</v>
      </c>
      <c r="D31" s="17">
        <f t="shared" si="1"/>
        <v>65.056094736575417</v>
      </c>
      <c r="E31" s="4">
        <v>2.766</v>
      </c>
      <c r="K31"/>
    </row>
    <row r="32" spans="1:11" x14ac:dyDescent="0.3">
      <c r="A32" s="3">
        <v>0</v>
      </c>
      <c r="B32" s="17">
        <f t="shared" si="0"/>
        <v>0</v>
      </c>
      <c r="C32" s="8">
        <v>2.2000000000000002</v>
      </c>
      <c r="D32" s="17">
        <f t="shared" si="1"/>
        <v>65.556045219583467</v>
      </c>
      <c r="E32" s="4">
        <v>2.83</v>
      </c>
      <c r="K32"/>
    </row>
    <row r="33" spans="1:11" x14ac:dyDescent="0.3">
      <c r="A33" s="3">
        <v>0</v>
      </c>
      <c r="B33" s="17">
        <f t="shared" si="0"/>
        <v>0</v>
      </c>
      <c r="C33" s="8">
        <v>2.25</v>
      </c>
      <c r="D33" s="17">
        <f t="shared" si="1"/>
        <v>66.037511025421821</v>
      </c>
      <c r="E33" s="4">
        <v>2.8940000000000001</v>
      </c>
      <c r="K33"/>
    </row>
    <row r="34" spans="1:11" x14ac:dyDescent="0.3">
      <c r="A34" s="3">
        <v>0</v>
      </c>
      <c r="B34" s="17">
        <f t="shared" si="0"/>
        <v>0</v>
      </c>
      <c r="C34" s="8">
        <v>2.2999999999999998</v>
      </c>
      <c r="D34" s="17">
        <f t="shared" si="1"/>
        <v>66.501434324047906</v>
      </c>
      <c r="E34" s="4">
        <v>2.9590000000000001</v>
      </c>
      <c r="K34"/>
    </row>
    <row r="35" spans="1:11" x14ac:dyDescent="0.3">
      <c r="A35" s="3">
        <v>0</v>
      </c>
      <c r="B35" s="17">
        <f t="shared" si="0"/>
        <v>0</v>
      </c>
      <c r="C35" s="8">
        <v>2.35</v>
      </c>
      <c r="D35" s="17">
        <f t="shared" si="1"/>
        <v>66.948699083526975</v>
      </c>
      <c r="E35" s="4">
        <v>3.0230000000000001</v>
      </c>
      <c r="K35"/>
    </row>
    <row r="36" spans="1:11" x14ac:dyDescent="0.3">
      <c r="A36" s="3">
        <v>0</v>
      </c>
      <c r="B36" s="17">
        <f t="shared" si="0"/>
        <v>0</v>
      </c>
      <c r="C36" s="8">
        <v>2.4</v>
      </c>
      <c r="D36" s="17">
        <f t="shared" si="1"/>
        <v>67.38013505195957</v>
      </c>
      <c r="E36" s="4">
        <v>3.0870000000000002</v>
      </c>
      <c r="K36"/>
    </row>
    <row r="37" spans="1:11" x14ac:dyDescent="0.3">
      <c r="A37" s="3">
        <v>0</v>
      </c>
      <c r="B37" s="17">
        <f t="shared" si="0"/>
        <v>0</v>
      </c>
      <c r="C37" s="8">
        <v>2.4500000000000002</v>
      </c>
      <c r="D37" s="17">
        <f t="shared" si="1"/>
        <v>67.796521467942611</v>
      </c>
      <c r="E37" s="4">
        <v>3.1509999999999998</v>
      </c>
      <c r="K37"/>
    </row>
    <row r="38" spans="1:11" x14ac:dyDescent="0.3">
      <c r="A38" s="3">
        <v>0</v>
      </c>
      <c r="B38" s="17">
        <f t="shared" si="0"/>
        <v>0</v>
      </c>
      <c r="C38" s="8">
        <v>2.5</v>
      </c>
      <c r="D38" s="17">
        <f t="shared" si="1"/>
        <v>68.198590513648185</v>
      </c>
      <c r="E38" s="4">
        <v>3.2160000000000002</v>
      </c>
      <c r="K38"/>
    </row>
    <row r="39" spans="1:11" x14ac:dyDescent="0.3">
      <c r="A39" s="3">
        <v>0</v>
      </c>
      <c r="B39" s="17">
        <f t="shared" si="0"/>
        <v>0</v>
      </c>
      <c r="C39" s="8">
        <v>2.5499999999999998</v>
      </c>
      <c r="D39" s="17">
        <f t="shared" si="1"/>
        <v>68.587030525128242</v>
      </c>
      <c r="E39" s="4">
        <v>3.28</v>
      </c>
      <c r="K39"/>
    </row>
    <row r="40" spans="1:11" x14ac:dyDescent="0.3">
      <c r="A40" s="3">
        <v>0</v>
      </c>
      <c r="B40" s="17">
        <f t="shared" si="0"/>
        <v>0</v>
      </c>
      <c r="C40" s="8">
        <v>2.6</v>
      </c>
      <c r="D40" s="17">
        <f t="shared" si="1"/>
        <v>68.962488974578193</v>
      </c>
      <c r="E40" s="4">
        <v>3.3439999999999999</v>
      </c>
      <c r="K40"/>
    </row>
    <row r="41" spans="1:11" x14ac:dyDescent="0.3">
      <c r="A41" s="3">
        <v>0</v>
      </c>
      <c r="B41" s="17">
        <f t="shared" si="0"/>
        <v>0</v>
      </c>
      <c r="C41" s="8">
        <v>2.65</v>
      </c>
      <c r="D41" s="17">
        <f t="shared" si="1"/>
        <v>69.32557523912611</v>
      </c>
      <c r="E41" s="4">
        <v>3.4089999999999998</v>
      </c>
      <c r="K41"/>
    </row>
    <row r="42" spans="1:11" x14ac:dyDescent="0.3">
      <c r="A42" s="3">
        <v>0</v>
      </c>
      <c r="B42" s="17">
        <f t="shared" si="0"/>
        <v>0</v>
      </c>
      <c r="C42" s="8">
        <v>2.7</v>
      </c>
      <c r="D42" s="17">
        <f t="shared" si="1"/>
        <v>69.676863170337072</v>
      </c>
      <c r="E42" s="4">
        <v>3.4729999999999999</v>
      </c>
      <c r="K42"/>
    </row>
    <row r="43" spans="1:11" x14ac:dyDescent="0.3">
      <c r="A43" s="3">
        <v>0</v>
      </c>
      <c r="B43" s="17">
        <f t="shared" si="0"/>
        <v>0</v>
      </c>
      <c r="C43" s="8">
        <v>2.75</v>
      </c>
      <c r="D43" s="17">
        <f t="shared" si="1"/>
        <v>70.01689347810003</v>
      </c>
      <c r="E43" s="4">
        <v>3.5369999999999999</v>
      </c>
      <c r="K43"/>
    </row>
    <row r="44" spans="1:11" x14ac:dyDescent="0.3">
      <c r="A44" s="3">
        <v>0</v>
      </c>
      <c r="B44" s="17">
        <f t="shared" si="0"/>
        <v>0</v>
      </c>
      <c r="C44" s="8">
        <v>2.8</v>
      </c>
      <c r="D44" s="17">
        <f t="shared" si="1"/>
        <v>70.346175941946697</v>
      </c>
      <c r="E44" s="4">
        <v>3.6019999999999999</v>
      </c>
      <c r="K44"/>
    </row>
    <row r="45" spans="1:11" x14ac:dyDescent="0.3">
      <c r="A45" s="3">
        <v>0.01</v>
      </c>
      <c r="B45" s="17">
        <f t="shared" si="0"/>
        <v>6.25</v>
      </c>
      <c r="C45" s="8">
        <v>0</v>
      </c>
      <c r="D45" s="17">
        <f t="shared" si="1"/>
        <v>0</v>
      </c>
      <c r="E45" s="31" t="s">
        <v>11</v>
      </c>
      <c r="K45"/>
    </row>
    <row r="46" spans="1:11" x14ac:dyDescent="0.3">
      <c r="A46" s="3">
        <v>0.01</v>
      </c>
      <c r="B46" s="17">
        <f t="shared" si="0"/>
        <v>6.25</v>
      </c>
      <c r="C46" s="8">
        <v>0.05</v>
      </c>
      <c r="D46" s="17">
        <f t="shared" si="1"/>
        <v>2.8624052261117479</v>
      </c>
      <c r="E46" s="4">
        <v>0.16</v>
      </c>
      <c r="K46"/>
    </row>
    <row r="47" spans="1:11" x14ac:dyDescent="0.3">
      <c r="A47" s="3">
        <v>0.01</v>
      </c>
      <c r="B47" s="17">
        <f t="shared" si="0"/>
        <v>6.25</v>
      </c>
      <c r="C47" s="8">
        <v>0.1</v>
      </c>
      <c r="D47" s="17">
        <f t="shared" si="1"/>
        <v>5.710593137499643</v>
      </c>
      <c r="E47" s="4">
        <v>0.247</v>
      </c>
      <c r="K47"/>
    </row>
    <row r="48" spans="1:11" x14ac:dyDescent="0.3">
      <c r="A48" s="3">
        <v>0.01</v>
      </c>
      <c r="B48" s="17">
        <f t="shared" si="0"/>
        <v>6.25</v>
      </c>
      <c r="C48" s="8">
        <v>0.15</v>
      </c>
      <c r="D48" s="17">
        <f t="shared" si="1"/>
        <v>8.5307656099481335</v>
      </c>
      <c r="E48" s="4">
        <v>0.33100000000000002</v>
      </c>
      <c r="K48"/>
    </row>
    <row r="49" spans="1:11" x14ac:dyDescent="0.3">
      <c r="A49" s="3">
        <v>0.01</v>
      </c>
      <c r="B49" s="17">
        <f t="shared" si="0"/>
        <v>6.25</v>
      </c>
      <c r="C49" s="8">
        <v>0.2</v>
      </c>
      <c r="D49" s="17">
        <f t="shared" si="1"/>
        <v>11.309932474020215</v>
      </c>
      <c r="E49" s="4">
        <v>0.41199999999999998</v>
      </c>
      <c r="K49"/>
    </row>
    <row r="50" spans="1:11" x14ac:dyDescent="0.3">
      <c r="A50" s="3">
        <v>0.01</v>
      </c>
      <c r="B50" s="17">
        <f t="shared" si="0"/>
        <v>6.25</v>
      </c>
      <c r="C50" s="8">
        <v>0.25</v>
      </c>
      <c r="D50" s="17">
        <f t="shared" si="1"/>
        <v>14.036243467926479</v>
      </c>
      <c r="E50" s="4">
        <v>0.48799999999999999</v>
      </c>
      <c r="K50"/>
    </row>
    <row r="51" spans="1:11" x14ac:dyDescent="0.3">
      <c r="A51" s="3">
        <v>0.01</v>
      </c>
      <c r="B51" s="17">
        <f t="shared" si="0"/>
        <v>6.25</v>
      </c>
      <c r="C51" s="8">
        <v>0.3</v>
      </c>
      <c r="D51" s="17">
        <f t="shared" si="1"/>
        <v>16.699244233993621</v>
      </c>
      <c r="E51" s="4">
        <v>0.56100000000000005</v>
      </c>
      <c r="K51"/>
    </row>
    <row r="52" spans="1:11" x14ac:dyDescent="0.3">
      <c r="A52" s="3">
        <v>0.01</v>
      </c>
      <c r="B52" s="17">
        <f t="shared" si="0"/>
        <v>6.25</v>
      </c>
      <c r="C52" s="8">
        <v>0.35</v>
      </c>
      <c r="D52" s="17">
        <f t="shared" si="1"/>
        <v>19.290046219188735</v>
      </c>
      <c r="E52" s="4">
        <v>0.63300000000000001</v>
      </c>
      <c r="K52"/>
    </row>
    <row r="53" spans="1:11" x14ac:dyDescent="0.3">
      <c r="A53" s="3">
        <v>0.01</v>
      </c>
      <c r="B53" s="17">
        <f t="shared" ref="B53:B116" si="2">A53*$H$2*$H$3</f>
        <v>6.25</v>
      </c>
      <c r="C53" s="8">
        <v>0.4</v>
      </c>
      <c r="D53" s="17">
        <f t="shared" si="1"/>
        <v>21.801409486351812</v>
      </c>
      <c r="E53" s="4">
        <v>0.70299999999999996</v>
      </c>
      <c r="K53"/>
    </row>
    <row r="54" spans="1:11" x14ac:dyDescent="0.3">
      <c r="A54" s="3">
        <v>0.01</v>
      </c>
      <c r="B54" s="17">
        <f t="shared" si="2"/>
        <v>6.25</v>
      </c>
      <c r="C54" s="8">
        <v>0.45</v>
      </c>
      <c r="D54" s="17">
        <f t="shared" si="1"/>
        <v>24.22774531795417</v>
      </c>
      <c r="E54" s="4">
        <v>0.77400000000000002</v>
      </c>
      <c r="K54"/>
    </row>
    <row r="55" spans="1:11" x14ac:dyDescent="0.3">
      <c r="A55" s="3">
        <v>0.01</v>
      </c>
      <c r="B55" s="17">
        <f t="shared" si="2"/>
        <v>6.25</v>
      </c>
      <c r="C55" s="8">
        <v>0.5</v>
      </c>
      <c r="D55" s="17">
        <f t="shared" si="1"/>
        <v>26.56505117707799</v>
      </c>
      <c r="E55" s="4">
        <v>0.84499999999999997</v>
      </c>
      <c r="K55"/>
    </row>
    <row r="56" spans="1:11" x14ac:dyDescent="0.3">
      <c r="A56" s="3">
        <v>0.01</v>
      </c>
      <c r="B56" s="17">
        <f t="shared" si="2"/>
        <v>6.25</v>
      </c>
      <c r="C56" s="8">
        <v>0.55000000000000004</v>
      </c>
      <c r="D56" s="17">
        <f t="shared" si="1"/>
        <v>28.810793742973065</v>
      </c>
      <c r="E56" s="4">
        <v>0.91800000000000004</v>
      </c>
      <c r="K56"/>
    </row>
    <row r="57" spans="1:11" x14ac:dyDescent="0.3">
      <c r="A57" s="36">
        <v>0.01</v>
      </c>
      <c r="B57" s="37">
        <f t="shared" si="2"/>
        <v>6.25</v>
      </c>
      <c r="C57" s="38">
        <v>0.6</v>
      </c>
      <c r="D57" s="37">
        <f t="shared" si="1"/>
        <v>30.963756532073521</v>
      </c>
      <c r="E57" s="39">
        <v>0.98899999999999999</v>
      </c>
      <c r="F57" s="8">
        <f>(1-E57)*(C58-C57)/(E58-E57)+C57</f>
        <v>0.60820895522388063</v>
      </c>
      <c r="K57"/>
    </row>
    <row r="58" spans="1:11" x14ac:dyDescent="0.3">
      <c r="A58" s="36">
        <v>0.01</v>
      </c>
      <c r="B58" s="37">
        <f t="shared" si="2"/>
        <v>6.25</v>
      </c>
      <c r="C58" s="38">
        <v>0.65</v>
      </c>
      <c r="D58" s="37">
        <f t="shared" si="1"/>
        <v>33.023867555796649</v>
      </c>
      <c r="E58" s="39">
        <v>1.056</v>
      </c>
      <c r="K58"/>
    </row>
    <row r="59" spans="1:11" x14ac:dyDescent="0.3">
      <c r="A59" s="3">
        <v>0.01</v>
      </c>
      <c r="B59" s="17">
        <f t="shared" si="2"/>
        <v>6.25</v>
      </c>
      <c r="C59" s="8">
        <v>0.7</v>
      </c>
      <c r="D59" s="17">
        <f t="shared" si="1"/>
        <v>34.992020198558663</v>
      </c>
      <c r="E59" s="4">
        <v>1.127</v>
      </c>
      <c r="K59"/>
    </row>
    <row r="60" spans="1:11" x14ac:dyDescent="0.3">
      <c r="A60" s="3">
        <v>0.01</v>
      </c>
      <c r="B60" s="17">
        <f t="shared" si="2"/>
        <v>6.25</v>
      </c>
      <c r="C60" s="8">
        <v>0.75</v>
      </c>
      <c r="D60" s="17">
        <f t="shared" si="1"/>
        <v>36.86989764584402</v>
      </c>
      <c r="E60" s="4">
        <v>1.1970000000000001</v>
      </c>
      <c r="K60"/>
    </row>
    <row r="61" spans="1:11" x14ac:dyDescent="0.3">
      <c r="A61" s="3">
        <v>0.01</v>
      </c>
      <c r="B61" s="17">
        <f t="shared" si="2"/>
        <v>6.25</v>
      </c>
      <c r="C61" s="8">
        <v>0.8</v>
      </c>
      <c r="D61" s="17">
        <f t="shared" si="1"/>
        <v>38.659808254090095</v>
      </c>
      <c r="E61" s="4">
        <v>1.2689999999999999</v>
      </c>
      <c r="K61"/>
    </row>
    <row r="62" spans="1:11" x14ac:dyDescent="0.3">
      <c r="A62" s="3">
        <v>0.01</v>
      </c>
      <c r="B62" s="17">
        <f t="shared" si="2"/>
        <v>6.25</v>
      </c>
      <c r="C62" s="8">
        <v>0.85</v>
      </c>
      <c r="D62" s="17">
        <f t="shared" si="1"/>
        <v>40.364536573097361</v>
      </c>
      <c r="E62" s="4">
        <v>1.3380000000000001</v>
      </c>
      <c r="K62"/>
    </row>
    <row r="63" spans="1:11" x14ac:dyDescent="0.3">
      <c r="A63" s="3">
        <v>0.01</v>
      </c>
      <c r="B63" s="17">
        <f t="shared" si="2"/>
        <v>6.25</v>
      </c>
      <c r="C63" s="8">
        <v>0.9</v>
      </c>
      <c r="D63" s="17">
        <f t="shared" si="1"/>
        <v>41.987212495816657</v>
      </c>
      <c r="E63" s="4">
        <v>1.4059999999999999</v>
      </c>
      <c r="K63"/>
    </row>
    <row r="64" spans="1:11" x14ac:dyDescent="0.3">
      <c r="A64" s="3">
        <v>0.01</v>
      </c>
      <c r="B64" s="17">
        <f t="shared" si="2"/>
        <v>6.25</v>
      </c>
      <c r="C64" s="8">
        <v>0.95</v>
      </c>
      <c r="D64" s="17">
        <f t="shared" si="1"/>
        <v>43.531199285614179</v>
      </c>
      <c r="E64" s="4">
        <v>1.474</v>
      </c>
      <c r="K64"/>
    </row>
    <row r="65" spans="1:11" x14ac:dyDescent="0.3">
      <c r="A65" s="3">
        <v>0.01</v>
      </c>
      <c r="B65" s="17">
        <f t="shared" si="2"/>
        <v>6.25</v>
      </c>
      <c r="C65" s="8">
        <v>1</v>
      </c>
      <c r="D65" s="17">
        <f t="shared" si="1"/>
        <v>45</v>
      </c>
      <c r="E65" s="4">
        <v>1.5429999999999999</v>
      </c>
      <c r="K65"/>
    </row>
    <row r="66" spans="1:11" x14ac:dyDescent="0.3">
      <c r="A66" s="3">
        <v>0.01</v>
      </c>
      <c r="B66" s="17">
        <f t="shared" si="2"/>
        <v>6.25</v>
      </c>
      <c r="C66" s="8">
        <v>1.05</v>
      </c>
      <c r="D66" s="17">
        <f t="shared" si="1"/>
        <v>46.397181027296376</v>
      </c>
      <c r="E66" s="4">
        <v>1.615</v>
      </c>
      <c r="K66"/>
    </row>
    <row r="67" spans="1:11" x14ac:dyDescent="0.3">
      <c r="A67" s="3">
        <v>0.01</v>
      </c>
      <c r="B67" s="17">
        <f t="shared" si="2"/>
        <v>6.25</v>
      </c>
      <c r="C67" s="8">
        <v>1.1000000000000001</v>
      </c>
      <c r="D67" s="17">
        <f t="shared" si="1"/>
        <v>47.726310993906267</v>
      </c>
      <c r="E67" s="4">
        <v>1.6839999999999999</v>
      </c>
      <c r="K67"/>
    </row>
    <row r="68" spans="1:11" x14ac:dyDescent="0.3">
      <c r="A68" s="3">
        <v>0.01</v>
      </c>
      <c r="B68" s="17">
        <f t="shared" si="2"/>
        <v>6.25</v>
      </c>
      <c r="C68" s="8">
        <v>1.1499999999999999</v>
      </c>
      <c r="D68" s="17">
        <f t="shared" ref="D68:D131" si="3">DEGREES(ATAN(C68))</f>
        <v>48.990913098429779</v>
      </c>
      <c r="E68" s="4">
        <v>1.752</v>
      </c>
      <c r="K68"/>
    </row>
    <row r="69" spans="1:11" x14ac:dyDescent="0.3">
      <c r="A69" s="3">
        <v>0.01</v>
      </c>
      <c r="B69" s="17">
        <f t="shared" si="2"/>
        <v>6.25</v>
      </c>
      <c r="C69" s="8">
        <v>1.2</v>
      </c>
      <c r="D69" s="17">
        <f t="shared" si="3"/>
        <v>50.19442890773481</v>
      </c>
      <c r="E69" s="4">
        <v>1.821</v>
      </c>
      <c r="K69"/>
    </row>
    <row r="70" spans="1:11" x14ac:dyDescent="0.3">
      <c r="A70" s="3">
        <v>0.01</v>
      </c>
      <c r="B70" s="17">
        <f t="shared" si="2"/>
        <v>6.25</v>
      </c>
      <c r="C70" s="8">
        <v>1.25</v>
      </c>
      <c r="D70" s="17">
        <f t="shared" si="3"/>
        <v>51.340191745909912</v>
      </c>
      <c r="E70" s="4">
        <v>1.8879999999999999</v>
      </c>
      <c r="K70"/>
    </row>
    <row r="71" spans="1:11" x14ac:dyDescent="0.3">
      <c r="A71" s="3">
        <v>0.01</v>
      </c>
      <c r="B71" s="17">
        <f t="shared" si="2"/>
        <v>6.25</v>
      </c>
      <c r="C71" s="8">
        <v>1.3</v>
      </c>
      <c r="D71" s="17">
        <f t="shared" si="3"/>
        <v>52.431407971172511</v>
      </c>
      <c r="E71" s="4">
        <v>1.956</v>
      </c>
      <c r="K71"/>
    </row>
    <row r="72" spans="1:11" x14ac:dyDescent="0.3">
      <c r="A72" s="3">
        <v>0.01</v>
      </c>
      <c r="B72" s="17">
        <f t="shared" si="2"/>
        <v>6.25</v>
      </c>
      <c r="C72" s="8">
        <v>1.35</v>
      </c>
      <c r="D72" s="17">
        <f t="shared" si="3"/>
        <v>53.471144633014831</v>
      </c>
      <c r="E72" s="4">
        <v>2.0230000000000001</v>
      </c>
      <c r="K72"/>
    </row>
    <row r="73" spans="1:11" x14ac:dyDescent="0.3">
      <c r="A73" s="3">
        <v>0.01</v>
      </c>
      <c r="B73" s="17">
        <f t="shared" si="2"/>
        <v>6.25</v>
      </c>
      <c r="C73" s="8">
        <v>1.4</v>
      </c>
      <c r="D73" s="17">
        <f t="shared" si="3"/>
        <v>54.462322208025618</v>
      </c>
      <c r="E73" s="4">
        <v>2.09</v>
      </c>
      <c r="K73"/>
    </row>
    <row r="74" spans="1:11" x14ac:dyDescent="0.3">
      <c r="A74" s="3">
        <v>0.01</v>
      </c>
      <c r="B74" s="17">
        <f t="shared" si="2"/>
        <v>6.25</v>
      </c>
      <c r="C74" s="8">
        <v>1.45</v>
      </c>
      <c r="D74" s="17">
        <f t="shared" si="3"/>
        <v>55.407711312490058</v>
      </c>
      <c r="E74" s="4">
        <v>2.1579999999999999</v>
      </c>
      <c r="K74"/>
    </row>
    <row r="75" spans="1:11" x14ac:dyDescent="0.3">
      <c r="A75" s="3">
        <v>0.01</v>
      </c>
      <c r="B75" s="17">
        <f t="shared" si="2"/>
        <v>6.25</v>
      </c>
      <c r="C75" s="8">
        <v>1.5</v>
      </c>
      <c r="D75" s="17">
        <f t="shared" si="3"/>
        <v>56.309932474020215</v>
      </c>
      <c r="E75" s="4">
        <v>2.2250000000000001</v>
      </c>
      <c r="K75"/>
    </row>
    <row r="76" spans="1:11" x14ac:dyDescent="0.3">
      <c r="A76" s="3">
        <v>0.01</v>
      </c>
      <c r="B76" s="17">
        <f t="shared" si="2"/>
        <v>6.25</v>
      </c>
      <c r="C76" s="8">
        <v>1.55</v>
      </c>
      <c r="D76" s="17">
        <f t="shared" si="3"/>
        <v>57.171458208587474</v>
      </c>
      <c r="E76" s="4">
        <v>2.2919999999999998</v>
      </c>
      <c r="K76"/>
    </row>
    <row r="77" spans="1:11" x14ac:dyDescent="0.3">
      <c r="A77" s="3">
        <v>0.01</v>
      </c>
      <c r="B77" s="17">
        <f t="shared" si="2"/>
        <v>6.25</v>
      </c>
      <c r="C77" s="8">
        <v>1.6</v>
      </c>
      <c r="D77" s="17">
        <f t="shared" si="3"/>
        <v>57.994616791916499</v>
      </c>
      <c r="E77" s="4">
        <v>2.359</v>
      </c>
      <c r="K77"/>
    </row>
    <row r="78" spans="1:11" x14ac:dyDescent="0.3">
      <c r="A78" s="3">
        <v>0.01</v>
      </c>
      <c r="B78" s="17">
        <f t="shared" si="2"/>
        <v>6.25</v>
      </c>
      <c r="C78" s="8">
        <v>1.65</v>
      </c>
      <c r="D78" s="17">
        <f t="shared" si="3"/>
        <v>58.781597235653635</v>
      </c>
      <c r="E78" s="4">
        <v>2.427</v>
      </c>
      <c r="K78"/>
    </row>
    <row r="79" spans="1:11" x14ac:dyDescent="0.3">
      <c r="A79" s="3">
        <v>0.01</v>
      </c>
      <c r="B79" s="17">
        <f t="shared" si="2"/>
        <v>6.25</v>
      </c>
      <c r="C79" s="8">
        <v>1.7</v>
      </c>
      <c r="D79" s="17">
        <f t="shared" si="3"/>
        <v>59.534455080540127</v>
      </c>
      <c r="E79" s="4">
        <v>2.4940000000000002</v>
      </c>
      <c r="K79"/>
    </row>
    <row r="80" spans="1:11" x14ac:dyDescent="0.3">
      <c r="A80" s="3">
        <v>0.01</v>
      </c>
      <c r="B80" s="17">
        <f t="shared" si="2"/>
        <v>6.25</v>
      </c>
      <c r="C80" s="8">
        <v>1.75</v>
      </c>
      <c r="D80" s="17">
        <f t="shared" si="3"/>
        <v>60.255118703057782</v>
      </c>
      <c r="E80" s="4">
        <v>2.5609999999999999</v>
      </c>
      <c r="K80"/>
    </row>
    <row r="81" spans="1:11" x14ac:dyDescent="0.3">
      <c r="A81" s="3">
        <v>0.01</v>
      </c>
      <c r="B81" s="17">
        <f t="shared" si="2"/>
        <v>6.25</v>
      </c>
      <c r="C81" s="8">
        <v>1.8</v>
      </c>
      <c r="D81" s="17">
        <f t="shared" si="3"/>
        <v>60.945395900922861</v>
      </c>
      <c r="E81" s="4">
        <v>2.6280000000000001</v>
      </c>
      <c r="K81"/>
    </row>
    <row r="82" spans="1:11" x14ac:dyDescent="0.3">
      <c r="A82" s="3">
        <v>0.01</v>
      </c>
      <c r="B82" s="17">
        <f t="shared" si="2"/>
        <v>6.25</v>
      </c>
      <c r="C82" s="8">
        <v>1.85</v>
      </c>
      <c r="D82" s="17">
        <f t="shared" si="3"/>
        <v>61.606980578617005</v>
      </c>
      <c r="E82" s="4">
        <v>2.6960000000000002</v>
      </c>
      <c r="K82"/>
    </row>
    <row r="83" spans="1:11" x14ac:dyDescent="0.3">
      <c r="A83" s="3">
        <v>0.01</v>
      </c>
      <c r="B83" s="17">
        <f t="shared" si="2"/>
        <v>6.25</v>
      </c>
      <c r="C83" s="8">
        <v>1.9</v>
      </c>
      <c r="D83" s="17">
        <f t="shared" si="3"/>
        <v>62.24145939893998</v>
      </c>
      <c r="E83" s="4">
        <v>2.7629999999999999</v>
      </c>
      <c r="K83"/>
    </row>
    <row r="84" spans="1:11" x14ac:dyDescent="0.3">
      <c r="A84" s="3">
        <v>0.01</v>
      </c>
      <c r="B84" s="17">
        <f t="shared" si="2"/>
        <v>6.25</v>
      </c>
      <c r="C84" s="8">
        <v>1.95</v>
      </c>
      <c r="D84" s="17">
        <f t="shared" si="3"/>
        <v>62.850318302216834</v>
      </c>
      <c r="E84" s="4">
        <v>2.83</v>
      </c>
      <c r="K84"/>
    </row>
    <row r="85" spans="1:11" x14ac:dyDescent="0.3">
      <c r="A85" s="3">
        <v>0.01</v>
      </c>
      <c r="B85" s="17">
        <f t="shared" si="2"/>
        <v>6.25</v>
      </c>
      <c r="C85" s="8">
        <v>2</v>
      </c>
      <c r="D85" s="17">
        <f t="shared" si="3"/>
        <v>63.43494882292201</v>
      </c>
      <c r="E85" s="4">
        <v>2.8969999999999998</v>
      </c>
      <c r="K85"/>
    </row>
    <row r="86" spans="1:11" x14ac:dyDescent="0.3">
      <c r="A86" s="3">
        <v>0.01</v>
      </c>
      <c r="B86" s="17">
        <f t="shared" si="2"/>
        <v>6.25</v>
      </c>
      <c r="C86" s="8">
        <v>2.0499999999999998</v>
      </c>
      <c r="D86" s="17">
        <f t="shared" si="3"/>
        <v>63.996654155488557</v>
      </c>
      <c r="E86" s="4">
        <v>2.9649999999999999</v>
      </c>
      <c r="K86"/>
    </row>
    <row r="87" spans="1:11" x14ac:dyDescent="0.3">
      <c r="A87" s="3">
        <v>0.01</v>
      </c>
      <c r="B87" s="17">
        <f t="shared" si="2"/>
        <v>6.25</v>
      </c>
      <c r="C87" s="8">
        <v>2.1</v>
      </c>
      <c r="D87" s="17">
        <f t="shared" si="3"/>
        <v>64.536654938128393</v>
      </c>
      <c r="E87" s="4">
        <v>3.032</v>
      </c>
      <c r="K87"/>
    </row>
    <row r="88" spans="1:11" x14ac:dyDescent="0.3">
      <c r="A88" s="3">
        <v>0.01</v>
      </c>
      <c r="B88" s="17">
        <f t="shared" si="2"/>
        <v>6.25</v>
      </c>
      <c r="C88" s="8">
        <v>2.15</v>
      </c>
      <c r="D88" s="17">
        <f t="shared" si="3"/>
        <v>65.056094736575417</v>
      </c>
      <c r="E88" s="4">
        <v>3.0990000000000002</v>
      </c>
      <c r="K88"/>
    </row>
    <row r="89" spans="1:11" x14ac:dyDescent="0.3">
      <c r="A89" s="3">
        <v>0.01</v>
      </c>
      <c r="B89" s="17">
        <f t="shared" si="2"/>
        <v>6.25</v>
      </c>
      <c r="C89" s="8">
        <v>2.2000000000000002</v>
      </c>
      <c r="D89" s="17">
        <f t="shared" si="3"/>
        <v>65.556045219583467</v>
      </c>
      <c r="E89" s="4">
        <v>3.1669999999999998</v>
      </c>
      <c r="K89"/>
    </row>
    <row r="90" spans="1:11" x14ac:dyDescent="0.3">
      <c r="A90" s="3">
        <v>0.01</v>
      </c>
      <c r="B90" s="17">
        <f t="shared" si="2"/>
        <v>6.25</v>
      </c>
      <c r="C90" s="8">
        <v>2.25</v>
      </c>
      <c r="D90" s="17">
        <f t="shared" si="3"/>
        <v>66.037511025421821</v>
      </c>
      <c r="E90" s="4">
        <v>3.234</v>
      </c>
      <c r="K90"/>
    </row>
    <row r="91" spans="1:11" x14ac:dyDescent="0.3">
      <c r="A91" s="3">
        <v>0.01</v>
      </c>
      <c r="B91" s="17">
        <f t="shared" si="2"/>
        <v>6.25</v>
      </c>
      <c r="C91" s="8">
        <v>2.2999999999999998</v>
      </c>
      <c r="D91" s="17">
        <f t="shared" si="3"/>
        <v>66.501434324047906</v>
      </c>
      <c r="E91" s="4">
        <v>3.3069999999999999</v>
      </c>
      <c r="K91"/>
    </row>
    <row r="92" spans="1:11" x14ac:dyDescent="0.3">
      <c r="A92" s="3">
        <v>0.01</v>
      </c>
      <c r="B92" s="17">
        <f t="shared" si="2"/>
        <v>6.25</v>
      </c>
      <c r="C92" s="8">
        <v>2.35</v>
      </c>
      <c r="D92" s="17">
        <f t="shared" si="3"/>
        <v>66.948699083526975</v>
      </c>
      <c r="E92" s="4">
        <v>3.3740000000000001</v>
      </c>
      <c r="K92"/>
    </row>
    <row r="93" spans="1:11" x14ac:dyDescent="0.3">
      <c r="A93" s="3">
        <v>0.01</v>
      </c>
      <c r="B93" s="17">
        <f t="shared" si="2"/>
        <v>6.25</v>
      </c>
      <c r="C93" s="8">
        <v>2.4</v>
      </c>
      <c r="D93" s="17">
        <f t="shared" si="3"/>
        <v>67.38013505195957</v>
      </c>
      <c r="E93" s="4">
        <v>3.4409999999999998</v>
      </c>
      <c r="K93"/>
    </row>
    <row r="94" spans="1:11" x14ac:dyDescent="0.3">
      <c r="A94" s="3">
        <v>0.01</v>
      </c>
      <c r="B94" s="17">
        <f t="shared" si="2"/>
        <v>6.25</v>
      </c>
      <c r="C94" s="8">
        <v>2.4500000000000002</v>
      </c>
      <c r="D94" s="17">
        <f t="shared" si="3"/>
        <v>67.796521467942611</v>
      </c>
      <c r="E94" s="4">
        <v>3.508</v>
      </c>
      <c r="K94"/>
    </row>
    <row r="95" spans="1:11" x14ac:dyDescent="0.3">
      <c r="A95" s="3">
        <v>0.01</v>
      </c>
      <c r="B95" s="17">
        <f t="shared" si="2"/>
        <v>6.25</v>
      </c>
      <c r="C95" s="8">
        <v>2.5</v>
      </c>
      <c r="D95" s="17">
        <f t="shared" si="3"/>
        <v>68.198590513648185</v>
      </c>
      <c r="E95" s="4">
        <v>3.5739999999999998</v>
      </c>
      <c r="K95"/>
    </row>
    <row r="96" spans="1:11" x14ac:dyDescent="0.3">
      <c r="A96" s="3">
        <v>0.01</v>
      </c>
      <c r="B96" s="17">
        <f t="shared" si="2"/>
        <v>6.25</v>
      </c>
      <c r="C96" s="8">
        <v>2.5499999999999998</v>
      </c>
      <c r="D96" s="17">
        <f t="shared" si="3"/>
        <v>68.587030525128242</v>
      </c>
      <c r="E96" s="4">
        <v>3.641</v>
      </c>
      <c r="K96"/>
    </row>
    <row r="97" spans="1:11" x14ac:dyDescent="0.3">
      <c r="A97" s="3">
        <v>0.01</v>
      </c>
      <c r="B97" s="17">
        <f t="shared" si="2"/>
        <v>6.25</v>
      </c>
      <c r="C97" s="8">
        <v>2.6</v>
      </c>
      <c r="D97" s="17">
        <f t="shared" si="3"/>
        <v>68.962488974578193</v>
      </c>
      <c r="E97" s="4">
        <v>3.7069999999999999</v>
      </c>
      <c r="K97"/>
    </row>
    <row r="98" spans="1:11" x14ac:dyDescent="0.3">
      <c r="A98" s="3">
        <v>0.02</v>
      </c>
      <c r="B98" s="17">
        <f t="shared" si="2"/>
        <v>12.5</v>
      </c>
      <c r="C98" s="8">
        <v>0</v>
      </c>
      <c r="D98" s="17">
        <f t="shared" si="3"/>
        <v>0</v>
      </c>
      <c r="E98" s="4">
        <v>8.2000000000000003E-2</v>
      </c>
      <c r="K98"/>
    </row>
    <row r="99" spans="1:11" x14ac:dyDescent="0.3">
      <c r="A99" s="3">
        <v>0.02</v>
      </c>
      <c r="B99" s="17">
        <f t="shared" si="2"/>
        <v>12.5</v>
      </c>
      <c r="C99" s="8">
        <v>0.05</v>
      </c>
      <c r="D99" s="17">
        <f t="shared" si="3"/>
        <v>2.8624052261117479</v>
      </c>
      <c r="E99" s="4">
        <v>0.23</v>
      </c>
      <c r="K99"/>
    </row>
    <row r="100" spans="1:11" x14ac:dyDescent="0.3">
      <c r="A100" s="3">
        <v>0.02</v>
      </c>
      <c r="B100" s="17">
        <f t="shared" si="2"/>
        <v>12.5</v>
      </c>
      <c r="C100" s="8">
        <v>0.1</v>
      </c>
      <c r="D100" s="17">
        <f t="shared" si="3"/>
        <v>5.710593137499643</v>
      </c>
      <c r="E100" s="4">
        <v>0.32500000000000001</v>
      </c>
      <c r="K100"/>
    </row>
    <row r="101" spans="1:11" x14ac:dyDescent="0.3">
      <c r="A101" s="3">
        <v>0.02</v>
      </c>
      <c r="B101" s="17">
        <f t="shared" si="2"/>
        <v>12.5</v>
      </c>
      <c r="C101" s="8">
        <v>0.15</v>
      </c>
      <c r="D101" s="17">
        <f t="shared" si="3"/>
        <v>8.5307656099481335</v>
      </c>
      <c r="E101" s="4">
        <v>0.41199999999999998</v>
      </c>
      <c r="K101"/>
    </row>
    <row r="102" spans="1:11" x14ac:dyDescent="0.3">
      <c r="A102" s="3">
        <v>0.02</v>
      </c>
      <c r="B102" s="17">
        <f t="shared" si="2"/>
        <v>12.5</v>
      </c>
      <c r="C102" s="8">
        <v>0.2</v>
      </c>
      <c r="D102" s="17">
        <f t="shared" si="3"/>
        <v>11.309932474020215</v>
      </c>
      <c r="E102" s="4">
        <v>0.499</v>
      </c>
      <c r="K102"/>
    </row>
    <row r="103" spans="1:11" x14ac:dyDescent="0.3">
      <c r="A103" s="3">
        <v>0.02</v>
      </c>
      <c r="B103" s="17">
        <f t="shared" si="2"/>
        <v>12.5</v>
      </c>
      <c r="C103" s="8">
        <v>0.25</v>
      </c>
      <c r="D103" s="17">
        <f t="shared" si="3"/>
        <v>14.036243467926479</v>
      </c>
      <c r="E103" s="4">
        <v>0.58299999999999996</v>
      </c>
      <c r="K103"/>
    </row>
    <row r="104" spans="1:11" x14ac:dyDescent="0.3">
      <c r="A104" s="3">
        <v>0.02</v>
      </c>
      <c r="B104" s="17">
        <f t="shared" si="2"/>
        <v>12.5</v>
      </c>
      <c r="C104" s="8">
        <v>0.3</v>
      </c>
      <c r="D104" s="17">
        <f t="shared" si="3"/>
        <v>16.699244233993621</v>
      </c>
      <c r="E104" s="4">
        <v>0.66500000000000004</v>
      </c>
      <c r="K104"/>
    </row>
    <row r="105" spans="1:11" x14ac:dyDescent="0.3">
      <c r="A105" s="3">
        <v>0.02</v>
      </c>
      <c r="B105" s="17">
        <f t="shared" si="2"/>
        <v>12.5</v>
      </c>
      <c r="C105" s="8">
        <v>0.35</v>
      </c>
      <c r="D105" s="17">
        <f t="shared" si="3"/>
        <v>19.290046219188735</v>
      </c>
      <c r="E105" s="4">
        <v>0.746</v>
      </c>
      <c r="K105"/>
    </row>
    <row r="106" spans="1:11" x14ac:dyDescent="0.3">
      <c r="A106" s="3">
        <v>0.02</v>
      </c>
      <c r="B106" s="17">
        <f t="shared" si="2"/>
        <v>12.5</v>
      </c>
      <c r="C106" s="8">
        <v>0.4</v>
      </c>
      <c r="D106" s="17">
        <f t="shared" si="3"/>
        <v>21.801409486351812</v>
      </c>
      <c r="E106" s="4">
        <v>0.82799999999999996</v>
      </c>
      <c r="K106"/>
    </row>
    <row r="107" spans="1:11" x14ac:dyDescent="0.3">
      <c r="A107" s="3">
        <v>0.02</v>
      </c>
      <c r="B107" s="17">
        <f t="shared" si="2"/>
        <v>12.5</v>
      </c>
      <c r="C107" s="8">
        <v>0.45</v>
      </c>
      <c r="D107" s="17">
        <f t="shared" si="3"/>
        <v>24.22774531795417</v>
      </c>
      <c r="E107" s="4">
        <v>0.90400000000000003</v>
      </c>
      <c r="K107"/>
    </row>
    <row r="108" spans="1:11" x14ac:dyDescent="0.3">
      <c r="A108" s="36">
        <v>0.02</v>
      </c>
      <c r="B108" s="37">
        <f t="shared" si="2"/>
        <v>12.5</v>
      </c>
      <c r="C108" s="38">
        <v>0.5</v>
      </c>
      <c r="D108" s="37">
        <f t="shared" si="3"/>
        <v>26.56505117707799</v>
      </c>
      <c r="E108" s="39">
        <v>0.97899999999999998</v>
      </c>
      <c r="F108" s="8">
        <f>(1-E108)*(C109-C108)/(E109-E108)+C108</f>
        <v>0.51400000000000001</v>
      </c>
      <c r="K108"/>
    </row>
    <row r="109" spans="1:11" x14ac:dyDescent="0.3">
      <c r="A109" s="36">
        <v>0.02</v>
      </c>
      <c r="B109" s="37">
        <f t="shared" si="2"/>
        <v>12.5</v>
      </c>
      <c r="C109" s="38">
        <v>0.55000000000000004</v>
      </c>
      <c r="D109" s="37">
        <f t="shared" si="3"/>
        <v>28.810793742973065</v>
      </c>
      <c r="E109" s="39">
        <v>1.054</v>
      </c>
      <c r="K109"/>
    </row>
    <row r="110" spans="1:11" x14ac:dyDescent="0.3">
      <c r="A110" s="3">
        <v>0.02</v>
      </c>
      <c r="B110" s="17">
        <f t="shared" si="2"/>
        <v>12.5</v>
      </c>
      <c r="C110" s="8">
        <v>0.6</v>
      </c>
      <c r="D110" s="17">
        <f t="shared" si="3"/>
        <v>30.963756532073521</v>
      </c>
      <c r="E110" s="4">
        <v>1.125</v>
      </c>
      <c r="K110"/>
    </row>
    <row r="111" spans="1:11" x14ac:dyDescent="0.3">
      <c r="A111" s="3">
        <v>0.02</v>
      </c>
      <c r="B111" s="17">
        <f t="shared" si="2"/>
        <v>12.5</v>
      </c>
      <c r="C111" s="8">
        <v>0.65</v>
      </c>
      <c r="D111" s="17">
        <f t="shared" si="3"/>
        <v>33.023867555796649</v>
      </c>
      <c r="E111" s="4">
        <v>1.1950000000000001</v>
      </c>
      <c r="K111"/>
    </row>
    <row r="112" spans="1:11" x14ac:dyDescent="0.3">
      <c r="A112" s="3">
        <v>0.02</v>
      </c>
      <c r="B112" s="17">
        <f t="shared" si="2"/>
        <v>12.5</v>
      </c>
      <c r="C112" s="8">
        <v>0.7</v>
      </c>
      <c r="D112" s="17">
        <f t="shared" si="3"/>
        <v>34.992020198558663</v>
      </c>
      <c r="E112" s="4">
        <v>1.266</v>
      </c>
      <c r="K112"/>
    </row>
    <row r="113" spans="1:11" x14ac:dyDescent="0.3">
      <c r="A113" s="3">
        <v>0.02</v>
      </c>
      <c r="B113" s="17">
        <f t="shared" si="2"/>
        <v>12.5</v>
      </c>
      <c r="C113" s="8">
        <v>0.75</v>
      </c>
      <c r="D113" s="17">
        <f t="shared" si="3"/>
        <v>36.86989764584402</v>
      </c>
      <c r="E113" s="4">
        <v>1.3360000000000001</v>
      </c>
      <c r="K113"/>
    </row>
    <row r="114" spans="1:11" x14ac:dyDescent="0.3">
      <c r="A114" s="3">
        <v>0.02</v>
      </c>
      <c r="B114" s="17">
        <f t="shared" si="2"/>
        <v>12.5</v>
      </c>
      <c r="C114" s="8">
        <v>0.8</v>
      </c>
      <c r="D114" s="17">
        <f t="shared" si="3"/>
        <v>38.659808254090095</v>
      </c>
      <c r="E114" s="4">
        <v>1.407</v>
      </c>
      <c r="K114"/>
    </row>
    <row r="115" spans="1:11" x14ac:dyDescent="0.3">
      <c r="A115" s="3">
        <v>0.02</v>
      </c>
      <c r="B115" s="17">
        <f t="shared" si="2"/>
        <v>12.5</v>
      </c>
      <c r="C115" s="8">
        <v>0.85</v>
      </c>
      <c r="D115" s="17">
        <f t="shared" si="3"/>
        <v>40.364536573097361</v>
      </c>
      <c r="E115" s="4">
        <v>1.478</v>
      </c>
      <c r="K115"/>
    </row>
    <row r="116" spans="1:11" x14ac:dyDescent="0.3">
      <c r="A116" s="3">
        <v>0.02</v>
      </c>
      <c r="B116" s="17">
        <f t="shared" si="2"/>
        <v>12.5</v>
      </c>
      <c r="C116" s="8">
        <v>0.9</v>
      </c>
      <c r="D116" s="17">
        <f t="shared" si="3"/>
        <v>41.987212495816657</v>
      </c>
      <c r="E116" s="4">
        <v>1.5529999999999999</v>
      </c>
      <c r="K116"/>
    </row>
    <row r="117" spans="1:11" x14ac:dyDescent="0.3">
      <c r="A117" s="3">
        <v>0.02</v>
      </c>
      <c r="B117" s="17">
        <f t="shared" ref="B117:B180" si="4">A117*$H$2*$H$3</f>
        <v>12.5</v>
      </c>
      <c r="C117" s="8">
        <v>0.95</v>
      </c>
      <c r="D117" s="17">
        <f t="shared" si="3"/>
        <v>43.531199285614179</v>
      </c>
      <c r="E117" s="4">
        <v>1.623</v>
      </c>
      <c r="K117"/>
    </row>
    <row r="118" spans="1:11" x14ac:dyDescent="0.3">
      <c r="A118" s="3">
        <v>0.02</v>
      </c>
      <c r="B118" s="17">
        <f t="shared" si="4"/>
        <v>12.5</v>
      </c>
      <c r="C118" s="8">
        <v>1</v>
      </c>
      <c r="D118" s="17">
        <f t="shared" si="3"/>
        <v>45</v>
      </c>
      <c r="E118" s="4">
        <v>1.694</v>
      </c>
      <c r="K118"/>
    </row>
    <row r="119" spans="1:11" x14ac:dyDescent="0.3">
      <c r="A119" s="3">
        <v>0.02</v>
      </c>
      <c r="B119" s="17">
        <f t="shared" si="4"/>
        <v>12.5</v>
      </c>
      <c r="C119" s="8">
        <v>1.05</v>
      </c>
      <c r="D119" s="17">
        <f t="shared" si="3"/>
        <v>46.397181027296376</v>
      </c>
      <c r="E119" s="4">
        <v>1.7649999999999999</v>
      </c>
      <c r="K119"/>
    </row>
    <row r="120" spans="1:11" x14ac:dyDescent="0.3">
      <c r="A120" s="3">
        <v>0.02</v>
      </c>
      <c r="B120" s="17">
        <f t="shared" si="4"/>
        <v>12.5</v>
      </c>
      <c r="C120" s="8">
        <v>1.1000000000000001</v>
      </c>
      <c r="D120" s="17">
        <f t="shared" si="3"/>
        <v>47.726310993906267</v>
      </c>
      <c r="E120" s="4">
        <v>1.8360000000000001</v>
      </c>
      <c r="K120"/>
    </row>
    <row r="121" spans="1:11" x14ac:dyDescent="0.3">
      <c r="A121" s="3">
        <v>0.02</v>
      </c>
      <c r="B121" s="17">
        <f t="shared" si="4"/>
        <v>12.5</v>
      </c>
      <c r="C121" s="8">
        <v>1.1499999999999999</v>
      </c>
      <c r="D121" s="17">
        <f t="shared" si="3"/>
        <v>48.990913098429779</v>
      </c>
      <c r="E121" s="4">
        <v>1.9059999999999999</v>
      </c>
      <c r="K121"/>
    </row>
    <row r="122" spans="1:11" x14ac:dyDescent="0.3">
      <c r="A122" s="3">
        <v>0.02</v>
      </c>
      <c r="B122" s="17">
        <f t="shared" si="4"/>
        <v>12.5</v>
      </c>
      <c r="C122" s="8">
        <v>1.2</v>
      </c>
      <c r="D122" s="17">
        <f t="shared" si="3"/>
        <v>50.19442890773481</v>
      </c>
      <c r="E122" s="4">
        <v>1.9770000000000001</v>
      </c>
      <c r="K122"/>
    </row>
    <row r="123" spans="1:11" x14ac:dyDescent="0.3">
      <c r="A123" s="3">
        <v>0.02</v>
      </c>
      <c r="B123" s="17">
        <f t="shared" si="4"/>
        <v>12.5</v>
      </c>
      <c r="C123" s="8">
        <v>1.25</v>
      </c>
      <c r="D123" s="17">
        <f t="shared" si="3"/>
        <v>51.340191745909912</v>
      </c>
      <c r="E123" s="4">
        <v>2.048</v>
      </c>
      <c r="K123"/>
    </row>
    <row r="124" spans="1:11" x14ac:dyDescent="0.3">
      <c r="A124" s="3">
        <v>0.02</v>
      </c>
      <c r="B124" s="17">
        <f t="shared" si="4"/>
        <v>12.5</v>
      </c>
      <c r="C124" s="8">
        <v>1.3</v>
      </c>
      <c r="D124" s="17">
        <f t="shared" si="3"/>
        <v>52.431407971172511</v>
      </c>
      <c r="E124" s="4">
        <v>2.1190000000000002</v>
      </c>
      <c r="K124"/>
    </row>
    <row r="125" spans="1:11" x14ac:dyDescent="0.3">
      <c r="A125" s="3">
        <v>0.02</v>
      </c>
      <c r="B125" s="17">
        <f t="shared" si="4"/>
        <v>12.5</v>
      </c>
      <c r="C125" s="8">
        <v>1.35</v>
      </c>
      <c r="D125" s="17">
        <f t="shared" si="3"/>
        <v>53.471144633014831</v>
      </c>
      <c r="E125" s="4">
        <v>2.1890000000000001</v>
      </c>
      <c r="K125"/>
    </row>
    <row r="126" spans="1:11" x14ac:dyDescent="0.3">
      <c r="A126" s="3">
        <v>0.02</v>
      </c>
      <c r="B126" s="17">
        <f t="shared" si="4"/>
        <v>12.5</v>
      </c>
      <c r="C126" s="8">
        <v>1.4</v>
      </c>
      <c r="D126" s="17">
        <f t="shared" si="3"/>
        <v>54.462322208025618</v>
      </c>
      <c r="E126" s="4">
        <v>2.2599999999999998</v>
      </c>
      <c r="K126"/>
    </row>
    <row r="127" spans="1:11" x14ac:dyDescent="0.3">
      <c r="A127" s="3">
        <v>0.02</v>
      </c>
      <c r="B127" s="17">
        <f t="shared" si="4"/>
        <v>12.5</v>
      </c>
      <c r="C127" s="8">
        <v>1.45</v>
      </c>
      <c r="D127" s="17">
        <f t="shared" si="3"/>
        <v>55.407711312490058</v>
      </c>
      <c r="E127" s="4">
        <v>2.331</v>
      </c>
      <c r="K127"/>
    </row>
    <row r="128" spans="1:11" x14ac:dyDescent="0.3">
      <c r="A128" s="3">
        <v>0.02</v>
      </c>
      <c r="B128" s="17">
        <f t="shared" si="4"/>
        <v>12.5</v>
      </c>
      <c r="C128" s="8">
        <v>1.5</v>
      </c>
      <c r="D128" s="17">
        <f t="shared" si="3"/>
        <v>56.309932474020215</v>
      </c>
      <c r="E128" s="4">
        <v>2.4020000000000001</v>
      </c>
      <c r="K128"/>
    </row>
    <row r="129" spans="1:11" x14ac:dyDescent="0.3">
      <c r="A129" s="3">
        <v>0.02</v>
      </c>
      <c r="B129" s="17">
        <f t="shared" si="4"/>
        <v>12.5</v>
      </c>
      <c r="C129" s="8">
        <v>1.55</v>
      </c>
      <c r="D129" s="17">
        <f t="shared" si="3"/>
        <v>57.171458208587474</v>
      </c>
      <c r="E129" s="4">
        <v>2.4729999999999999</v>
      </c>
      <c r="K129"/>
    </row>
    <row r="130" spans="1:11" x14ac:dyDescent="0.3">
      <c r="A130" s="3">
        <v>0.02</v>
      </c>
      <c r="B130" s="17">
        <f t="shared" si="4"/>
        <v>12.5</v>
      </c>
      <c r="C130" s="8">
        <v>1.6</v>
      </c>
      <c r="D130" s="17">
        <f t="shared" si="3"/>
        <v>57.994616791916499</v>
      </c>
      <c r="E130" s="4">
        <v>2.5430000000000001</v>
      </c>
      <c r="K130"/>
    </row>
    <row r="131" spans="1:11" x14ac:dyDescent="0.3">
      <c r="A131" s="3">
        <v>0.02</v>
      </c>
      <c r="B131" s="17">
        <f t="shared" si="4"/>
        <v>12.5</v>
      </c>
      <c r="C131" s="8">
        <v>1.65</v>
      </c>
      <c r="D131" s="17">
        <f t="shared" si="3"/>
        <v>58.781597235653635</v>
      </c>
      <c r="E131" s="4">
        <v>2.613</v>
      </c>
      <c r="K131"/>
    </row>
    <row r="132" spans="1:11" x14ac:dyDescent="0.3">
      <c r="A132" s="3">
        <v>0.02</v>
      </c>
      <c r="B132" s="17">
        <f t="shared" si="4"/>
        <v>12.5</v>
      </c>
      <c r="C132" s="8">
        <v>1.7</v>
      </c>
      <c r="D132" s="17">
        <f t="shared" ref="D132:D195" si="5">DEGREES(ATAN(C132))</f>
        <v>59.534455080540127</v>
      </c>
      <c r="E132" s="4">
        <v>2.6819999999999999</v>
      </c>
      <c r="K132"/>
    </row>
    <row r="133" spans="1:11" x14ac:dyDescent="0.3">
      <c r="A133" s="3">
        <v>0.02</v>
      </c>
      <c r="B133" s="17">
        <f t="shared" si="4"/>
        <v>12.5</v>
      </c>
      <c r="C133" s="8">
        <v>1.75</v>
      </c>
      <c r="D133" s="17">
        <f t="shared" si="5"/>
        <v>60.255118703057782</v>
      </c>
      <c r="E133" s="4">
        <v>2.75</v>
      </c>
      <c r="K133"/>
    </row>
    <row r="134" spans="1:11" x14ac:dyDescent="0.3">
      <c r="A134" s="3">
        <v>0.02</v>
      </c>
      <c r="B134" s="17">
        <f t="shared" si="4"/>
        <v>12.5</v>
      </c>
      <c r="C134" s="8">
        <v>1.8</v>
      </c>
      <c r="D134" s="17">
        <f t="shared" si="5"/>
        <v>60.945395900922861</v>
      </c>
      <c r="E134" s="4">
        <v>2.819</v>
      </c>
      <c r="K134"/>
    </row>
    <row r="135" spans="1:11" x14ac:dyDescent="0.3">
      <c r="A135" s="3">
        <v>0.02</v>
      </c>
      <c r="B135" s="17">
        <f t="shared" si="4"/>
        <v>12.5</v>
      </c>
      <c r="C135" s="8">
        <v>1.85</v>
      </c>
      <c r="D135" s="17">
        <f t="shared" si="5"/>
        <v>61.606980578617005</v>
      </c>
      <c r="E135" s="4">
        <v>2.887</v>
      </c>
      <c r="K135"/>
    </row>
    <row r="136" spans="1:11" x14ac:dyDescent="0.3">
      <c r="A136" s="3">
        <v>0.02</v>
      </c>
      <c r="B136" s="17">
        <f t="shared" si="4"/>
        <v>12.5</v>
      </c>
      <c r="C136" s="8">
        <v>1.9</v>
      </c>
      <c r="D136" s="17">
        <f t="shared" si="5"/>
        <v>62.24145939893998</v>
      </c>
      <c r="E136" s="4">
        <v>2.956</v>
      </c>
      <c r="K136"/>
    </row>
    <row r="137" spans="1:11" x14ac:dyDescent="0.3">
      <c r="A137" s="3">
        <v>0.02</v>
      </c>
      <c r="B137" s="17">
        <f t="shared" si="4"/>
        <v>12.5</v>
      </c>
      <c r="C137" s="8">
        <v>1.95</v>
      </c>
      <c r="D137" s="17">
        <f t="shared" si="5"/>
        <v>62.850318302216834</v>
      </c>
      <c r="E137" s="4">
        <v>3.024</v>
      </c>
      <c r="K137"/>
    </row>
    <row r="138" spans="1:11" x14ac:dyDescent="0.3">
      <c r="A138" s="3">
        <v>0.02</v>
      </c>
      <c r="B138" s="17">
        <f t="shared" si="4"/>
        <v>12.5</v>
      </c>
      <c r="C138" s="8">
        <v>2</v>
      </c>
      <c r="D138" s="17">
        <f t="shared" si="5"/>
        <v>63.43494882292201</v>
      </c>
      <c r="E138" s="4">
        <v>3.093</v>
      </c>
      <c r="K138"/>
    </row>
    <row r="139" spans="1:11" x14ac:dyDescent="0.3">
      <c r="A139" s="3">
        <v>0.02</v>
      </c>
      <c r="B139" s="17">
        <f t="shared" si="4"/>
        <v>12.5</v>
      </c>
      <c r="C139" s="8">
        <v>2.0499999999999998</v>
      </c>
      <c r="D139" s="17">
        <f t="shared" si="5"/>
        <v>63.996654155488557</v>
      </c>
      <c r="E139" s="4">
        <v>3.161</v>
      </c>
      <c r="K139"/>
    </row>
    <row r="140" spans="1:11" x14ac:dyDescent="0.3">
      <c r="A140" s="3">
        <v>0.02</v>
      </c>
      <c r="B140" s="17">
        <f t="shared" si="4"/>
        <v>12.5</v>
      </c>
      <c r="C140" s="8">
        <v>2.1</v>
      </c>
      <c r="D140" s="17">
        <f t="shared" si="5"/>
        <v>64.536654938128393</v>
      </c>
      <c r="E140" s="4">
        <v>3.23</v>
      </c>
      <c r="K140"/>
    </row>
    <row r="141" spans="1:11" x14ac:dyDescent="0.3">
      <c r="A141" s="3">
        <v>0.02</v>
      </c>
      <c r="B141" s="17">
        <f t="shared" si="4"/>
        <v>12.5</v>
      </c>
      <c r="C141" s="8">
        <v>2.15</v>
      </c>
      <c r="D141" s="17">
        <f t="shared" si="5"/>
        <v>65.056094736575417</v>
      </c>
      <c r="E141" s="4">
        <v>3.298</v>
      </c>
      <c r="K141"/>
    </row>
    <row r="142" spans="1:11" x14ac:dyDescent="0.3">
      <c r="A142" s="3">
        <v>0.02</v>
      </c>
      <c r="B142" s="17">
        <f t="shared" si="4"/>
        <v>12.5</v>
      </c>
      <c r="C142" s="8">
        <v>2.2000000000000002</v>
      </c>
      <c r="D142" s="17">
        <f t="shared" si="5"/>
        <v>65.556045219583467</v>
      </c>
      <c r="E142" s="4">
        <v>3.367</v>
      </c>
      <c r="K142"/>
    </row>
    <row r="143" spans="1:11" x14ac:dyDescent="0.3">
      <c r="A143" s="3">
        <v>0.02</v>
      </c>
      <c r="B143" s="17">
        <f t="shared" si="4"/>
        <v>12.5</v>
      </c>
      <c r="C143" s="8">
        <v>2.25</v>
      </c>
      <c r="D143" s="17">
        <f t="shared" si="5"/>
        <v>66.037511025421821</v>
      </c>
      <c r="E143" s="4">
        <v>3.4359999999999999</v>
      </c>
      <c r="K143"/>
    </row>
    <row r="144" spans="1:11" x14ac:dyDescent="0.3">
      <c r="A144" s="3">
        <v>0.02</v>
      </c>
      <c r="B144" s="17">
        <f t="shared" si="4"/>
        <v>12.5</v>
      </c>
      <c r="C144" s="8">
        <v>2.2999999999999998</v>
      </c>
      <c r="D144" s="17">
        <f t="shared" si="5"/>
        <v>66.501434324047906</v>
      </c>
      <c r="E144" s="4">
        <v>3.504</v>
      </c>
      <c r="K144"/>
    </row>
    <row r="145" spans="1:11" x14ac:dyDescent="0.3">
      <c r="A145" s="3">
        <v>0.02</v>
      </c>
      <c r="B145" s="17">
        <f t="shared" si="4"/>
        <v>12.5</v>
      </c>
      <c r="C145" s="8">
        <v>2.35</v>
      </c>
      <c r="D145" s="17">
        <f t="shared" si="5"/>
        <v>66.948699083526975</v>
      </c>
      <c r="E145" s="4">
        <v>3.573</v>
      </c>
      <c r="K145"/>
    </row>
    <row r="146" spans="1:11" x14ac:dyDescent="0.3">
      <c r="A146" s="3">
        <v>0.02</v>
      </c>
      <c r="B146" s="17">
        <f t="shared" si="4"/>
        <v>12.5</v>
      </c>
      <c r="C146" s="8">
        <v>2.4</v>
      </c>
      <c r="D146" s="17">
        <f t="shared" si="5"/>
        <v>67.38013505195957</v>
      </c>
      <c r="E146" s="4">
        <v>3.641</v>
      </c>
      <c r="K146"/>
    </row>
    <row r="147" spans="1:11" x14ac:dyDescent="0.3">
      <c r="A147" s="3">
        <v>0.02</v>
      </c>
      <c r="B147" s="17">
        <f t="shared" si="4"/>
        <v>12.5</v>
      </c>
      <c r="C147" s="8">
        <v>2.4500000000000002</v>
      </c>
      <c r="D147" s="17">
        <f t="shared" si="5"/>
        <v>67.796521467942611</v>
      </c>
      <c r="E147" s="4">
        <v>3.7149999999999999</v>
      </c>
      <c r="K147"/>
    </row>
    <row r="148" spans="1:11" x14ac:dyDescent="0.3">
      <c r="A148" s="3">
        <v>0.03</v>
      </c>
      <c r="B148" s="17">
        <f t="shared" si="4"/>
        <v>18.75</v>
      </c>
      <c r="C148" s="8">
        <v>0</v>
      </c>
      <c r="D148" s="17">
        <f t="shared" si="5"/>
        <v>0</v>
      </c>
      <c r="E148" s="4">
        <v>0.125</v>
      </c>
      <c r="K148"/>
    </row>
    <row r="149" spans="1:11" x14ac:dyDescent="0.3">
      <c r="A149" s="3">
        <v>0.03</v>
      </c>
      <c r="B149" s="17">
        <f t="shared" si="4"/>
        <v>18.75</v>
      </c>
      <c r="C149" s="8">
        <v>0.05</v>
      </c>
      <c r="D149" s="17">
        <f t="shared" si="5"/>
        <v>2.8624052261117479</v>
      </c>
      <c r="E149" s="4">
        <v>0.29399999999999998</v>
      </c>
      <c r="K149"/>
    </row>
    <row r="150" spans="1:11" x14ac:dyDescent="0.3">
      <c r="A150" s="3">
        <v>0.03</v>
      </c>
      <c r="B150" s="17">
        <f t="shared" si="4"/>
        <v>18.75</v>
      </c>
      <c r="C150" s="8">
        <v>0.1</v>
      </c>
      <c r="D150" s="17">
        <f t="shared" si="5"/>
        <v>5.710593137499643</v>
      </c>
      <c r="E150" s="4">
        <v>0.39700000000000002</v>
      </c>
      <c r="K150"/>
    </row>
    <row r="151" spans="1:11" x14ac:dyDescent="0.3">
      <c r="A151" s="3">
        <v>0.03</v>
      </c>
      <c r="B151" s="17">
        <f t="shared" si="4"/>
        <v>18.75</v>
      </c>
      <c r="C151" s="8">
        <v>0.15</v>
      </c>
      <c r="D151" s="17">
        <f t="shared" si="5"/>
        <v>8.5307656099481335</v>
      </c>
      <c r="E151" s="4">
        <v>0.48799999999999999</v>
      </c>
      <c r="K151"/>
    </row>
    <row r="152" spans="1:11" x14ac:dyDescent="0.3">
      <c r="A152" s="3">
        <v>0.03</v>
      </c>
      <c r="B152" s="17">
        <f t="shared" si="4"/>
        <v>18.75</v>
      </c>
      <c r="C152" s="8">
        <v>0.2</v>
      </c>
      <c r="D152" s="17">
        <f t="shared" si="5"/>
        <v>11.309932474020215</v>
      </c>
      <c r="E152" s="4">
        <v>0.57899999999999996</v>
      </c>
      <c r="K152"/>
    </row>
    <row r="153" spans="1:11" x14ac:dyDescent="0.3">
      <c r="A153" s="3">
        <v>0.03</v>
      </c>
      <c r="B153" s="17">
        <f t="shared" si="4"/>
        <v>18.75</v>
      </c>
      <c r="C153" s="8">
        <v>0.25</v>
      </c>
      <c r="D153" s="17">
        <f t="shared" si="5"/>
        <v>14.036243467926479</v>
      </c>
      <c r="E153" s="4">
        <v>0.66600000000000004</v>
      </c>
      <c r="K153"/>
    </row>
    <row r="154" spans="1:11" x14ac:dyDescent="0.3">
      <c r="A154" s="3">
        <v>0.03</v>
      </c>
      <c r="B154" s="17">
        <f t="shared" si="4"/>
        <v>18.75</v>
      </c>
      <c r="C154" s="8">
        <v>0.3</v>
      </c>
      <c r="D154" s="17">
        <f t="shared" si="5"/>
        <v>16.699244233993621</v>
      </c>
      <c r="E154" s="4">
        <v>0.753</v>
      </c>
      <c r="K154"/>
    </row>
    <row r="155" spans="1:11" x14ac:dyDescent="0.3">
      <c r="A155" s="3">
        <v>0.03</v>
      </c>
      <c r="B155" s="17">
        <f t="shared" si="4"/>
        <v>18.75</v>
      </c>
      <c r="C155" s="8">
        <v>0.35</v>
      </c>
      <c r="D155" s="17">
        <f t="shared" si="5"/>
        <v>19.290046219188735</v>
      </c>
      <c r="E155" s="4">
        <v>0.83399999999999996</v>
      </c>
      <c r="K155"/>
    </row>
    <row r="156" spans="1:11" x14ac:dyDescent="0.3">
      <c r="A156" s="3">
        <v>0.03</v>
      </c>
      <c r="B156" s="17">
        <f t="shared" si="4"/>
        <v>18.75</v>
      </c>
      <c r="C156" s="8">
        <v>0.4</v>
      </c>
      <c r="D156" s="17">
        <f t="shared" si="5"/>
        <v>21.801409486351812</v>
      </c>
      <c r="E156" s="4">
        <v>0.91600000000000004</v>
      </c>
      <c r="K156"/>
    </row>
    <row r="157" spans="1:11" x14ac:dyDescent="0.3">
      <c r="A157" s="36">
        <v>0.03</v>
      </c>
      <c r="B157" s="37">
        <f t="shared" si="4"/>
        <v>18.75</v>
      </c>
      <c r="C157" s="38">
        <v>0.45</v>
      </c>
      <c r="D157" s="37">
        <f t="shared" si="5"/>
        <v>24.22774531795417</v>
      </c>
      <c r="E157" s="39">
        <v>0.997</v>
      </c>
      <c r="F157" s="8">
        <f>(1-E157)*(C158-C157)/(E158-E157)+C157</f>
        <v>0.45182926829268294</v>
      </c>
      <c r="K157"/>
    </row>
    <row r="158" spans="1:11" x14ac:dyDescent="0.3">
      <c r="A158" s="36">
        <v>0.03</v>
      </c>
      <c r="B158" s="37">
        <f t="shared" si="4"/>
        <v>18.75</v>
      </c>
      <c r="C158" s="38">
        <v>0.5</v>
      </c>
      <c r="D158" s="37">
        <f t="shared" si="5"/>
        <v>26.56505117707799</v>
      </c>
      <c r="E158" s="39">
        <v>1.079</v>
      </c>
      <c r="K158"/>
    </row>
    <row r="159" spans="1:11" x14ac:dyDescent="0.3">
      <c r="A159" s="3">
        <v>0.03</v>
      </c>
      <c r="B159" s="17">
        <f t="shared" si="4"/>
        <v>18.75</v>
      </c>
      <c r="C159" s="8">
        <v>0.55000000000000004</v>
      </c>
      <c r="D159" s="17">
        <f t="shared" si="5"/>
        <v>28.810793742973065</v>
      </c>
      <c r="E159" s="4">
        <v>1.1599999999999999</v>
      </c>
      <c r="K159"/>
    </row>
    <row r="160" spans="1:11" x14ac:dyDescent="0.3">
      <c r="A160" s="3">
        <v>0.03</v>
      </c>
      <c r="B160" s="17">
        <f t="shared" si="4"/>
        <v>18.75</v>
      </c>
      <c r="C160" s="8">
        <v>0.6</v>
      </c>
      <c r="D160" s="17">
        <f t="shared" si="5"/>
        <v>30.963756532073521</v>
      </c>
      <c r="E160" s="4">
        <v>1.242</v>
      </c>
      <c r="K160"/>
    </row>
    <row r="161" spans="1:11" x14ac:dyDescent="0.3">
      <c r="A161" s="3">
        <v>0.03</v>
      </c>
      <c r="B161" s="17">
        <f t="shared" si="4"/>
        <v>18.75</v>
      </c>
      <c r="C161" s="8">
        <v>0.65</v>
      </c>
      <c r="D161" s="17">
        <f t="shared" si="5"/>
        <v>33.023867555796649</v>
      </c>
      <c r="E161" s="4">
        <v>1.319</v>
      </c>
      <c r="K161"/>
    </row>
    <row r="162" spans="1:11" x14ac:dyDescent="0.3">
      <c r="A162" s="3">
        <v>0.03</v>
      </c>
      <c r="B162" s="17">
        <f t="shared" si="4"/>
        <v>18.75</v>
      </c>
      <c r="C162" s="8">
        <v>0.7</v>
      </c>
      <c r="D162" s="17">
        <f t="shared" si="5"/>
        <v>34.992020198558663</v>
      </c>
      <c r="E162" s="4">
        <v>1.3939999999999999</v>
      </c>
      <c r="K162"/>
    </row>
    <row r="163" spans="1:11" x14ac:dyDescent="0.3">
      <c r="A163" s="3">
        <v>0.03</v>
      </c>
      <c r="B163" s="17">
        <f t="shared" si="4"/>
        <v>18.75</v>
      </c>
      <c r="C163" s="8">
        <v>0.75</v>
      </c>
      <c r="D163" s="17">
        <f t="shared" si="5"/>
        <v>36.86989764584402</v>
      </c>
      <c r="E163" s="4">
        <v>1.4690000000000001</v>
      </c>
      <c r="K163"/>
    </row>
    <row r="164" spans="1:11" x14ac:dyDescent="0.3">
      <c r="A164" s="3">
        <v>0.03</v>
      </c>
      <c r="B164" s="17">
        <f t="shared" si="4"/>
        <v>18.75</v>
      </c>
      <c r="C164" s="8">
        <v>0.8</v>
      </c>
      <c r="D164" s="17">
        <f t="shared" si="5"/>
        <v>38.659808254090095</v>
      </c>
      <c r="E164" s="4">
        <v>1.544</v>
      </c>
      <c r="K164"/>
    </row>
    <row r="165" spans="1:11" x14ac:dyDescent="0.3">
      <c r="A165" s="3">
        <v>0.03</v>
      </c>
      <c r="B165" s="17">
        <f t="shared" si="4"/>
        <v>18.75</v>
      </c>
      <c r="C165" s="8">
        <v>0.85</v>
      </c>
      <c r="D165" s="17">
        <f t="shared" si="5"/>
        <v>40.364536573097361</v>
      </c>
      <c r="E165" s="4">
        <v>1.617</v>
      </c>
      <c r="K165"/>
    </row>
    <row r="166" spans="1:11" x14ac:dyDescent="0.3">
      <c r="A166" s="3">
        <v>0.03</v>
      </c>
      <c r="B166" s="17">
        <f t="shared" si="4"/>
        <v>18.75</v>
      </c>
      <c r="C166" s="8">
        <v>0.9</v>
      </c>
      <c r="D166" s="17">
        <f t="shared" si="5"/>
        <v>41.987212495816657</v>
      </c>
      <c r="E166" s="4">
        <v>1.6919999999999999</v>
      </c>
      <c r="K166"/>
    </row>
    <row r="167" spans="1:11" x14ac:dyDescent="0.3">
      <c r="A167" s="3">
        <v>0.03</v>
      </c>
      <c r="B167" s="17">
        <f t="shared" si="4"/>
        <v>18.75</v>
      </c>
      <c r="C167" s="8">
        <v>0.95</v>
      </c>
      <c r="D167" s="17">
        <f t="shared" si="5"/>
        <v>43.531199285614179</v>
      </c>
      <c r="E167" s="4">
        <v>1.762</v>
      </c>
      <c r="K167"/>
    </row>
    <row r="168" spans="1:11" x14ac:dyDescent="0.3">
      <c r="A168" s="3">
        <v>0.03</v>
      </c>
      <c r="B168" s="17">
        <f t="shared" si="4"/>
        <v>18.75</v>
      </c>
      <c r="C168" s="8">
        <v>1</v>
      </c>
      <c r="D168" s="17">
        <f t="shared" si="5"/>
        <v>45</v>
      </c>
      <c r="E168" s="4">
        <v>1.833</v>
      </c>
      <c r="K168"/>
    </row>
    <row r="169" spans="1:11" x14ac:dyDescent="0.3">
      <c r="A169" s="3">
        <v>0.03</v>
      </c>
      <c r="B169" s="17">
        <f t="shared" si="4"/>
        <v>18.75</v>
      </c>
      <c r="C169" s="8">
        <v>1.05</v>
      </c>
      <c r="D169" s="17">
        <f t="shared" si="5"/>
        <v>46.397181027296376</v>
      </c>
      <c r="E169" s="4">
        <v>1.9039999999999999</v>
      </c>
      <c r="K169"/>
    </row>
    <row r="170" spans="1:11" x14ac:dyDescent="0.3">
      <c r="A170" s="3">
        <v>0.03</v>
      </c>
      <c r="B170" s="17">
        <f t="shared" si="4"/>
        <v>18.75</v>
      </c>
      <c r="C170" s="8">
        <v>1.1000000000000001</v>
      </c>
      <c r="D170" s="17">
        <f t="shared" si="5"/>
        <v>47.726310993906267</v>
      </c>
      <c r="E170" s="4">
        <v>1.9750000000000001</v>
      </c>
      <c r="K170"/>
    </row>
    <row r="171" spans="1:11" x14ac:dyDescent="0.3">
      <c r="A171" s="3">
        <v>0.03</v>
      </c>
      <c r="B171" s="17">
        <f t="shared" si="4"/>
        <v>18.75</v>
      </c>
      <c r="C171" s="8">
        <v>1.1499999999999999</v>
      </c>
      <c r="D171" s="17">
        <f t="shared" si="5"/>
        <v>48.990913098429779</v>
      </c>
      <c r="E171" s="4">
        <v>2.0459999999999998</v>
      </c>
      <c r="K171"/>
    </row>
    <row r="172" spans="1:11" x14ac:dyDescent="0.3">
      <c r="A172" s="3">
        <v>0.03</v>
      </c>
      <c r="B172" s="17">
        <f t="shared" si="4"/>
        <v>18.75</v>
      </c>
      <c r="C172" s="8">
        <v>1.2</v>
      </c>
      <c r="D172" s="17">
        <f t="shared" si="5"/>
        <v>50.19442890773481</v>
      </c>
      <c r="E172" s="4">
        <v>2.1160000000000001</v>
      </c>
      <c r="K172"/>
    </row>
    <row r="173" spans="1:11" x14ac:dyDescent="0.3">
      <c r="A173" s="3">
        <v>0.03</v>
      </c>
      <c r="B173" s="17">
        <f t="shared" si="4"/>
        <v>18.75</v>
      </c>
      <c r="C173" s="8">
        <v>1.25</v>
      </c>
      <c r="D173" s="17">
        <f t="shared" si="5"/>
        <v>51.340191745909912</v>
      </c>
      <c r="E173" s="4">
        <v>2.1869999999999998</v>
      </c>
      <c r="K173"/>
    </row>
    <row r="174" spans="1:11" x14ac:dyDescent="0.3">
      <c r="A174" s="3">
        <v>0.03</v>
      </c>
      <c r="B174" s="17">
        <f t="shared" si="4"/>
        <v>18.75</v>
      </c>
      <c r="C174" s="8">
        <v>1.3</v>
      </c>
      <c r="D174" s="17">
        <f t="shared" si="5"/>
        <v>52.431407971172511</v>
      </c>
      <c r="E174" s="4">
        <v>2.258</v>
      </c>
      <c r="K174"/>
    </row>
    <row r="175" spans="1:11" x14ac:dyDescent="0.3">
      <c r="A175" s="3">
        <v>0.03</v>
      </c>
      <c r="B175" s="17">
        <f t="shared" si="4"/>
        <v>18.75</v>
      </c>
      <c r="C175" s="8">
        <v>1.35</v>
      </c>
      <c r="D175" s="17">
        <f t="shared" si="5"/>
        <v>53.471144633014831</v>
      </c>
      <c r="E175" s="4">
        <v>2.3290000000000002</v>
      </c>
      <c r="K175"/>
    </row>
    <row r="176" spans="1:11" x14ac:dyDescent="0.3">
      <c r="A176" s="3">
        <v>0.03</v>
      </c>
      <c r="B176" s="17">
        <f t="shared" si="4"/>
        <v>18.75</v>
      </c>
      <c r="C176" s="8">
        <v>1.4</v>
      </c>
      <c r="D176" s="17">
        <f t="shared" si="5"/>
        <v>54.462322208025618</v>
      </c>
      <c r="E176" s="4">
        <v>2.4</v>
      </c>
      <c r="K176"/>
    </row>
    <row r="177" spans="1:11" x14ac:dyDescent="0.3">
      <c r="A177" s="3">
        <v>0.03</v>
      </c>
      <c r="B177" s="17">
        <f t="shared" si="4"/>
        <v>18.75</v>
      </c>
      <c r="C177" s="8">
        <v>1.45</v>
      </c>
      <c r="D177" s="17">
        <f t="shared" si="5"/>
        <v>55.407711312490058</v>
      </c>
      <c r="E177" s="4">
        <v>2.4700000000000002</v>
      </c>
      <c r="K177"/>
    </row>
    <row r="178" spans="1:11" x14ac:dyDescent="0.3">
      <c r="A178" s="3">
        <v>0.03</v>
      </c>
      <c r="B178" s="17">
        <f t="shared" si="4"/>
        <v>18.75</v>
      </c>
      <c r="C178" s="8">
        <v>1.5</v>
      </c>
      <c r="D178" s="17">
        <f t="shared" si="5"/>
        <v>56.309932474020215</v>
      </c>
      <c r="E178" s="4">
        <v>2.5409999999999999</v>
      </c>
      <c r="K178"/>
    </row>
    <row r="179" spans="1:11" x14ac:dyDescent="0.3">
      <c r="A179" s="3">
        <v>0.03</v>
      </c>
      <c r="B179" s="17">
        <f t="shared" si="4"/>
        <v>18.75</v>
      </c>
      <c r="C179" s="8">
        <v>1.55</v>
      </c>
      <c r="D179" s="17">
        <f t="shared" si="5"/>
        <v>57.171458208587474</v>
      </c>
      <c r="E179" s="4">
        <v>2.6120000000000001</v>
      </c>
      <c r="K179"/>
    </row>
    <row r="180" spans="1:11" x14ac:dyDescent="0.3">
      <c r="A180" s="3">
        <v>0.03</v>
      </c>
      <c r="B180" s="17">
        <f t="shared" si="4"/>
        <v>18.75</v>
      </c>
      <c r="C180" s="8">
        <v>1.6</v>
      </c>
      <c r="D180" s="17">
        <f t="shared" si="5"/>
        <v>57.994616791916499</v>
      </c>
      <c r="E180" s="4">
        <v>2.6829999999999998</v>
      </c>
      <c r="K180"/>
    </row>
    <row r="181" spans="1:11" x14ac:dyDescent="0.3">
      <c r="A181" s="3">
        <v>0.03</v>
      </c>
      <c r="B181" s="17">
        <f t="shared" ref="B181:B244" si="6">A181*$H$2*$H$3</f>
        <v>18.75</v>
      </c>
      <c r="C181" s="8">
        <v>1.65</v>
      </c>
      <c r="D181" s="17">
        <f t="shared" si="5"/>
        <v>58.781597235653635</v>
      </c>
      <c r="E181" s="4">
        <v>2.7530000000000001</v>
      </c>
      <c r="K181"/>
    </row>
    <row r="182" spans="1:11" x14ac:dyDescent="0.3">
      <c r="A182" s="3">
        <v>0.03</v>
      </c>
      <c r="B182" s="17">
        <f t="shared" si="6"/>
        <v>18.75</v>
      </c>
      <c r="C182" s="8">
        <v>1.7</v>
      </c>
      <c r="D182" s="17">
        <f t="shared" si="5"/>
        <v>59.534455080540127</v>
      </c>
      <c r="E182" s="4">
        <v>2.8239999999999998</v>
      </c>
      <c r="K182"/>
    </row>
    <row r="183" spans="1:11" x14ac:dyDescent="0.3">
      <c r="A183" s="3">
        <v>0.03</v>
      </c>
      <c r="B183" s="17">
        <f t="shared" si="6"/>
        <v>18.75</v>
      </c>
      <c r="C183" s="8">
        <v>1.75</v>
      </c>
      <c r="D183" s="17">
        <f t="shared" si="5"/>
        <v>60.255118703057782</v>
      </c>
      <c r="E183" s="4">
        <v>2.895</v>
      </c>
      <c r="K183"/>
    </row>
    <row r="184" spans="1:11" x14ac:dyDescent="0.3">
      <c r="A184" s="3">
        <v>0.03</v>
      </c>
      <c r="B184" s="17">
        <f t="shared" si="6"/>
        <v>18.75</v>
      </c>
      <c r="C184" s="8">
        <v>1.8</v>
      </c>
      <c r="D184" s="17">
        <f t="shared" si="5"/>
        <v>60.945395900922861</v>
      </c>
      <c r="E184" s="4">
        <v>2.9660000000000002</v>
      </c>
      <c r="K184"/>
    </row>
    <row r="185" spans="1:11" x14ac:dyDescent="0.3">
      <c r="A185" s="3">
        <v>0.03</v>
      </c>
      <c r="B185" s="17">
        <f t="shared" si="6"/>
        <v>18.75</v>
      </c>
      <c r="C185" s="8">
        <v>1.85</v>
      </c>
      <c r="D185" s="17">
        <f t="shared" si="5"/>
        <v>61.606980578617005</v>
      </c>
      <c r="E185" s="4">
        <v>3.0369999999999999</v>
      </c>
      <c r="K185"/>
    </row>
    <row r="186" spans="1:11" x14ac:dyDescent="0.3">
      <c r="A186" s="3">
        <v>0.03</v>
      </c>
      <c r="B186" s="17">
        <f t="shared" si="6"/>
        <v>18.75</v>
      </c>
      <c r="C186" s="8">
        <v>1.9</v>
      </c>
      <c r="D186" s="17">
        <f t="shared" si="5"/>
        <v>62.24145939893998</v>
      </c>
      <c r="E186" s="4">
        <v>3.1070000000000002</v>
      </c>
      <c r="K186"/>
    </row>
    <row r="187" spans="1:11" x14ac:dyDescent="0.3">
      <c r="A187" s="3">
        <v>0.03</v>
      </c>
      <c r="B187" s="17">
        <f t="shared" si="6"/>
        <v>18.75</v>
      </c>
      <c r="C187" s="8">
        <v>1.95</v>
      </c>
      <c r="D187" s="17">
        <f t="shared" si="5"/>
        <v>62.850318302216834</v>
      </c>
      <c r="E187" s="4">
        <v>3.1779999999999999</v>
      </c>
      <c r="K187"/>
    </row>
    <row r="188" spans="1:11" x14ac:dyDescent="0.3">
      <c r="A188" s="3">
        <v>0.03</v>
      </c>
      <c r="B188" s="17">
        <f t="shared" si="6"/>
        <v>18.75</v>
      </c>
      <c r="C188" s="8">
        <v>2</v>
      </c>
      <c r="D188" s="17">
        <f t="shared" si="5"/>
        <v>63.43494882292201</v>
      </c>
      <c r="E188" s="4">
        <v>3.2490000000000001</v>
      </c>
      <c r="K188"/>
    </row>
    <row r="189" spans="1:11" x14ac:dyDescent="0.3">
      <c r="A189" s="3">
        <v>0.03</v>
      </c>
      <c r="B189" s="17">
        <f t="shared" si="6"/>
        <v>18.75</v>
      </c>
      <c r="C189" s="8">
        <v>2.0499999999999998</v>
      </c>
      <c r="D189" s="17">
        <f t="shared" si="5"/>
        <v>63.996654155488557</v>
      </c>
      <c r="E189" s="4">
        <v>3.32</v>
      </c>
      <c r="K189"/>
    </row>
    <row r="190" spans="1:11" x14ac:dyDescent="0.3">
      <c r="A190" s="3">
        <v>0.03</v>
      </c>
      <c r="B190" s="17">
        <f t="shared" si="6"/>
        <v>18.75</v>
      </c>
      <c r="C190" s="8">
        <v>2.1</v>
      </c>
      <c r="D190" s="17">
        <f t="shared" si="5"/>
        <v>64.536654938128393</v>
      </c>
      <c r="E190" s="4">
        <v>3.39</v>
      </c>
      <c r="K190"/>
    </row>
    <row r="191" spans="1:11" x14ac:dyDescent="0.3">
      <c r="A191" s="3">
        <v>0.03</v>
      </c>
      <c r="B191" s="17">
        <f t="shared" si="6"/>
        <v>18.75</v>
      </c>
      <c r="C191" s="8">
        <v>2.15</v>
      </c>
      <c r="D191" s="17">
        <f t="shared" si="5"/>
        <v>65.056094736575417</v>
      </c>
      <c r="E191" s="4">
        <v>3.4609999999999999</v>
      </c>
      <c r="K191"/>
    </row>
    <row r="192" spans="1:11" x14ac:dyDescent="0.3">
      <c r="A192" s="3">
        <v>0.03</v>
      </c>
      <c r="B192" s="17">
        <f t="shared" si="6"/>
        <v>18.75</v>
      </c>
      <c r="C192" s="8">
        <v>2.2000000000000002</v>
      </c>
      <c r="D192" s="17">
        <f t="shared" si="5"/>
        <v>65.556045219583467</v>
      </c>
      <c r="E192" s="4">
        <v>3.532</v>
      </c>
      <c r="K192"/>
    </row>
    <row r="193" spans="1:11" x14ac:dyDescent="0.3">
      <c r="A193" s="3">
        <v>0.03</v>
      </c>
      <c r="B193" s="17">
        <f t="shared" si="6"/>
        <v>18.75</v>
      </c>
      <c r="C193" s="8">
        <v>2.25</v>
      </c>
      <c r="D193" s="17">
        <f t="shared" si="5"/>
        <v>66.037511025421821</v>
      </c>
      <c r="E193" s="4">
        <v>3.6030000000000002</v>
      </c>
      <c r="K193"/>
    </row>
    <row r="194" spans="1:11" x14ac:dyDescent="0.3">
      <c r="A194" s="3">
        <v>0.03</v>
      </c>
      <c r="B194" s="17">
        <f t="shared" si="6"/>
        <v>18.75</v>
      </c>
      <c r="C194" s="8">
        <v>2.2999999999999998</v>
      </c>
      <c r="D194" s="17">
        <f t="shared" si="5"/>
        <v>66.501434324047906</v>
      </c>
      <c r="E194" s="4">
        <v>3.6739999999999999</v>
      </c>
      <c r="K194"/>
    </row>
    <row r="195" spans="1:11" x14ac:dyDescent="0.3">
      <c r="A195" s="3">
        <v>0.04</v>
      </c>
      <c r="B195" s="17">
        <f t="shared" si="6"/>
        <v>25</v>
      </c>
      <c r="C195" s="8">
        <v>0</v>
      </c>
      <c r="D195" s="17">
        <f t="shared" si="5"/>
        <v>0</v>
      </c>
      <c r="E195" s="4">
        <v>0.16800000000000001</v>
      </c>
      <c r="K195"/>
    </row>
    <row r="196" spans="1:11" x14ac:dyDescent="0.3">
      <c r="A196" s="3">
        <v>0.04</v>
      </c>
      <c r="B196" s="17">
        <f t="shared" si="6"/>
        <v>25</v>
      </c>
      <c r="C196" s="8">
        <v>0.05</v>
      </c>
      <c r="D196" s="17">
        <f t="shared" ref="D196:D259" si="7">DEGREES(ATAN(C196))</f>
        <v>2.8624052261117479</v>
      </c>
      <c r="E196" s="4">
        <v>0.36299999999999999</v>
      </c>
      <c r="K196"/>
    </row>
    <row r="197" spans="1:11" x14ac:dyDescent="0.3">
      <c r="A197" s="3">
        <v>0.04</v>
      </c>
      <c r="B197" s="17">
        <f t="shared" si="6"/>
        <v>25</v>
      </c>
      <c r="C197" s="8">
        <v>0.1</v>
      </c>
      <c r="D197" s="17">
        <f t="shared" si="7"/>
        <v>5.710593137499643</v>
      </c>
      <c r="E197" s="4">
        <v>0.46200000000000002</v>
      </c>
      <c r="K197"/>
    </row>
    <row r="198" spans="1:11" x14ac:dyDescent="0.3">
      <c r="A198" s="3">
        <v>0.04</v>
      </c>
      <c r="B198" s="17">
        <f t="shared" si="6"/>
        <v>25</v>
      </c>
      <c r="C198" s="8">
        <v>0.15</v>
      </c>
      <c r="D198" s="17">
        <f t="shared" si="7"/>
        <v>8.5307656099481335</v>
      </c>
      <c r="E198" s="4">
        <v>0.56100000000000005</v>
      </c>
      <c r="K198"/>
    </row>
    <row r="199" spans="1:11" x14ac:dyDescent="0.3">
      <c r="A199" s="3">
        <v>0.04</v>
      </c>
      <c r="B199" s="17">
        <f t="shared" si="6"/>
        <v>25</v>
      </c>
      <c r="C199" s="8">
        <v>0.2</v>
      </c>
      <c r="D199" s="17">
        <f t="shared" si="7"/>
        <v>11.309932474020215</v>
      </c>
      <c r="E199" s="4">
        <v>0.65200000000000002</v>
      </c>
      <c r="K199"/>
    </row>
    <row r="200" spans="1:11" x14ac:dyDescent="0.3">
      <c r="A200" s="3">
        <v>0.04</v>
      </c>
      <c r="B200" s="17">
        <f t="shared" si="6"/>
        <v>25</v>
      </c>
      <c r="C200" s="8">
        <v>0.25</v>
      </c>
      <c r="D200" s="17">
        <f t="shared" si="7"/>
        <v>14.036243467926479</v>
      </c>
      <c r="E200" s="4">
        <v>0.74299999999999999</v>
      </c>
      <c r="K200"/>
    </row>
    <row r="201" spans="1:11" x14ac:dyDescent="0.3">
      <c r="A201" s="3">
        <v>0.04</v>
      </c>
      <c r="B201" s="17">
        <f t="shared" si="6"/>
        <v>25</v>
      </c>
      <c r="C201" s="8">
        <v>0.3</v>
      </c>
      <c r="D201" s="17">
        <f t="shared" si="7"/>
        <v>16.699244233993621</v>
      </c>
      <c r="E201" s="4">
        <v>0.83099999999999996</v>
      </c>
      <c r="K201"/>
    </row>
    <row r="202" spans="1:11" x14ac:dyDescent="0.3">
      <c r="A202" s="36">
        <v>0.04</v>
      </c>
      <c r="B202" s="37">
        <f t="shared" si="6"/>
        <v>25</v>
      </c>
      <c r="C202" s="38">
        <v>0.35</v>
      </c>
      <c r="D202" s="37">
        <f t="shared" si="7"/>
        <v>19.290046219188735</v>
      </c>
      <c r="E202" s="39">
        <v>0.91800000000000004</v>
      </c>
      <c r="F202" s="8">
        <f>(1-E202)*(C203-C202)/(E203-E202)+C202</f>
        <v>0.39767441860465119</v>
      </c>
      <c r="K202"/>
    </row>
    <row r="203" spans="1:11" x14ac:dyDescent="0.3">
      <c r="A203" s="36">
        <v>0.04</v>
      </c>
      <c r="B203" s="37">
        <f t="shared" si="6"/>
        <v>25</v>
      </c>
      <c r="C203" s="38">
        <v>0.4</v>
      </c>
      <c r="D203" s="37">
        <f t="shared" si="7"/>
        <v>21.801409486351812</v>
      </c>
      <c r="E203" s="39">
        <v>1.004</v>
      </c>
      <c r="K203"/>
    </row>
    <row r="204" spans="1:11" x14ac:dyDescent="0.3">
      <c r="A204" s="3">
        <v>0.04</v>
      </c>
      <c r="B204" s="17">
        <f t="shared" si="6"/>
        <v>25</v>
      </c>
      <c r="C204" s="8">
        <v>0.45</v>
      </c>
      <c r="D204" s="17">
        <f t="shared" si="7"/>
        <v>24.22774531795417</v>
      </c>
      <c r="E204" s="4">
        <v>1.085</v>
      </c>
      <c r="K204"/>
    </row>
    <row r="205" spans="1:11" x14ac:dyDescent="0.3">
      <c r="A205" s="3">
        <v>0.04</v>
      </c>
      <c r="B205" s="17">
        <f t="shared" si="6"/>
        <v>25</v>
      </c>
      <c r="C205" s="8">
        <v>0.5</v>
      </c>
      <c r="D205" s="17">
        <f t="shared" si="7"/>
        <v>26.56505117707799</v>
      </c>
      <c r="E205" s="4">
        <v>1.167</v>
      </c>
      <c r="K205"/>
    </row>
    <row r="206" spans="1:11" x14ac:dyDescent="0.3">
      <c r="A206" s="3">
        <v>0.04</v>
      </c>
      <c r="B206" s="17">
        <f t="shared" si="6"/>
        <v>25</v>
      </c>
      <c r="C206" s="8">
        <v>0.55000000000000004</v>
      </c>
      <c r="D206" s="17">
        <f t="shared" si="7"/>
        <v>28.810793742973065</v>
      </c>
      <c r="E206" s="4">
        <v>1.248</v>
      </c>
      <c r="K206"/>
    </row>
    <row r="207" spans="1:11" x14ac:dyDescent="0.3">
      <c r="A207" s="3">
        <v>0.04</v>
      </c>
      <c r="B207" s="17">
        <f t="shared" si="6"/>
        <v>25</v>
      </c>
      <c r="C207" s="8">
        <v>0.6</v>
      </c>
      <c r="D207" s="17">
        <f t="shared" si="7"/>
        <v>30.963756532073521</v>
      </c>
      <c r="E207" s="4">
        <v>1.33</v>
      </c>
      <c r="K207"/>
    </row>
    <row r="208" spans="1:11" x14ac:dyDescent="0.3">
      <c r="A208" s="3">
        <v>0.04</v>
      </c>
      <c r="B208" s="17">
        <f t="shared" si="6"/>
        <v>25</v>
      </c>
      <c r="C208" s="8">
        <v>0.65</v>
      </c>
      <c r="D208" s="17">
        <f t="shared" si="7"/>
        <v>33.023867555796649</v>
      </c>
      <c r="E208" s="4">
        <v>1.42</v>
      </c>
      <c r="K208"/>
    </row>
    <row r="209" spans="1:11" x14ac:dyDescent="0.3">
      <c r="A209" s="3">
        <v>0.04</v>
      </c>
      <c r="B209" s="17">
        <f t="shared" si="6"/>
        <v>25</v>
      </c>
      <c r="C209" s="8">
        <v>0.7</v>
      </c>
      <c r="D209" s="17">
        <f t="shared" si="7"/>
        <v>34.992020198558663</v>
      </c>
      <c r="E209" s="4">
        <v>1.5009999999999999</v>
      </c>
      <c r="K209"/>
    </row>
    <row r="210" spans="1:11" x14ac:dyDescent="0.3">
      <c r="A210" s="3">
        <v>0.04</v>
      </c>
      <c r="B210" s="17">
        <f t="shared" si="6"/>
        <v>25</v>
      </c>
      <c r="C210" s="8">
        <v>0.75</v>
      </c>
      <c r="D210" s="17">
        <f t="shared" si="7"/>
        <v>36.86989764584402</v>
      </c>
      <c r="E210" s="4">
        <v>1.5780000000000001</v>
      </c>
      <c r="K210"/>
    </row>
    <row r="211" spans="1:11" x14ac:dyDescent="0.3">
      <c r="A211" s="3">
        <v>0.04</v>
      </c>
      <c r="B211" s="17">
        <f t="shared" si="6"/>
        <v>25</v>
      </c>
      <c r="C211" s="8">
        <v>0.8</v>
      </c>
      <c r="D211" s="17">
        <f t="shared" si="7"/>
        <v>38.659808254090095</v>
      </c>
      <c r="E211" s="4">
        <v>1.6559999999999999</v>
      </c>
      <c r="K211"/>
    </row>
    <row r="212" spans="1:11" x14ac:dyDescent="0.3">
      <c r="A212" s="3">
        <v>0.04</v>
      </c>
      <c r="B212" s="17">
        <f t="shared" si="6"/>
        <v>25</v>
      </c>
      <c r="C212" s="8">
        <v>0.85</v>
      </c>
      <c r="D212" s="17">
        <f t="shared" si="7"/>
        <v>40.364536573097361</v>
      </c>
      <c r="E212" s="4">
        <v>1.7330000000000001</v>
      </c>
      <c r="K212"/>
    </row>
    <row r="213" spans="1:11" x14ac:dyDescent="0.3">
      <c r="A213" s="3">
        <v>0.04</v>
      </c>
      <c r="B213" s="17">
        <f t="shared" si="6"/>
        <v>25</v>
      </c>
      <c r="C213" s="8">
        <v>0.9</v>
      </c>
      <c r="D213" s="17">
        <f t="shared" si="7"/>
        <v>41.987212495816657</v>
      </c>
      <c r="E213" s="4">
        <v>1.8129999999999999</v>
      </c>
      <c r="K213"/>
    </row>
    <row r="214" spans="1:11" x14ac:dyDescent="0.3">
      <c r="A214" s="3">
        <v>0.04</v>
      </c>
      <c r="B214" s="17">
        <f t="shared" si="6"/>
        <v>25</v>
      </c>
      <c r="C214" s="8">
        <v>0.95</v>
      </c>
      <c r="D214" s="17">
        <f t="shared" si="7"/>
        <v>43.531199285614179</v>
      </c>
      <c r="E214" s="4">
        <v>1.889</v>
      </c>
      <c r="K214"/>
    </row>
    <row r="215" spans="1:11" x14ac:dyDescent="0.3">
      <c r="A215" s="3">
        <v>0.04</v>
      </c>
      <c r="B215" s="17">
        <f t="shared" si="6"/>
        <v>25</v>
      </c>
      <c r="C215" s="8">
        <v>1</v>
      </c>
      <c r="D215" s="17">
        <f t="shared" si="7"/>
        <v>45</v>
      </c>
      <c r="E215" s="4">
        <v>1.964</v>
      </c>
      <c r="K215"/>
    </row>
    <row r="216" spans="1:11" x14ac:dyDescent="0.3">
      <c r="A216" s="3">
        <v>0.04</v>
      </c>
      <c r="B216" s="17">
        <f t="shared" si="6"/>
        <v>25</v>
      </c>
      <c r="C216" s="8">
        <v>1.05</v>
      </c>
      <c r="D216" s="17">
        <f t="shared" si="7"/>
        <v>46.397181027296376</v>
      </c>
      <c r="E216" s="4">
        <v>2.0409999999999999</v>
      </c>
      <c r="K216"/>
    </row>
    <row r="217" spans="1:11" x14ac:dyDescent="0.3">
      <c r="A217" s="3">
        <v>0.04</v>
      </c>
      <c r="B217" s="17">
        <f t="shared" si="6"/>
        <v>25</v>
      </c>
      <c r="C217" s="8">
        <v>1.1000000000000001</v>
      </c>
      <c r="D217" s="17">
        <f t="shared" si="7"/>
        <v>47.726310993906267</v>
      </c>
      <c r="E217" s="4">
        <v>2.1139999999999999</v>
      </c>
      <c r="K217"/>
    </row>
    <row r="218" spans="1:11" x14ac:dyDescent="0.3">
      <c r="A218" s="3">
        <v>0.04</v>
      </c>
      <c r="B218" s="17">
        <f t="shared" si="6"/>
        <v>25</v>
      </c>
      <c r="C218" s="8">
        <v>1.1499999999999999</v>
      </c>
      <c r="D218" s="17">
        <f t="shared" si="7"/>
        <v>48.990913098429779</v>
      </c>
      <c r="E218" s="4">
        <v>2.1850000000000001</v>
      </c>
      <c r="K218"/>
    </row>
    <row r="219" spans="1:11" x14ac:dyDescent="0.3">
      <c r="A219" s="3">
        <v>0.04</v>
      </c>
      <c r="B219" s="17">
        <f t="shared" si="6"/>
        <v>25</v>
      </c>
      <c r="C219" s="8">
        <v>1.2</v>
      </c>
      <c r="D219" s="17">
        <f t="shared" si="7"/>
        <v>50.19442890773481</v>
      </c>
      <c r="E219" s="4">
        <v>2.2559999999999998</v>
      </c>
      <c r="K219"/>
    </row>
    <row r="220" spans="1:11" x14ac:dyDescent="0.3">
      <c r="A220" s="3">
        <v>0.04</v>
      </c>
      <c r="B220" s="17">
        <f t="shared" si="6"/>
        <v>25</v>
      </c>
      <c r="C220" s="8">
        <v>1.25</v>
      </c>
      <c r="D220" s="17">
        <f t="shared" si="7"/>
        <v>51.340191745909912</v>
      </c>
      <c r="E220" s="4">
        <v>2.3260000000000001</v>
      </c>
      <c r="K220"/>
    </row>
    <row r="221" spans="1:11" x14ac:dyDescent="0.3">
      <c r="A221" s="3">
        <v>0.04</v>
      </c>
      <c r="B221" s="17">
        <f t="shared" si="6"/>
        <v>25</v>
      </c>
      <c r="C221" s="8">
        <v>1.3</v>
      </c>
      <c r="D221" s="17">
        <f t="shared" si="7"/>
        <v>52.431407971172511</v>
      </c>
      <c r="E221" s="4">
        <v>2.3969999999999998</v>
      </c>
      <c r="K221"/>
    </row>
    <row r="222" spans="1:11" x14ac:dyDescent="0.3">
      <c r="A222" s="3">
        <v>0.04</v>
      </c>
      <c r="B222" s="17">
        <f t="shared" si="6"/>
        <v>25</v>
      </c>
      <c r="C222" s="8">
        <v>1.35</v>
      </c>
      <c r="D222" s="17">
        <f t="shared" si="7"/>
        <v>53.471144633014831</v>
      </c>
      <c r="E222" s="4">
        <v>2.468</v>
      </c>
      <c r="K222"/>
    </row>
    <row r="223" spans="1:11" x14ac:dyDescent="0.3">
      <c r="A223" s="3">
        <v>0.04</v>
      </c>
      <c r="B223" s="17">
        <f t="shared" si="6"/>
        <v>25</v>
      </c>
      <c r="C223" s="8">
        <v>1.4</v>
      </c>
      <c r="D223" s="17">
        <f t="shared" si="7"/>
        <v>54.462322208025618</v>
      </c>
      <c r="E223" s="4">
        <v>2.5390000000000001</v>
      </c>
      <c r="K223"/>
    </row>
    <row r="224" spans="1:11" x14ac:dyDescent="0.3">
      <c r="A224" s="3">
        <v>0.04</v>
      </c>
      <c r="B224" s="17">
        <f t="shared" si="6"/>
        <v>25</v>
      </c>
      <c r="C224" s="8">
        <v>1.45</v>
      </c>
      <c r="D224" s="17">
        <f t="shared" si="7"/>
        <v>55.407711312490058</v>
      </c>
      <c r="E224" s="4">
        <v>2.61</v>
      </c>
      <c r="K224"/>
    </row>
    <row r="225" spans="1:11" x14ac:dyDescent="0.3">
      <c r="A225" s="3">
        <v>0.04</v>
      </c>
      <c r="B225" s="17">
        <f t="shared" si="6"/>
        <v>25</v>
      </c>
      <c r="C225" s="8">
        <v>1.5</v>
      </c>
      <c r="D225" s="17">
        <f t="shared" si="7"/>
        <v>56.309932474020215</v>
      </c>
      <c r="E225" s="4">
        <v>2.68</v>
      </c>
      <c r="K225"/>
    </row>
    <row r="226" spans="1:11" x14ac:dyDescent="0.3">
      <c r="A226" s="3">
        <v>0.04</v>
      </c>
      <c r="B226" s="17">
        <f t="shared" si="6"/>
        <v>25</v>
      </c>
      <c r="C226" s="8">
        <v>1.55</v>
      </c>
      <c r="D226" s="17">
        <f t="shared" si="7"/>
        <v>57.171458208587474</v>
      </c>
      <c r="E226" s="4">
        <v>2.7509999999999999</v>
      </c>
      <c r="K226"/>
    </row>
    <row r="227" spans="1:11" x14ac:dyDescent="0.3">
      <c r="A227" s="3">
        <v>0.04</v>
      </c>
      <c r="B227" s="17">
        <f t="shared" si="6"/>
        <v>25</v>
      </c>
      <c r="C227" s="8">
        <v>1.6</v>
      </c>
      <c r="D227" s="17">
        <f t="shared" si="7"/>
        <v>57.994616791916499</v>
      </c>
      <c r="E227" s="4">
        <v>2.8220000000000001</v>
      </c>
      <c r="K227"/>
    </row>
    <row r="228" spans="1:11" x14ac:dyDescent="0.3">
      <c r="A228" s="3">
        <v>0.04</v>
      </c>
      <c r="B228" s="17">
        <f t="shared" si="6"/>
        <v>25</v>
      </c>
      <c r="C228" s="8">
        <v>1.65</v>
      </c>
      <c r="D228" s="17">
        <f t="shared" si="7"/>
        <v>58.781597235653635</v>
      </c>
      <c r="E228" s="4">
        <v>2.8929999999999998</v>
      </c>
      <c r="K228"/>
    </row>
    <row r="229" spans="1:11" x14ac:dyDescent="0.3">
      <c r="A229" s="3">
        <v>0.04</v>
      </c>
      <c r="B229" s="17">
        <f t="shared" si="6"/>
        <v>25</v>
      </c>
      <c r="C229" s="8">
        <v>1.7</v>
      </c>
      <c r="D229" s="17">
        <f t="shared" si="7"/>
        <v>59.534455080540127</v>
      </c>
      <c r="E229" s="4">
        <v>2.9630000000000001</v>
      </c>
      <c r="K229"/>
    </row>
    <row r="230" spans="1:11" x14ac:dyDescent="0.3">
      <c r="A230" s="3">
        <v>0.04</v>
      </c>
      <c r="B230" s="17">
        <f t="shared" si="6"/>
        <v>25</v>
      </c>
      <c r="C230" s="8">
        <v>1.75</v>
      </c>
      <c r="D230" s="17">
        <f t="shared" si="7"/>
        <v>60.255118703057782</v>
      </c>
      <c r="E230" s="4">
        <v>3.0339999999999998</v>
      </c>
      <c r="K230"/>
    </row>
    <row r="231" spans="1:11" x14ac:dyDescent="0.3">
      <c r="A231" s="3">
        <v>0.04</v>
      </c>
      <c r="B231" s="17">
        <f t="shared" si="6"/>
        <v>25</v>
      </c>
      <c r="C231" s="8">
        <v>1.8</v>
      </c>
      <c r="D231" s="17">
        <f t="shared" si="7"/>
        <v>60.945395900922861</v>
      </c>
      <c r="E231" s="4">
        <v>3.105</v>
      </c>
      <c r="K231"/>
    </row>
    <row r="232" spans="1:11" x14ac:dyDescent="0.3">
      <c r="A232" s="3">
        <v>0.04</v>
      </c>
      <c r="B232" s="17">
        <f t="shared" si="6"/>
        <v>25</v>
      </c>
      <c r="C232" s="8">
        <v>1.85</v>
      </c>
      <c r="D232" s="17">
        <f t="shared" si="7"/>
        <v>61.606980578617005</v>
      </c>
      <c r="E232" s="4">
        <v>3.1760000000000002</v>
      </c>
      <c r="K232"/>
    </row>
    <row r="233" spans="1:11" x14ac:dyDescent="0.3">
      <c r="A233" s="3">
        <v>0.04</v>
      </c>
      <c r="B233" s="17">
        <f t="shared" si="6"/>
        <v>25</v>
      </c>
      <c r="C233" s="8">
        <v>1.9</v>
      </c>
      <c r="D233" s="17">
        <f t="shared" si="7"/>
        <v>62.24145939893998</v>
      </c>
      <c r="E233" s="4">
        <v>3.2469999999999999</v>
      </c>
      <c r="K233"/>
    </row>
    <row r="234" spans="1:11" x14ac:dyDescent="0.3">
      <c r="A234" s="3">
        <v>0.04</v>
      </c>
      <c r="B234" s="17">
        <f t="shared" si="6"/>
        <v>25</v>
      </c>
      <c r="C234" s="8">
        <v>1.95</v>
      </c>
      <c r="D234" s="17">
        <f t="shared" si="7"/>
        <v>62.850318302216834</v>
      </c>
      <c r="E234" s="4">
        <v>3.3170000000000002</v>
      </c>
      <c r="K234"/>
    </row>
    <row r="235" spans="1:11" x14ac:dyDescent="0.3">
      <c r="A235" s="3">
        <v>0.04</v>
      </c>
      <c r="B235" s="17">
        <f t="shared" si="6"/>
        <v>25</v>
      </c>
      <c r="C235" s="8">
        <v>2</v>
      </c>
      <c r="D235" s="17">
        <f t="shared" si="7"/>
        <v>63.43494882292201</v>
      </c>
      <c r="E235" s="4">
        <v>3.3879999999999999</v>
      </c>
      <c r="K235"/>
    </row>
    <row r="236" spans="1:11" x14ac:dyDescent="0.3">
      <c r="A236" s="3">
        <v>0.04</v>
      </c>
      <c r="B236" s="17">
        <f t="shared" si="6"/>
        <v>25</v>
      </c>
      <c r="C236" s="8">
        <v>2.0499999999999998</v>
      </c>
      <c r="D236" s="17">
        <f t="shared" si="7"/>
        <v>63.996654155488557</v>
      </c>
      <c r="E236" s="4">
        <v>3.4590000000000001</v>
      </c>
      <c r="K236"/>
    </row>
    <row r="237" spans="1:11" x14ac:dyDescent="0.3">
      <c r="A237" s="3">
        <v>0.04</v>
      </c>
      <c r="B237" s="17">
        <f t="shared" si="6"/>
        <v>25</v>
      </c>
      <c r="C237" s="8">
        <v>2.1</v>
      </c>
      <c r="D237" s="17">
        <f t="shared" si="7"/>
        <v>64.536654938128393</v>
      </c>
      <c r="E237" s="4">
        <v>3.53</v>
      </c>
      <c r="K237"/>
    </row>
    <row r="238" spans="1:11" x14ac:dyDescent="0.3">
      <c r="A238" s="3">
        <v>0.04</v>
      </c>
      <c r="B238" s="17">
        <f t="shared" si="6"/>
        <v>25</v>
      </c>
      <c r="C238" s="8">
        <v>2.15</v>
      </c>
      <c r="D238" s="17">
        <f t="shared" si="7"/>
        <v>65.056094736575417</v>
      </c>
      <c r="E238" s="4">
        <v>3.6</v>
      </c>
      <c r="K238"/>
    </row>
    <row r="239" spans="1:11" x14ac:dyDescent="0.3">
      <c r="A239" s="3">
        <v>0.05</v>
      </c>
      <c r="B239" s="17">
        <f t="shared" si="6"/>
        <v>31.25</v>
      </c>
      <c r="C239" s="8">
        <v>0</v>
      </c>
      <c r="D239" s="17">
        <f t="shared" si="7"/>
        <v>0</v>
      </c>
      <c r="E239" s="4">
        <v>0.21</v>
      </c>
      <c r="K239"/>
    </row>
    <row r="240" spans="1:11" x14ac:dyDescent="0.3">
      <c r="A240" s="3">
        <v>0.05</v>
      </c>
      <c r="B240" s="17">
        <f t="shared" si="6"/>
        <v>31.25</v>
      </c>
      <c r="C240" s="8">
        <v>0.05</v>
      </c>
      <c r="D240" s="17">
        <f t="shared" si="7"/>
        <v>2.8624052261117479</v>
      </c>
      <c r="E240" s="4">
        <v>0.42199999999999999</v>
      </c>
      <c r="K240"/>
    </row>
    <row r="241" spans="1:11" x14ac:dyDescent="0.3">
      <c r="A241" s="3">
        <v>0.05</v>
      </c>
      <c r="B241" s="17">
        <f t="shared" si="6"/>
        <v>31.25</v>
      </c>
      <c r="C241" s="8">
        <v>0.1</v>
      </c>
      <c r="D241" s="17">
        <f t="shared" si="7"/>
        <v>5.710593137499643</v>
      </c>
      <c r="E241" s="4">
        <v>0.52900000000000003</v>
      </c>
      <c r="K241"/>
    </row>
    <row r="242" spans="1:11" x14ac:dyDescent="0.3">
      <c r="A242" s="3">
        <v>0.05</v>
      </c>
      <c r="B242" s="17">
        <f t="shared" si="6"/>
        <v>31.25</v>
      </c>
      <c r="C242" s="8">
        <v>0.15</v>
      </c>
      <c r="D242" s="17">
        <f t="shared" si="7"/>
        <v>8.5307656099481335</v>
      </c>
      <c r="E242" s="4">
        <v>0.63200000000000001</v>
      </c>
      <c r="K242"/>
    </row>
    <row r="243" spans="1:11" x14ac:dyDescent="0.3">
      <c r="A243" s="3">
        <v>0.05</v>
      </c>
      <c r="B243" s="17">
        <f t="shared" si="6"/>
        <v>31.25</v>
      </c>
      <c r="C243" s="8">
        <v>0.2</v>
      </c>
      <c r="D243" s="17">
        <f t="shared" si="7"/>
        <v>11.309932474020215</v>
      </c>
      <c r="E243" s="4">
        <v>0.72499999999999998</v>
      </c>
      <c r="K243"/>
    </row>
    <row r="244" spans="1:11" x14ac:dyDescent="0.3">
      <c r="A244" s="3">
        <v>0.05</v>
      </c>
      <c r="B244" s="17">
        <f t="shared" si="6"/>
        <v>31.25</v>
      </c>
      <c r="C244" s="8">
        <v>0.25</v>
      </c>
      <c r="D244" s="17">
        <f t="shared" si="7"/>
        <v>14.036243467926479</v>
      </c>
      <c r="E244" s="4">
        <v>0.81899999999999995</v>
      </c>
      <c r="K244"/>
    </row>
    <row r="245" spans="1:11" x14ac:dyDescent="0.3">
      <c r="A245" s="3">
        <v>0.05</v>
      </c>
      <c r="B245" s="17">
        <f t="shared" ref="B245:B308" si="8">A245*$H$2*$H$3</f>
        <v>31.25</v>
      </c>
      <c r="C245" s="8">
        <v>0.3</v>
      </c>
      <c r="D245" s="17">
        <f t="shared" si="7"/>
        <v>16.699244233993621</v>
      </c>
      <c r="E245" s="4">
        <v>0.90800000000000003</v>
      </c>
      <c r="K245"/>
    </row>
    <row r="246" spans="1:11" x14ac:dyDescent="0.3">
      <c r="A246" s="36">
        <v>0.05</v>
      </c>
      <c r="B246" s="37">
        <f t="shared" si="8"/>
        <v>31.25</v>
      </c>
      <c r="C246" s="38">
        <v>0.35</v>
      </c>
      <c r="D246" s="37">
        <f t="shared" si="7"/>
        <v>19.290046219188735</v>
      </c>
      <c r="E246" s="39">
        <v>0.995</v>
      </c>
      <c r="F246" s="8">
        <f>(1-E246)*(C247-C246)/(E247-E246)+C246</f>
        <v>0.35287356321839081</v>
      </c>
      <c r="K246"/>
    </row>
    <row r="247" spans="1:11" x14ac:dyDescent="0.3">
      <c r="A247" s="36">
        <v>0.05</v>
      </c>
      <c r="B247" s="37">
        <f t="shared" si="8"/>
        <v>31.25</v>
      </c>
      <c r="C247" s="38">
        <v>0.4</v>
      </c>
      <c r="D247" s="37">
        <f t="shared" si="7"/>
        <v>21.801409486351812</v>
      </c>
      <c r="E247" s="39">
        <v>1.0820000000000001</v>
      </c>
      <c r="K247"/>
    </row>
    <row r="248" spans="1:11" x14ac:dyDescent="0.3">
      <c r="A248" s="3">
        <v>0.05</v>
      </c>
      <c r="B248" s="17">
        <f t="shared" si="8"/>
        <v>31.25</v>
      </c>
      <c r="C248" s="8">
        <v>0.45</v>
      </c>
      <c r="D248" s="17">
        <f t="shared" si="7"/>
        <v>24.22774531795417</v>
      </c>
      <c r="E248" s="4">
        <v>1.169</v>
      </c>
      <c r="K248"/>
    </row>
    <row r="249" spans="1:11" x14ac:dyDescent="0.3">
      <c r="A249" s="3">
        <v>0.05</v>
      </c>
      <c r="B249" s="17">
        <f t="shared" si="8"/>
        <v>31.25</v>
      </c>
      <c r="C249" s="8">
        <v>0.5</v>
      </c>
      <c r="D249" s="17">
        <f t="shared" si="7"/>
        <v>26.56505117707799</v>
      </c>
      <c r="E249" s="4">
        <v>1.256</v>
      </c>
      <c r="K249"/>
    </row>
    <row r="250" spans="1:11" x14ac:dyDescent="0.3">
      <c r="A250" s="3">
        <v>0.05</v>
      </c>
      <c r="B250" s="17">
        <f t="shared" si="8"/>
        <v>31.25</v>
      </c>
      <c r="C250" s="8">
        <v>0.55000000000000004</v>
      </c>
      <c r="D250" s="17">
        <f t="shared" si="7"/>
        <v>28.810793742973065</v>
      </c>
      <c r="E250" s="4">
        <v>1.337</v>
      </c>
      <c r="K250"/>
    </row>
    <row r="251" spans="1:11" x14ac:dyDescent="0.3">
      <c r="A251" s="3">
        <v>0.05</v>
      </c>
      <c r="B251" s="17">
        <f t="shared" si="8"/>
        <v>31.25</v>
      </c>
      <c r="C251" s="8">
        <v>0.6</v>
      </c>
      <c r="D251" s="17">
        <f t="shared" si="7"/>
        <v>30.963756532073521</v>
      </c>
      <c r="E251" s="4">
        <v>1.419</v>
      </c>
      <c r="K251"/>
    </row>
    <row r="252" spans="1:11" x14ac:dyDescent="0.3">
      <c r="A252" s="3">
        <v>0.05</v>
      </c>
      <c r="B252" s="17">
        <f t="shared" si="8"/>
        <v>31.25</v>
      </c>
      <c r="C252" s="8">
        <v>0.65</v>
      </c>
      <c r="D252" s="17">
        <f t="shared" si="7"/>
        <v>33.023867555796649</v>
      </c>
      <c r="E252" s="4">
        <v>1.5029999999999999</v>
      </c>
      <c r="K252"/>
    </row>
    <row r="253" spans="1:11" x14ac:dyDescent="0.3">
      <c r="A253" s="3">
        <v>0.05</v>
      </c>
      <c r="B253" s="17">
        <f t="shared" si="8"/>
        <v>31.25</v>
      </c>
      <c r="C253" s="8">
        <v>0.7</v>
      </c>
      <c r="D253" s="17">
        <f t="shared" si="7"/>
        <v>34.992020198558663</v>
      </c>
      <c r="E253" s="4">
        <v>1.591</v>
      </c>
      <c r="K253"/>
    </row>
    <row r="254" spans="1:11" x14ac:dyDescent="0.3">
      <c r="A254" s="3">
        <v>0.05</v>
      </c>
      <c r="B254" s="17">
        <f t="shared" si="8"/>
        <v>31.25</v>
      </c>
      <c r="C254" s="8">
        <v>0.75</v>
      </c>
      <c r="D254" s="17">
        <f t="shared" si="7"/>
        <v>36.86989764584402</v>
      </c>
      <c r="E254" s="4">
        <v>1.673</v>
      </c>
      <c r="K254"/>
    </row>
    <row r="255" spans="1:11" x14ac:dyDescent="0.3">
      <c r="A255" s="3">
        <v>0.05</v>
      </c>
      <c r="B255" s="17">
        <f t="shared" si="8"/>
        <v>31.25</v>
      </c>
      <c r="C255" s="8">
        <v>0.8</v>
      </c>
      <c r="D255" s="17">
        <f t="shared" si="7"/>
        <v>38.659808254090095</v>
      </c>
      <c r="E255" s="4">
        <v>1.7549999999999999</v>
      </c>
      <c r="K255"/>
    </row>
    <row r="256" spans="1:11" x14ac:dyDescent="0.3">
      <c r="A256" s="3">
        <v>0.05</v>
      </c>
      <c r="B256" s="17">
        <f t="shared" si="8"/>
        <v>31.25</v>
      </c>
      <c r="C256" s="8">
        <v>0.85</v>
      </c>
      <c r="D256" s="17">
        <f t="shared" si="7"/>
        <v>40.364536573097361</v>
      </c>
      <c r="E256" s="4">
        <v>1.837</v>
      </c>
      <c r="K256"/>
    </row>
    <row r="257" spans="1:11" x14ac:dyDescent="0.3">
      <c r="A257" s="3">
        <v>0.05</v>
      </c>
      <c r="B257" s="17">
        <f t="shared" si="8"/>
        <v>31.25</v>
      </c>
      <c r="C257" s="8">
        <v>0.9</v>
      </c>
      <c r="D257" s="17">
        <f t="shared" si="7"/>
        <v>41.987212495816657</v>
      </c>
      <c r="E257" s="4">
        <v>1.919</v>
      </c>
      <c r="K257"/>
    </row>
    <row r="258" spans="1:11" x14ac:dyDescent="0.3">
      <c r="A258" s="3">
        <v>0.05</v>
      </c>
      <c r="B258" s="17">
        <f t="shared" si="8"/>
        <v>31.25</v>
      </c>
      <c r="C258" s="8">
        <v>0.95</v>
      </c>
      <c r="D258" s="17">
        <f t="shared" si="7"/>
        <v>43.531199285614179</v>
      </c>
      <c r="E258" s="4">
        <v>1.9970000000000001</v>
      </c>
      <c r="K258"/>
    </row>
    <row r="259" spans="1:11" x14ac:dyDescent="0.3">
      <c r="A259" s="3">
        <v>0.05</v>
      </c>
      <c r="B259" s="17">
        <f t="shared" si="8"/>
        <v>31.25</v>
      </c>
      <c r="C259" s="8">
        <v>1</v>
      </c>
      <c r="D259" s="17">
        <f t="shared" si="7"/>
        <v>45</v>
      </c>
      <c r="E259" s="4">
        <v>2.077</v>
      </c>
      <c r="K259"/>
    </row>
    <row r="260" spans="1:11" x14ac:dyDescent="0.3">
      <c r="A260" s="3">
        <v>0.05</v>
      </c>
      <c r="B260" s="17">
        <f t="shared" si="8"/>
        <v>31.25</v>
      </c>
      <c r="C260" s="8">
        <v>1.05</v>
      </c>
      <c r="D260" s="17">
        <f t="shared" ref="D260:D323" si="9">DEGREES(ATAN(C260))</f>
        <v>46.397181027296376</v>
      </c>
      <c r="E260" s="4">
        <v>2.1549999999999998</v>
      </c>
      <c r="K260"/>
    </row>
    <row r="261" spans="1:11" x14ac:dyDescent="0.3">
      <c r="A261" s="3">
        <v>0.05</v>
      </c>
      <c r="B261" s="17">
        <f t="shared" si="8"/>
        <v>31.25</v>
      </c>
      <c r="C261" s="8">
        <v>1.1000000000000001</v>
      </c>
      <c r="D261" s="17">
        <f t="shared" si="9"/>
        <v>47.726310993906267</v>
      </c>
      <c r="E261" s="4">
        <v>2.23</v>
      </c>
      <c r="K261"/>
    </row>
    <row r="262" spans="1:11" x14ac:dyDescent="0.3">
      <c r="A262" s="3">
        <v>0.05</v>
      </c>
      <c r="B262" s="17">
        <f t="shared" si="8"/>
        <v>31.25</v>
      </c>
      <c r="C262" s="8">
        <v>1.1499999999999999</v>
      </c>
      <c r="D262" s="17">
        <f t="shared" si="9"/>
        <v>48.990913098429779</v>
      </c>
      <c r="E262" s="4">
        <v>2.306</v>
      </c>
      <c r="K262"/>
    </row>
    <row r="263" spans="1:11" x14ac:dyDescent="0.3">
      <c r="A263" s="3">
        <v>0.05</v>
      </c>
      <c r="B263" s="17">
        <f t="shared" si="8"/>
        <v>31.25</v>
      </c>
      <c r="C263" s="8">
        <v>1.2</v>
      </c>
      <c r="D263" s="17">
        <f t="shared" si="9"/>
        <v>50.19442890773481</v>
      </c>
      <c r="E263" s="4">
        <v>2.3809999999999998</v>
      </c>
      <c r="K263"/>
    </row>
    <row r="264" spans="1:11" x14ac:dyDescent="0.3">
      <c r="A264" s="3">
        <v>0.05</v>
      </c>
      <c r="B264" s="17">
        <f t="shared" si="8"/>
        <v>31.25</v>
      </c>
      <c r="C264" s="8">
        <v>1.25</v>
      </c>
      <c r="D264" s="17">
        <f t="shared" si="9"/>
        <v>51.340191745909912</v>
      </c>
      <c r="E264" s="4">
        <v>2.456</v>
      </c>
      <c r="K264"/>
    </row>
    <row r="265" spans="1:11" x14ac:dyDescent="0.3">
      <c r="A265" s="3">
        <v>0.05</v>
      </c>
      <c r="B265" s="17">
        <f t="shared" si="8"/>
        <v>31.25</v>
      </c>
      <c r="C265" s="8">
        <v>1.3</v>
      </c>
      <c r="D265" s="17">
        <f t="shared" si="9"/>
        <v>52.431407971172511</v>
      </c>
      <c r="E265" s="4">
        <v>2.532</v>
      </c>
      <c r="K265"/>
    </row>
    <row r="266" spans="1:11" x14ac:dyDescent="0.3">
      <c r="A266" s="3">
        <v>0.05</v>
      </c>
      <c r="B266" s="17">
        <f t="shared" si="8"/>
        <v>31.25</v>
      </c>
      <c r="C266" s="8">
        <v>1.35</v>
      </c>
      <c r="D266" s="17">
        <f t="shared" si="9"/>
        <v>53.471144633014831</v>
      </c>
      <c r="E266" s="4">
        <v>2.6070000000000002</v>
      </c>
      <c r="K266"/>
    </row>
    <row r="267" spans="1:11" x14ac:dyDescent="0.3">
      <c r="A267" s="3">
        <v>0.05</v>
      </c>
      <c r="B267" s="17">
        <f t="shared" si="8"/>
        <v>31.25</v>
      </c>
      <c r="C267" s="8">
        <v>1.4</v>
      </c>
      <c r="D267" s="17">
        <f t="shared" si="9"/>
        <v>54.462322208025618</v>
      </c>
      <c r="E267" s="4">
        <v>2.6789999999999998</v>
      </c>
      <c r="K267"/>
    </row>
    <row r="268" spans="1:11" x14ac:dyDescent="0.3">
      <c r="A268" s="3">
        <v>0.05</v>
      </c>
      <c r="B268" s="17">
        <f t="shared" si="8"/>
        <v>31.25</v>
      </c>
      <c r="C268" s="8">
        <v>1.45</v>
      </c>
      <c r="D268" s="17">
        <f t="shared" si="9"/>
        <v>55.407711312490058</v>
      </c>
      <c r="E268" s="4">
        <v>2.7490000000000001</v>
      </c>
      <c r="K268"/>
    </row>
    <row r="269" spans="1:11" x14ac:dyDescent="0.3">
      <c r="A269" s="3">
        <v>0.05</v>
      </c>
      <c r="B269" s="17">
        <f t="shared" si="8"/>
        <v>31.25</v>
      </c>
      <c r="C269" s="8">
        <v>1.5</v>
      </c>
      <c r="D269" s="17">
        <f t="shared" si="9"/>
        <v>56.309932474020215</v>
      </c>
      <c r="E269" s="4">
        <v>2.819</v>
      </c>
      <c r="K269"/>
    </row>
    <row r="270" spans="1:11" x14ac:dyDescent="0.3">
      <c r="A270" s="3">
        <v>0.05</v>
      </c>
      <c r="B270" s="17">
        <f t="shared" si="8"/>
        <v>31.25</v>
      </c>
      <c r="C270" s="8">
        <v>1.55</v>
      </c>
      <c r="D270" s="17">
        <f t="shared" si="9"/>
        <v>57.171458208587474</v>
      </c>
      <c r="E270" s="4">
        <v>2.89</v>
      </c>
      <c r="K270"/>
    </row>
    <row r="271" spans="1:11" x14ac:dyDescent="0.3">
      <c r="A271" s="3">
        <v>0.05</v>
      </c>
      <c r="B271" s="17">
        <f t="shared" si="8"/>
        <v>31.25</v>
      </c>
      <c r="C271" s="8">
        <v>1.6</v>
      </c>
      <c r="D271" s="17">
        <f t="shared" si="9"/>
        <v>57.994616791916499</v>
      </c>
      <c r="E271" s="4">
        <v>2.9609999999999999</v>
      </c>
      <c r="K271"/>
    </row>
    <row r="272" spans="1:11" x14ac:dyDescent="0.3">
      <c r="A272" s="3">
        <v>0.05</v>
      </c>
      <c r="B272" s="17">
        <f t="shared" si="8"/>
        <v>31.25</v>
      </c>
      <c r="C272" s="8">
        <v>1.65</v>
      </c>
      <c r="D272" s="17">
        <f t="shared" si="9"/>
        <v>58.781597235653635</v>
      </c>
      <c r="E272" s="4">
        <v>3.032</v>
      </c>
      <c r="K272"/>
    </row>
    <row r="273" spans="1:11" x14ac:dyDescent="0.3">
      <c r="A273" s="3">
        <v>0.05</v>
      </c>
      <c r="B273" s="17">
        <f t="shared" si="8"/>
        <v>31.25</v>
      </c>
      <c r="C273" s="8">
        <v>1.7</v>
      </c>
      <c r="D273" s="17">
        <f t="shared" si="9"/>
        <v>59.534455080540127</v>
      </c>
      <c r="E273" s="4">
        <v>3.1030000000000002</v>
      </c>
      <c r="K273"/>
    </row>
    <row r="274" spans="1:11" x14ac:dyDescent="0.3">
      <c r="A274" s="3">
        <v>0.05</v>
      </c>
      <c r="B274" s="17">
        <f t="shared" si="8"/>
        <v>31.25</v>
      </c>
      <c r="C274" s="8">
        <v>1.75</v>
      </c>
      <c r="D274" s="17">
        <f t="shared" si="9"/>
        <v>60.255118703057782</v>
      </c>
      <c r="E274" s="4">
        <v>3.173</v>
      </c>
      <c r="K274"/>
    </row>
    <row r="275" spans="1:11" x14ac:dyDescent="0.3">
      <c r="A275" s="3">
        <v>0.05</v>
      </c>
      <c r="B275" s="17">
        <f t="shared" si="8"/>
        <v>31.25</v>
      </c>
      <c r="C275" s="8">
        <v>1.8</v>
      </c>
      <c r="D275" s="17">
        <f t="shared" si="9"/>
        <v>60.945395900922861</v>
      </c>
      <c r="E275" s="4">
        <v>3.2440000000000002</v>
      </c>
      <c r="K275"/>
    </row>
    <row r="276" spans="1:11" x14ac:dyDescent="0.3">
      <c r="A276" s="3">
        <v>0.05</v>
      </c>
      <c r="B276" s="17">
        <f t="shared" si="8"/>
        <v>31.25</v>
      </c>
      <c r="C276" s="8">
        <v>1.85</v>
      </c>
      <c r="D276" s="17">
        <f t="shared" si="9"/>
        <v>61.606980578617005</v>
      </c>
      <c r="E276" s="4">
        <v>3.3149999999999999</v>
      </c>
      <c r="K276"/>
    </row>
    <row r="277" spans="1:11" x14ac:dyDescent="0.3">
      <c r="A277" s="3">
        <v>0.05</v>
      </c>
      <c r="B277" s="17">
        <f t="shared" si="8"/>
        <v>31.25</v>
      </c>
      <c r="C277" s="8">
        <v>1.9</v>
      </c>
      <c r="D277" s="17">
        <f t="shared" si="9"/>
        <v>62.24145939893998</v>
      </c>
      <c r="E277" s="4">
        <v>3.3860000000000001</v>
      </c>
      <c r="K277"/>
    </row>
    <row r="278" spans="1:11" x14ac:dyDescent="0.3">
      <c r="A278" s="3">
        <v>0.05</v>
      </c>
      <c r="B278" s="17">
        <f t="shared" si="8"/>
        <v>31.25</v>
      </c>
      <c r="C278" s="8">
        <v>1.95</v>
      </c>
      <c r="D278" s="17">
        <f t="shared" si="9"/>
        <v>62.850318302216834</v>
      </c>
      <c r="E278" s="4">
        <v>3.4569999999999999</v>
      </c>
      <c r="K278"/>
    </row>
    <row r="279" spans="1:11" x14ac:dyDescent="0.3">
      <c r="A279" s="3">
        <v>0.05</v>
      </c>
      <c r="B279" s="17">
        <f t="shared" si="8"/>
        <v>31.25</v>
      </c>
      <c r="C279" s="8">
        <v>2</v>
      </c>
      <c r="D279" s="17">
        <f t="shared" si="9"/>
        <v>63.43494882292201</v>
      </c>
      <c r="E279" s="4">
        <v>3.5270000000000001</v>
      </c>
      <c r="K279"/>
    </row>
    <row r="280" spans="1:11" x14ac:dyDescent="0.3">
      <c r="A280" s="3">
        <v>0.06</v>
      </c>
      <c r="B280" s="17">
        <f t="shared" si="8"/>
        <v>37.5</v>
      </c>
      <c r="C280" s="8">
        <v>0</v>
      </c>
      <c r="D280" s="17">
        <f t="shared" si="9"/>
        <v>0</v>
      </c>
      <c r="E280" s="4">
        <v>0.252</v>
      </c>
      <c r="K280"/>
    </row>
    <row r="281" spans="1:11" x14ac:dyDescent="0.3">
      <c r="A281" s="3">
        <v>0.06</v>
      </c>
      <c r="B281" s="17">
        <f t="shared" si="8"/>
        <v>37.5</v>
      </c>
      <c r="C281" s="8">
        <v>0.05</v>
      </c>
      <c r="D281" s="17">
        <f t="shared" si="9"/>
        <v>2.8624052261117479</v>
      </c>
      <c r="E281" s="4">
        <v>0.47899999999999998</v>
      </c>
      <c r="K281"/>
    </row>
    <row r="282" spans="1:11" x14ac:dyDescent="0.3">
      <c r="A282" s="3">
        <v>0.06</v>
      </c>
      <c r="B282" s="17">
        <f t="shared" si="8"/>
        <v>37.5</v>
      </c>
      <c r="C282" s="8">
        <v>0.1</v>
      </c>
      <c r="D282" s="17">
        <f t="shared" si="9"/>
        <v>5.710593137499643</v>
      </c>
      <c r="E282" s="4">
        <v>0.59499999999999997</v>
      </c>
      <c r="K282"/>
    </row>
    <row r="283" spans="1:11" x14ac:dyDescent="0.3">
      <c r="A283" s="3">
        <v>0.06</v>
      </c>
      <c r="B283" s="17">
        <f t="shared" si="8"/>
        <v>37.5</v>
      </c>
      <c r="C283" s="8">
        <v>0.15</v>
      </c>
      <c r="D283" s="17">
        <f t="shared" si="9"/>
        <v>8.5307656099481335</v>
      </c>
      <c r="E283" s="4">
        <v>0.69699999999999995</v>
      </c>
      <c r="K283"/>
    </row>
    <row r="284" spans="1:11" x14ac:dyDescent="0.3">
      <c r="A284" s="3">
        <v>0.06</v>
      </c>
      <c r="B284" s="17">
        <f t="shared" si="8"/>
        <v>37.5</v>
      </c>
      <c r="C284" s="8">
        <v>0.2</v>
      </c>
      <c r="D284" s="17">
        <f t="shared" si="9"/>
        <v>11.309932474020215</v>
      </c>
      <c r="E284" s="4">
        <v>0.79500000000000004</v>
      </c>
      <c r="K284"/>
    </row>
    <row r="285" spans="1:11" x14ac:dyDescent="0.3">
      <c r="A285" s="3">
        <v>0.06</v>
      </c>
      <c r="B285" s="17">
        <f t="shared" si="8"/>
        <v>37.5</v>
      </c>
      <c r="C285" s="8">
        <v>0.25</v>
      </c>
      <c r="D285" s="17">
        <f t="shared" si="9"/>
        <v>14.036243467926479</v>
      </c>
      <c r="E285" s="4">
        <v>0.88900000000000001</v>
      </c>
      <c r="K285"/>
    </row>
    <row r="286" spans="1:11" x14ac:dyDescent="0.3">
      <c r="A286" s="36">
        <v>0.06</v>
      </c>
      <c r="B286" s="37">
        <f t="shared" si="8"/>
        <v>37.5</v>
      </c>
      <c r="C286" s="38">
        <v>0.3</v>
      </c>
      <c r="D286" s="37">
        <f t="shared" si="9"/>
        <v>16.699244233993621</v>
      </c>
      <c r="E286" s="39">
        <v>0.98499999999999999</v>
      </c>
      <c r="F286" s="8">
        <f>(1-E286)*(C287-C286)/(E287-E286)+C286</f>
        <v>0.30862068965517242</v>
      </c>
      <c r="K286"/>
    </row>
    <row r="287" spans="1:11" x14ac:dyDescent="0.3">
      <c r="A287" s="36">
        <v>0.06</v>
      </c>
      <c r="B287" s="37">
        <f t="shared" si="8"/>
        <v>37.5</v>
      </c>
      <c r="C287" s="38">
        <v>0.35</v>
      </c>
      <c r="D287" s="37">
        <f t="shared" si="9"/>
        <v>19.290046219188735</v>
      </c>
      <c r="E287" s="39">
        <v>1.0720000000000001</v>
      </c>
    </row>
    <row r="288" spans="1:11" x14ac:dyDescent="0.3">
      <c r="A288" s="3">
        <v>0.06</v>
      </c>
      <c r="B288" s="17">
        <f t="shared" si="8"/>
        <v>37.5</v>
      </c>
      <c r="C288" s="8">
        <v>0.4</v>
      </c>
      <c r="D288" s="17">
        <f t="shared" si="9"/>
        <v>21.801409486351812</v>
      </c>
      <c r="E288" s="4">
        <v>1.159</v>
      </c>
    </row>
    <row r="289" spans="1:5" x14ac:dyDescent="0.3">
      <c r="A289" s="3">
        <v>0.06</v>
      </c>
      <c r="B289" s="17">
        <f t="shared" si="8"/>
        <v>37.5</v>
      </c>
      <c r="C289" s="8">
        <v>0.45</v>
      </c>
      <c r="D289" s="17">
        <f t="shared" si="9"/>
        <v>24.22774531795417</v>
      </c>
      <c r="E289" s="4">
        <v>1.246</v>
      </c>
    </row>
    <row r="290" spans="1:5" x14ac:dyDescent="0.3">
      <c r="A290" s="3">
        <v>0.06</v>
      </c>
      <c r="B290" s="17">
        <f t="shared" si="8"/>
        <v>37.5</v>
      </c>
      <c r="C290" s="8">
        <v>0.5</v>
      </c>
      <c r="D290" s="17">
        <f t="shared" si="9"/>
        <v>26.56505117707799</v>
      </c>
      <c r="E290" s="4">
        <v>1.333</v>
      </c>
    </row>
    <row r="291" spans="1:5" x14ac:dyDescent="0.3">
      <c r="A291" s="3">
        <v>0.06</v>
      </c>
      <c r="B291" s="17">
        <f t="shared" si="8"/>
        <v>37.5</v>
      </c>
      <c r="C291" s="8">
        <v>0.55000000000000004</v>
      </c>
      <c r="D291" s="17">
        <f t="shared" si="9"/>
        <v>28.810793742973065</v>
      </c>
      <c r="E291" s="4">
        <v>1.42</v>
      </c>
    </row>
    <row r="292" spans="1:5" x14ac:dyDescent="0.3">
      <c r="A292" s="3">
        <v>0.06</v>
      </c>
      <c r="B292" s="17">
        <f t="shared" si="8"/>
        <v>37.5</v>
      </c>
      <c r="C292" s="8">
        <v>0.6</v>
      </c>
      <c r="D292" s="17">
        <f t="shared" si="9"/>
        <v>30.963756532073521</v>
      </c>
      <c r="E292" s="4">
        <v>1.5069999999999999</v>
      </c>
    </row>
    <row r="293" spans="1:5" x14ac:dyDescent="0.3">
      <c r="A293" s="3">
        <v>0.06</v>
      </c>
      <c r="B293" s="17">
        <f t="shared" si="8"/>
        <v>37.5</v>
      </c>
      <c r="C293" s="8">
        <v>0.65</v>
      </c>
      <c r="D293" s="17">
        <f t="shared" si="9"/>
        <v>33.023867555796649</v>
      </c>
      <c r="E293" s="4">
        <v>1.589</v>
      </c>
    </row>
    <row r="294" spans="1:5" x14ac:dyDescent="0.3">
      <c r="A294" s="3">
        <v>0.06</v>
      </c>
      <c r="B294" s="17">
        <f t="shared" si="8"/>
        <v>37.5</v>
      </c>
      <c r="C294" s="8">
        <v>0.7</v>
      </c>
      <c r="D294" s="17">
        <f t="shared" si="9"/>
        <v>34.992020198558663</v>
      </c>
      <c r="E294" s="4">
        <v>1.67</v>
      </c>
    </row>
    <row r="295" spans="1:5" x14ac:dyDescent="0.3">
      <c r="A295" s="3">
        <v>0.06</v>
      </c>
      <c r="B295" s="17">
        <f t="shared" si="8"/>
        <v>37.5</v>
      </c>
      <c r="C295" s="8">
        <v>0.75</v>
      </c>
      <c r="D295" s="17">
        <f t="shared" si="9"/>
        <v>36.86989764584402</v>
      </c>
      <c r="E295" s="4">
        <v>1.752</v>
      </c>
    </row>
    <row r="296" spans="1:5" x14ac:dyDescent="0.3">
      <c r="A296" s="3">
        <v>0.06</v>
      </c>
      <c r="B296" s="17">
        <f t="shared" si="8"/>
        <v>37.5</v>
      </c>
      <c r="C296" s="8">
        <v>0.8</v>
      </c>
      <c r="D296" s="17">
        <f t="shared" si="9"/>
        <v>38.659808254090095</v>
      </c>
      <c r="E296" s="4">
        <v>1.833</v>
      </c>
    </row>
    <row r="297" spans="1:5" x14ac:dyDescent="0.3">
      <c r="A297" s="3">
        <v>0.06</v>
      </c>
      <c r="B297" s="17">
        <f t="shared" si="8"/>
        <v>37.5</v>
      </c>
      <c r="C297" s="8">
        <v>0.85</v>
      </c>
      <c r="D297" s="17">
        <f t="shared" si="9"/>
        <v>40.364536573097361</v>
      </c>
      <c r="E297" s="4">
        <v>1.923</v>
      </c>
    </row>
    <row r="298" spans="1:5" x14ac:dyDescent="0.3">
      <c r="A298" s="3">
        <v>0.06</v>
      </c>
      <c r="B298" s="17">
        <f t="shared" si="8"/>
        <v>37.5</v>
      </c>
      <c r="C298" s="8">
        <v>0.9</v>
      </c>
      <c r="D298" s="17">
        <f t="shared" si="9"/>
        <v>41.987212495816657</v>
      </c>
      <c r="E298" s="4">
        <v>2.0009999999999999</v>
      </c>
    </row>
    <row r="299" spans="1:5" x14ac:dyDescent="0.3">
      <c r="A299" s="3">
        <v>0.06</v>
      </c>
      <c r="B299" s="17">
        <f t="shared" si="8"/>
        <v>37.5</v>
      </c>
      <c r="C299" s="8">
        <v>0.95</v>
      </c>
      <c r="D299" s="17">
        <f t="shared" si="9"/>
        <v>43.531199285614179</v>
      </c>
      <c r="E299" s="4">
        <v>2.0830000000000002</v>
      </c>
    </row>
    <row r="300" spans="1:5" x14ac:dyDescent="0.3">
      <c r="A300" s="3">
        <v>0.06</v>
      </c>
      <c r="B300" s="17">
        <f t="shared" si="8"/>
        <v>37.5</v>
      </c>
      <c r="C300" s="8">
        <v>1</v>
      </c>
      <c r="D300" s="17">
        <f t="shared" si="9"/>
        <v>45</v>
      </c>
      <c r="E300" s="4">
        <v>2.165</v>
      </c>
    </row>
    <row r="301" spans="1:5" x14ac:dyDescent="0.3">
      <c r="A301" s="3">
        <v>0.06</v>
      </c>
      <c r="B301" s="17">
        <f t="shared" si="8"/>
        <v>37.5</v>
      </c>
      <c r="C301" s="8">
        <v>1.05</v>
      </c>
      <c r="D301" s="17">
        <f t="shared" si="9"/>
        <v>46.397181027296376</v>
      </c>
      <c r="E301" s="4">
        <v>2.2469999999999999</v>
      </c>
    </row>
    <row r="302" spans="1:5" x14ac:dyDescent="0.3">
      <c r="A302" s="3">
        <v>0.06</v>
      </c>
      <c r="B302" s="17">
        <f t="shared" si="8"/>
        <v>37.5</v>
      </c>
      <c r="C302" s="8">
        <v>1.1000000000000001</v>
      </c>
      <c r="D302" s="17">
        <f t="shared" si="9"/>
        <v>47.726310993906267</v>
      </c>
      <c r="E302" s="4">
        <v>2.3290000000000002</v>
      </c>
    </row>
    <row r="303" spans="1:5" x14ac:dyDescent="0.3">
      <c r="A303" s="3">
        <v>0.06</v>
      </c>
      <c r="B303" s="17">
        <f t="shared" si="8"/>
        <v>37.5</v>
      </c>
      <c r="C303" s="8">
        <v>1.1499999999999999</v>
      </c>
      <c r="D303" s="17">
        <f t="shared" si="9"/>
        <v>48.990913098429779</v>
      </c>
      <c r="E303" s="4">
        <v>2.411</v>
      </c>
    </row>
    <row r="304" spans="1:5" x14ac:dyDescent="0.3">
      <c r="A304" s="3">
        <v>0.06</v>
      </c>
      <c r="B304" s="17">
        <f t="shared" si="8"/>
        <v>37.5</v>
      </c>
      <c r="C304" s="8">
        <v>1.2</v>
      </c>
      <c r="D304" s="17">
        <f t="shared" si="9"/>
        <v>50.19442890773481</v>
      </c>
      <c r="E304" s="4">
        <v>2.4940000000000002</v>
      </c>
    </row>
    <row r="305" spans="1:5" x14ac:dyDescent="0.3">
      <c r="A305" s="3">
        <v>0.06</v>
      </c>
      <c r="B305" s="17">
        <f t="shared" si="8"/>
        <v>37.5</v>
      </c>
      <c r="C305" s="8">
        <v>1.25</v>
      </c>
      <c r="D305" s="17">
        <f t="shared" si="9"/>
        <v>51.340191745909912</v>
      </c>
      <c r="E305" s="4">
        <v>2.5710000000000002</v>
      </c>
    </row>
    <row r="306" spans="1:5" x14ac:dyDescent="0.3">
      <c r="A306" s="3">
        <v>0.06</v>
      </c>
      <c r="B306" s="17">
        <f t="shared" si="8"/>
        <v>37.5</v>
      </c>
      <c r="C306" s="8">
        <v>1.3</v>
      </c>
      <c r="D306" s="17">
        <f t="shared" si="9"/>
        <v>52.431407971172511</v>
      </c>
      <c r="E306" s="4">
        <v>2.6469999999999998</v>
      </c>
    </row>
    <row r="307" spans="1:5" x14ac:dyDescent="0.3">
      <c r="A307" s="3">
        <v>0.06</v>
      </c>
      <c r="B307" s="17">
        <f t="shared" si="8"/>
        <v>37.5</v>
      </c>
      <c r="C307" s="8">
        <v>1.35</v>
      </c>
      <c r="D307" s="17">
        <f t="shared" si="9"/>
        <v>53.471144633014831</v>
      </c>
      <c r="E307" s="4">
        <v>2.722</v>
      </c>
    </row>
    <row r="308" spans="1:5" x14ac:dyDescent="0.3">
      <c r="A308" s="3">
        <v>0.06</v>
      </c>
      <c r="B308" s="17">
        <f t="shared" si="8"/>
        <v>37.5</v>
      </c>
      <c r="C308" s="8">
        <v>1.4</v>
      </c>
      <c r="D308" s="17">
        <f t="shared" si="9"/>
        <v>54.462322208025618</v>
      </c>
      <c r="E308" s="4">
        <v>2.798</v>
      </c>
    </row>
    <row r="309" spans="1:5" x14ac:dyDescent="0.3">
      <c r="A309" s="3">
        <v>0.06</v>
      </c>
      <c r="B309" s="17">
        <f t="shared" ref="B309:B372" si="10">A309*$H$2*$H$3</f>
        <v>37.5</v>
      </c>
      <c r="C309" s="8">
        <v>1.45</v>
      </c>
      <c r="D309" s="17">
        <f t="shared" si="9"/>
        <v>55.407711312490058</v>
      </c>
      <c r="E309" s="4">
        <v>2.8730000000000002</v>
      </c>
    </row>
    <row r="310" spans="1:5" x14ac:dyDescent="0.3">
      <c r="A310" s="3">
        <v>0.06</v>
      </c>
      <c r="B310" s="17">
        <f t="shared" si="10"/>
        <v>37.5</v>
      </c>
      <c r="C310" s="8">
        <v>1.5</v>
      </c>
      <c r="D310" s="17">
        <f t="shared" si="9"/>
        <v>56.309932474020215</v>
      </c>
      <c r="E310" s="4">
        <v>2.9489999999999998</v>
      </c>
    </row>
    <row r="311" spans="1:5" x14ac:dyDescent="0.3">
      <c r="A311" s="3">
        <v>0.06</v>
      </c>
      <c r="B311" s="17">
        <f t="shared" si="10"/>
        <v>37.5</v>
      </c>
      <c r="C311" s="8">
        <v>1.55</v>
      </c>
      <c r="D311" s="17">
        <f t="shared" si="9"/>
        <v>57.171458208587474</v>
      </c>
      <c r="E311" s="4">
        <v>3.024</v>
      </c>
    </row>
    <row r="312" spans="1:5" x14ac:dyDescent="0.3">
      <c r="A312" s="3">
        <v>0.06</v>
      </c>
      <c r="B312" s="17">
        <f t="shared" si="10"/>
        <v>37.5</v>
      </c>
      <c r="C312" s="8">
        <v>1.6</v>
      </c>
      <c r="D312" s="17">
        <f t="shared" si="9"/>
        <v>57.994616791916499</v>
      </c>
      <c r="E312" s="4">
        <v>3.0990000000000002</v>
      </c>
    </row>
    <row r="313" spans="1:5" x14ac:dyDescent="0.3">
      <c r="A313" s="3">
        <v>0.06</v>
      </c>
      <c r="B313" s="17">
        <f t="shared" si="10"/>
        <v>37.5</v>
      </c>
      <c r="C313" s="8">
        <v>1.65</v>
      </c>
      <c r="D313" s="17">
        <f t="shared" si="9"/>
        <v>58.781597235653635</v>
      </c>
      <c r="E313" s="4">
        <v>3.1720000000000002</v>
      </c>
    </row>
    <row r="314" spans="1:5" x14ac:dyDescent="0.3">
      <c r="A314" s="3">
        <v>0.06</v>
      </c>
      <c r="B314" s="17">
        <f t="shared" si="10"/>
        <v>37.5</v>
      </c>
      <c r="C314" s="8">
        <v>1.7</v>
      </c>
      <c r="D314" s="17">
        <f t="shared" si="9"/>
        <v>59.534455080540127</v>
      </c>
      <c r="E314" s="4">
        <v>3.2429999999999999</v>
      </c>
    </row>
    <row r="315" spans="1:5" x14ac:dyDescent="0.3">
      <c r="A315" s="3">
        <v>0.06</v>
      </c>
      <c r="B315" s="17">
        <f t="shared" si="10"/>
        <v>37.5</v>
      </c>
      <c r="C315" s="8">
        <v>1.75</v>
      </c>
      <c r="D315" s="17">
        <f t="shared" si="9"/>
        <v>60.255118703057782</v>
      </c>
      <c r="E315" s="4">
        <v>3.3130000000000002</v>
      </c>
    </row>
    <row r="316" spans="1:5" x14ac:dyDescent="0.3">
      <c r="A316" s="3">
        <v>0.06</v>
      </c>
      <c r="B316" s="17">
        <f t="shared" si="10"/>
        <v>37.5</v>
      </c>
      <c r="C316" s="8">
        <v>1.8</v>
      </c>
      <c r="D316" s="17">
        <f t="shared" si="9"/>
        <v>60.945395900922861</v>
      </c>
      <c r="E316" s="4">
        <v>3.3839999999999999</v>
      </c>
    </row>
    <row r="317" spans="1:5" x14ac:dyDescent="0.3">
      <c r="A317" s="3">
        <v>0.06</v>
      </c>
      <c r="B317" s="17">
        <f t="shared" si="10"/>
        <v>37.5</v>
      </c>
      <c r="C317" s="8">
        <v>1.85</v>
      </c>
      <c r="D317" s="17">
        <f t="shared" si="9"/>
        <v>61.606980578617005</v>
      </c>
      <c r="E317" s="4">
        <v>3.4550000000000001</v>
      </c>
    </row>
    <row r="318" spans="1:5" x14ac:dyDescent="0.3">
      <c r="A318" s="3">
        <v>7.0000000000000007E-2</v>
      </c>
      <c r="B318" s="17">
        <f t="shared" si="10"/>
        <v>43.750000000000007</v>
      </c>
      <c r="C318" s="8">
        <v>0</v>
      </c>
      <c r="D318" s="17">
        <f t="shared" si="9"/>
        <v>0</v>
      </c>
      <c r="E318" s="4">
        <v>0.29399999999999998</v>
      </c>
    </row>
    <row r="319" spans="1:5" x14ac:dyDescent="0.3">
      <c r="A319" s="3">
        <v>7.0000000000000007E-2</v>
      </c>
      <c r="B319" s="17">
        <f t="shared" si="10"/>
        <v>43.750000000000007</v>
      </c>
      <c r="C319" s="8">
        <v>0.05</v>
      </c>
      <c r="D319" s="17">
        <f t="shared" si="9"/>
        <v>2.8624052261117479</v>
      </c>
      <c r="E319" s="4">
        <v>0.53400000000000003</v>
      </c>
    </row>
    <row r="320" spans="1:5" x14ac:dyDescent="0.3">
      <c r="A320" s="3">
        <v>7.0000000000000007E-2</v>
      </c>
      <c r="B320" s="17">
        <f t="shared" si="10"/>
        <v>43.750000000000007</v>
      </c>
      <c r="C320" s="8">
        <v>0.1</v>
      </c>
      <c r="D320" s="17">
        <f t="shared" si="9"/>
        <v>5.710593137499643</v>
      </c>
      <c r="E320" s="4">
        <v>0.66100000000000003</v>
      </c>
    </row>
    <row r="321" spans="1:6" x14ac:dyDescent="0.3">
      <c r="A321" s="3">
        <v>7.0000000000000007E-2</v>
      </c>
      <c r="B321" s="17">
        <f t="shared" si="10"/>
        <v>43.750000000000007</v>
      </c>
      <c r="C321" s="8">
        <v>0.15</v>
      </c>
      <c r="D321" s="17">
        <f t="shared" si="9"/>
        <v>8.5307656099481335</v>
      </c>
      <c r="E321" s="4">
        <v>0.75800000000000001</v>
      </c>
    </row>
    <row r="322" spans="1:6" x14ac:dyDescent="0.3">
      <c r="A322" s="3">
        <v>7.0000000000000007E-2</v>
      </c>
      <c r="B322" s="17">
        <f t="shared" si="10"/>
        <v>43.750000000000007</v>
      </c>
      <c r="C322" s="8">
        <v>0.2</v>
      </c>
      <c r="D322" s="17">
        <f t="shared" si="9"/>
        <v>11.309932474020215</v>
      </c>
      <c r="E322" s="4">
        <v>0.86499999999999999</v>
      </c>
    </row>
    <row r="323" spans="1:6" x14ac:dyDescent="0.3">
      <c r="A323" s="36">
        <v>7.0000000000000007E-2</v>
      </c>
      <c r="B323" s="37">
        <f t="shared" si="10"/>
        <v>43.750000000000007</v>
      </c>
      <c r="C323" s="38">
        <v>0.25</v>
      </c>
      <c r="D323" s="37">
        <f t="shared" si="9"/>
        <v>14.036243467926479</v>
      </c>
      <c r="E323" s="39">
        <v>0.95799999999999996</v>
      </c>
      <c r="F323" s="8">
        <f>(1-E323)*(C324-C323)/(E324-E323)+C323</f>
        <v>0.27210526315789474</v>
      </c>
    </row>
    <row r="324" spans="1:6" x14ac:dyDescent="0.3">
      <c r="A324" s="36">
        <v>7.0000000000000007E-2</v>
      </c>
      <c r="B324" s="37">
        <f t="shared" si="10"/>
        <v>43.750000000000007</v>
      </c>
      <c r="C324" s="38">
        <v>0.3</v>
      </c>
      <c r="D324" s="37">
        <f t="shared" ref="D324:D387" si="11">DEGREES(ATAN(C324))</f>
        <v>16.699244233993621</v>
      </c>
      <c r="E324" s="39">
        <v>1.0529999999999999</v>
      </c>
    </row>
    <row r="325" spans="1:6" x14ac:dyDescent="0.3">
      <c r="A325" s="3">
        <v>7.0000000000000007E-2</v>
      </c>
      <c r="B325" s="17">
        <f t="shared" si="10"/>
        <v>43.750000000000007</v>
      </c>
      <c r="C325" s="8">
        <v>0.35</v>
      </c>
      <c r="D325" s="17">
        <f t="shared" si="11"/>
        <v>19.290046219188735</v>
      </c>
      <c r="E325" s="4">
        <v>1.1479999999999999</v>
      </c>
    </row>
    <row r="326" spans="1:6" x14ac:dyDescent="0.3">
      <c r="A326" s="3">
        <v>7.0000000000000007E-2</v>
      </c>
      <c r="B326" s="17">
        <f t="shared" si="10"/>
        <v>43.750000000000007</v>
      </c>
      <c r="C326" s="8">
        <v>0.4</v>
      </c>
      <c r="D326" s="17">
        <f t="shared" si="11"/>
        <v>21.801409486351812</v>
      </c>
      <c r="E326" s="4">
        <v>1.2350000000000001</v>
      </c>
    </row>
    <row r="327" spans="1:6" x14ac:dyDescent="0.3">
      <c r="A327" s="3">
        <v>7.0000000000000007E-2</v>
      </c>
      <c r="B327" s="17">
        <f t="shared" si="10"/>
        <v>43.750000000000007</v>
      </c>
      <c r="C327" s="8">
        <v>0.45</v>
      </c>
      <c r="D327" s="17">
        <f t="shared" si="11"/>
        <v>24.22774531795417</v>
      </c>
      <c r="E327" s="4">
        <v>1.323</v>
      </c>
    </row>
    <row r="328" spans="1:6" x14ac:dyDescent="0.3">
      <c r="A328" s="3">
        <v>7.0000000000000007E-2</v>
      </c>
      <c r="B328" s="17">
        <f t="shared" si="10"/>
        <v>43.750000000000007</v>
      </c>
      <c r="C328" s="8">
        <v>0.5</v>
      </c>
      <c r="D328" s="17">
        <f t="shared" si="11"/>
        <v>26.56505117707799</v>
      </c>
      <c r="E328" s="4">
        <v>1.41</v>
      </c>
    </row>
    <row r="329" spans="1:6" x14ac:dyDescent="0.3">
      <c r="A329" s="3">
        <v>7.0000000000000007E-2</v>
      </c>
      <c r="B329" s="17">
        <f t="shared" si="10"/>
        <v>43.750000000000007</v>
      </c>
      <c r="C329" s="8">
        <v>0.55000000000000004</v>
      </c>
      <c r="D329" s="17">
        <f t="shared" si="11"/>
        <v>28.810793742973065</v>
      </c>
      <c r="E329" s="4">
        <v>1.4970000000000001</v>
      </c>
    </row>
    <row r="330" spans="1:6" x14ac:dyDescent="0.3">
      <c r="A330" s="3">
        <v>7.0000000000000007E-2</v>
      </c>
      <c r="B330" s="17">
        <f t="shared" si="10"/>
        <v>43.750000000000007</v>
      </c>
      <c r="C330" s="8">
        <v>0.6</v>
      </c>
      <c r="D330" s="17">
        <f t="shared" si="11"/>
        <v>30.963756532073521</v>
      </c>
      <c r="E330" s="4">
        <v>1.5840000000000001</v>
      </c>
    </row>
    <row r="331" spans="1:6" x14ac:dyDescent="0.3">
      <c r="A331" s="3">
        <v>7.0000000000000007E-2</v>
      </c>
      <c r="B331" s="17">
        <f t="shared" si="10"/>
        <v>43.750000000000007</v>
      </c>
      <c r="C331" s="8">
        <v>0.65</v>
      </c>
      <c r="D331" s="17">
        <f t="shared" si="11"/>
        <v>33.023867555796649</v>
      </c>
      <c r="E331" s="4">
        <v>1.671</v>
      </c>
    </row>
    <row r="332" spans="1:6" x14ac:dyDescent="0.3">
      <c r="A332" s="3">
        <v>7.0000000000000007E-2</v>
      </c>
      <c r="B332" s="17">
        <f t="shared" si="10"/>
        <v>43.750000000000007</v>
      </c>
      <c r="C332" s="8">
        <v>0.7</v>
      </c>
      <c r="D332" s="17">
        <f t="shared" si="11"/>
        <v>34.992020198558663</v>
      </c>
      <c r="E332" s="4">
        <v>1.758</v>
      </c>
    </row>
    <row r="333" spans="1:6" x14ac:dyDescent="0.3">
      <c r="A333" s="3">
        <v>7.0000000000000007E-2</v>
      </c>
      <c r="B333" s="17">
        <f t="shared" si="10"/>
        <v>43.750000000000007</v>
      </c>
      <c r="C333" s="8">
        <v>0.75</v>
      </c>
      <c r="D333" s="17">
        <f t="shared" si="11"/>
        <v>36.86989764584402</v>
      </c>
      <c r="E333" s="4">
        <v>1.84</v>
      </c>
    </row>
    <row r="334" spans="1:6" x14ac:dyDescent="0.3">
      <c r="A334" s="3">
        <v>7.0000000000000007E-2</v>
      </c>
      <c r="B334" s="17">
        <f t="shared" si="10"/>
        <v>43.750000000000007</v>
      </c>
      <c r="C334" s="8">
        <v>0.8</v>
      </c>
      <c r="D334" s="17">
        <f t="shared" si="11"/>
        <v>38.659808254090095</v>
      </c>
      <c r="E334" s="4">
        <v>1.921</v>
      </c>
    </row>
    <row r="335" spans="1:6" x14ac:dyDescent="0.3">
      <c r="A335" s="3">
        <v>7.0000000000000007E-2</v>
      </c>
      <c r="B335" s="17">
        <f t="shared" si="10"/>
        <v>43.750000000000007</v>
      </c>
      <c r="C335" s="8">
        <v>0.85</v>
      </c>
      <c r="D335" s="17">
        <f t="shared" si="11"/>
        <v>40.364536573097361</v>
      </c>
      <c r="E335" s="4">
        <v>2.0099999999999998</v>
      </c>
    </row>
    <row r="336" spans="1:6" x14ac:dyDescent="0.3">
      <c r="A336" s="3">
        <v>7.0000000000000007E-2</v>
      </c>
      <c r="B336" s="17">
        <f t="shared" si="10"/>
        <v>43.750000000000007</v>
      </c>
      <c r="C336" s="8">
        <v>0.9</v>
      </c>
      <c r="D336" s="17">
        <f t="shared" si="11"/>
        <v>41.987212495816657</v>
      </c>
      <c r="E336" s="4">
        <v>2.0920000000000001</v>
      </c>
    </row>
    <row r="337" spans="1:5" x14ac:dyDescent="0.3">
      <c r="A337" s="3">
        <v>7.0000000000000007E-2</v>
      </c>
      <c r="B337" s="17">
        <f t="shared" si="10"/>
        <v>43.750000000000007</v>
      </c>
      <c r="C337" s="8">
        <v>0.95</v>
      </c>
      <c r="D337" s="17">
        <f t="shared" si="11"/>
        <v>43.531199285614179</v>
      </c>
      <c r="E337" s="4">
        <v>2.1739999999999999</v>
      </c>
    </row>
    <row r="338" spans="1:5" x14ac:dyDescent="0.3">
      <c r="A338" s="3">
        <v>7.0000000000000007E-2</v>
      </c>
      <c r="B338" s="17">
        <f t="shared" si="10"/>
        <v>43.750000000000007</v>
      </c>
      <c r="C338" s="8">
        <v>1</v>
      </c>
      <c r="D338" s="17">
        <f t="shared" si="11"/>
        <v>45</v>
      </c>
      <c r="E338" s="4">
        <v>2.2530000000000001</v>
      </c>
    </row>
    <row r="339" spans="1:5" x14ac:dyDescent="0.3">
      <c r="A339" s="3">
        <v>7.0000000000000007E-2</v>
      </c>
      <c r="B339" s="17">
        <f t="shared" si="10"/>
        <v>43.750000000000007</v>
      </c>
      <c r="C339" s="8">
        <v>1.05</v>
      </c>
      <c r="D339" s="17">
        <f t="shared" si="11"/>
        <v>46.397181027296376</v>
      </c>
      <c r="E339" s="4">
        <v>2.335</v>
      </c>
    </row>
    <row r="340" spans="1:5" x14ac:dyDescent="0.3">
      <c r="A340" s="3">
        <v>7.0000000000000007E-2</v>
      </c>
      <c r="B340" s="17">
        <f t="shared" si="10"/>
        <v>43.750000000000007</v>
      </c>
      <c r="C340" s="8">
        <v>1.1000000000000001</v>
      </c>
      <c r="D340" s="17">
        <f t="shared" si="11"/>
        <v>47.726310993906267</v>
      </c>
      <c r="E340" s="4">
        <v>2.4169999999999998</v>
      </c>
    </row>
    <row r="341" spans="1:5" x14ac:dyDescent="0.3">
      <c r="A341" s="3">
        <v>7.0000000000000007E-2</v>
      </c>
      <c r="B341" s="17">
        <f t="shared" si="10"/>
        <v>43.750000000000007</v>
      </c>
      <c r="C341" s="8">
        <v>1.1499999999999999</v>
      </c>
      <c r="D341" s="17">
        <f t="shared" si="11"/>
        <v>48.990913098429779</v>
      </c>
      <c r="E341" s="4">
        <v>2.4990000000000001</v>
      </c>
    </row>
    <row r="342" spans="1:5" x14ac:dyDescent="0.3">
      <c r="A342" s="3">
        <v>7.0000000000000007E-2</v>
      </c>
      <c r="B342" s="17">
        <f t="shared" si="10"/>
        <v>43.750000000000007</v>
      </c>
      <c r="C342" s="8">
        <v>1.2</v>
      </c>
      <c r="D342" s="17">
        <f t="shared" si="11"/>
        <v>50.19442890773481</v>
      </c>
      <c r="E342" s="4">
        <v>2.5819999999999999</v>
      </c>
    </row>
    <row r="343" spans="1:5" x14ac:dyDescent="0.3">
      <c r="A343" s="3">
        <v>7.0000000000000007E-2</v>
      </c>
      <c r="B343" s="17">
        <f t="shared" si="10"/>
        <v>43.750000000000007</v>
      </c>
      <c r="C343" s="8">
        <v>1.25</v>
      </c>
      <c r="D343" s="17">
        <f t="shared" si="11"/>
        <v>51.340191745909912</v>
      </c>
      <c r="E343" s="4">
        <v>2.6640000000000001</v>
      </c>
    </row>
    <row r="344" spans="1:5" x14ac:dyDescent="0.3">
      <c r="A344" s="3">
        <v>7.0000000000000007E-2</v>
      </c>
      <c r="B344" s="17">
        <f t="shared" si="10"/>
        <v>43.750000000000007</v>
      </c>
      <c r="C344" s="8">
        <v>1.3</v>
      </c>
      <c r="D344" s="17">
        <f t="shared" si="11"/>
        <v>52.431407971172511</v>
      </c>
      <c r="E344" s="4">
        <v>2.746</v>
      </c>
    </row>
    <row r="345" spans="1:5" x14ac:dyDescent="0.3">
      <c r="A345" s="3">
        <v>7.0000000000000007E-2</v>
      </c>
      <c r="B345" s="17">
        <f t="shared" si="10"/>
        <v>43.750000000000007</v>
      </c>
      <c r="C345" s="8">
        <v>1.35</v>
      </c>
      <c r="D345" s="17">
        <f t="shared" si="11"/>
        <v>53.471144633014831</v>
      </c>
      <c r="E345" s="4">
        <v>2.8279999999999998</v>
      </c>
    </row>
    <row r="346" spans="1:5" x14ac:dyDescent="0.3">
      <c r="A346" s="3">
        <v>7.0000000000000007E-2</v>
      </c>
      <c r="B346" s="17">
        <f t="shared" si="10"/>
        <v>43.750000000000007</v>
      </c>
      <c r="C346" s="8">
        <v>1.4</v>
      </c>
      <c r="D346" s="17">
        <f t="shared" si="11"/>
        <v>54.462322208025618</v>
      </c>
      <c r="E346" s="4">
        <v>2.9089999999999998</v>
      </c>
    </row>
    <row r="347" spans="1:5" x14ac:dyDescent="0.3">
      <c r="A347" s="3">
        <v>7.0000000000000007E-2</v>
      </c>
      <c r="B347" s="17">
        <f t="shared" si="10"/>
        <v>43.750000000000007</v>
      </c>
      <c r="C347" s="8">
        <v>1.45</v>
      </c>
      <c r="D347" s="17">
        <f t="shared" si="11"/>
        <v>55.407711312490058</v>
      </c>
      <c r="E347" s="4">
        <v>2.9860000000000002</v>
      </c>
    </row>
    <row r="348" spans="1:5" x14ac:dyDescent="0.3">
      <c r="A348" s="3">
        <v>7.0000000000000007E-2</v>
      </c>
      <c r="B348" s="17">
        <f t="shared" si="10"/>
        <v>43.750000000000007</v>
      </c>
      <c r="C348" s="8">
        <v>1.5</v>
      </c>
      <c r="D348" s="17">
        <f t="shared" si="11"/>
        <v>56.309932474020215</v>
      </c>
      <c r="E348" s="4">
        <v>3.0619999999999998</v>
      </c>
    </row>
    <row r="349" spans="1:5" x14ac:dyDescent="0.3">
      <c r="A349" s="3">
        <v>7.0000000000000007E-2</v>
      </c>
      <c r="B349" s="17">
        <f t="shared" si="10"/>
        <v>43.750000000000007</v>
      </c>
      <c r="C349" s="8">
        <v>1.55</v>
      </c>
      <c r="D349" s="17">
        <f t="shared" si="11"/>
        <v>57.171458208587474</v>
      </c>
      <c r="E349" s="4">
        <v>3.137</v>
      </c>
    </row>
    <row r="350" spans="1:5" x14ac:dyDescent="0.3">
      <c r="A350" s="3">
        <v>7.0000000000000007E-2</v>
      </c>
      <c r="B350" s="17">
        <f t="shared" si="10"/>
        <v>43.750000000000007</v>
      </c>
      <c r="C350" s="8">
        <v>1.6</v>
      </c>
      <c r="D350" s="17">
        <f t="shared" si="11"/>
        <v>57.994616791916499</v>
      </c>
      <c r="E350" s="4">
        <v>3.2130000000000001</v>
      </c>
    </row>
    <row r="351" spans="1:5" x14ac:dyDescent="0.3">
      <c r="A351" s="3">
        <v>7.0000000000000007E-2</v>
      </c>
      <c r="B351" s="17">
        <f t="shared" si="10"/>
        <v>43.750000000000007</v>
      </c>
      <c r="C351" s="8">
        <v>1.65</v>
      </c>
      <c r="D351" s="17">
        <f t="shared" si="11"/>
        <v>58.781597235653635</v>
      </c>
      <c r="E351" s="4">
        <v>3.2879999999999998</v>
      </c>
    </row>
    <row r="352" spans="1:5" x14ac:dyDescent="0.3">
      <c r="A352" s="3">
        <v>7.0000000000000007E-2</v>
      </c>
      <c r="B352" s="17">
        <f t="shared" si="10"/>
        <v>43.750000000000007</v>
      </c>
      <c r="C352" s="8">
        <v>1.7</v>
      </c>
      <c r="D352" s="17">
        <f t="shared" si="11"/>
        <v>59.534455080540127</v>
      </c>
      <c r="E352" s="4">
        <v>3.363</v>
      </c>
    </row>
    <row r="353" spans="1:6" x14ac:dyDescent="0.3">
      <c r="A353" s="3">
        <v>0.08</v>
      </c>
      <c r="B353" s="17">
        <f t="shared" si="10"/>
        <v>50</v>
      </c>
      <c r="C353" s="8">
        <v>0</v>
      </c>
      <c r="D353" s="17">
        <f t="shared" si="11"/>
        <v>0</v>
      </c>
      <c r="E353" s="4">
        <v>0.33900000000000002</v>
      </c>
    </row>
    <row r="354" spans="1:6" x14ac:dyDescent="0.3">
      <c r="A354" s="3">
        <v>0.08</v>
      </c>
      <c r="B354" s="17">
        <f t="shared" si="10"/>
        <v>50</v>
      </c>
      <c r="C354" s="8">
        <v>0.05</v>
      </c>
      <c r="D354" s="17">
        <f t="shared" si="11"/>
        <v>2.8624052261117479</v>
      </c>
      <c r="E354" s="4">
        <v>0.59</v>
      </c>
    </row>
    <row r="355" spans="1:6" x14ac:dyDescent="0.3">
      <c r="A355" s="3">
        <v>0.08</v>
      </c>
      <c r="B355" s="17">
        <f t="shared" si="10"/>
        <v>50</v>
      </c>
      <c r="C355" s="8">
        <v>0.1</v>
      </c>
      <c r="D355" s="17">
        <f t="shared" si="11"/>
        <v>5.710593137499643</v>
      </c>
      <c r="E355" s="4">
        <v>0.72899999999999998</v>
      </c>
    </row>
    <row r="356" spans="1:6" x14ac:dyDescent="0.3">
      <c r="A356" s="3">
        <v>0.08</v>
      </c>
      <c r="B356" s="17">
        <f t="shared" si="10"/>
        <v>50</v>
      </c>
      <c r="C356" s="8">
        <v>0.15</v>
      </c>
      <c r="D356" s="17">
        <f t="shared" si="11"/>
        <v>8.5307656099481335</v>
      </c>
      <c r="E356" s="4">
        <v>0.82599999999999996</v>
      </c>
    </row>
    <row r="357" spans="1:6" x14ac:dyDescent="0.3">
      <c r="A357" s="36">
        <v>0.08</v>
      </c>
      <c r="B357" s="37">
        <f t="shared" si="10"/>
        <v>50</v>
      </c>
      <c r="C357" s="38">
        <v>0.2</v>
      </c>
      <c r="D357" s="37">
        <f t="shared" si="11"/>
        <v>11.309932474020215</v>
      </c>
      <c r="E357" s="39">
        <v>0.93</v>
      </c>
      <c r="F357" s="8">
        <f>(1-E357)*(C358-C357)/(E358-E357)+C357</f>
        <v>0.23608247422680415</v>
      </c>
    </row>
    <row r="358" spans="1:6" x14ac:dyDescent="0.3">
      <c r="A358" s="36">
        <v>0.08</v>
      </c>
      <c r="B358" s="37">
        <f t="shared" si="10"/>
        <v>50</v>
      </c>
      <c r="C358" s="38">
        <v>0.25</v>
      </c>
      <c r="D358" s="37">
        <f t="shared" si="11"/>
        <v>14.036243467926479</v>
      </c>
      <c r="E358" s="39">
        <v>1.0269999999999999</v>
      </c>
    </row>
    <row r="359" spans="1:6" x14ac:dyDescent="0.3">
      <c r="A359" s="3">
        <v>0.08</v>
      </c>
      <c r="B359" s="17">
        <f t="shared" si="10"/>
        <v>50</v>
      </c>
      <c r="C359" s="8">
        <v>0.3</v>
      </c>
      <c r="D359" s="17">
        <f t="shared" si="11"/>
        <v>16.699244233993621</v>
      </c>
      <c r="E359" s="4">
        <v>1.1220000000000001</v>
      </c>
    </row>
    <row r="360" spans="1:6" x14ac:dyDescent="0.3">
      <c r="A360" s="3">
        <v>0.08</v>
      </c>
      <c r="B360" s="17">
        <f t="shared" si="10"/>
        <v>50</v>
      </c>
      <c r="C360" s="8">
        <v>0.35</v>
      </c>
      <c r="D360" s="17">
        <f t="shared" si="11"/>
        <v>19.290046219188735</v>
      </c>
      <c r="E360" s="4">
        <v>1.2210000000000001</v>
      </c>
    </row>
    <row r="361" spans="1:6" x14ac:dyDescent="0.3">
      <c r="A361" s="3">
        <v>0.08</v>
      </c>
      <c r="B361" s="17">
        <f t="shared" si="10"/>
        <v>50</v>
      </c>
      <c r="C361" s="8">
        <v>0.4</v>
      </c>
      <c r="D361" s="17">
        <f t="shared" si="11"/>
        <v>21.801409486351812</v>
      </c>
      <c r="E361" s="4">
        <v>1.3109999999999999</v>
      </c>
    </row>
    <row r="362" spans="1:6" x14ac:dyDescent="0.3">
      <c r="A362" s="3">
        <v>0.08</v>
      </c>
      <c r="B362" s="17">
        <f t="shared" si="10"/>
        <v>50</v>
      </c>
      <c r="C362" s="8">
        <v>0.45</v>
      </c>
      <c r="D362" s="17">
        <f t="shared" si="11"/>
        <v>24.22774531795417</v>
      </c>
      <c r="E362" s="4">
        <v>1.399</v>
      </c>
    </row>
    <row r="363" spans="1:6" x14ac:dyDescent="0.3">
      <c r="A363" s="3">
        <v>0.08</v>
      </c>
      <c r="B363" s="17">
        <f t="shared" si="10"/>
        <v>50</v>
      </c>
      <c r="C363" s="8">
        <v>0.5</v>
      </c>
      <c r="D363" s="17">
        <f t="shared" si="11"/>
        <v>26.56505117707799</v>
      </c>
      <c r="E363" s="4">
        <v>1.4870000000000001</v>
      </c>
    </row>
    <row r="364" spans="1:6" x14ac:dyDescent="0.3">
      <c r="A364" s="3">
        <v>0.08</v>
      </c>
      <c r="B364" s="17">
        <f t="shared" si="10"/>
        <v>50</v>
      </c>
      <c r="C364" s="8">
        <v>0.55000000000000004</v>
      </c>
      <c r="D364" s="17">
        <f t="shared" si="11"/>
        <v>28.810793742973065</v>
      </c>
      <c r="E364" s="4">
        <v>1.5740000000000001</v>
      </c>
    </row>
    <row r="365" spans="1:6" x14ac:dyDescent="0.3">
      <c r="A365" s="3">
        <v>0.08</v>
      </c>
      <c r="B365" s="17">
        <f t="shared" si="10"/>
        <v>50</v>
      </c>
      <c r="C365" s="8">
        <v>0.6</v>
      </c>
      <c r="D365" s="17">
        <f t="shared" si="11"/>
        <v>30.963756532073521</v>
      </c>
      <c r="E365" s="4">
        <v>1.661</v>
      </c>
    </row>
    <row r="366" spans="1:6" x14ac:dyDescent="0.3">
      <c r="A366" s="3">
        <v>0.08</v>
      </c>
      <c r="B366" s="17">
        <f t="shared" si="10"/>
        <v>50</v>
      </c>
      <c r="C366" s="8">
        <v>0.65</v>
      </c>
      <c r="D366" s="17">
        <f t="shared" si="11"/>
        <v>33.023867555796649</v>
      </c>
      <c r="E366" s="4">
        <v>1.748</v>
      </c>
    </row>
    <row r="367" spans="1:6" x14ac:dyDescent="0.3">
      <c r="A367" s="3">
        <v>0.08</v>
      </c>
      <c r="B367" s="17">
        <f t="shared" si="10"/>
        <v>50</v>
      </c>
      <c r="C367" s="8">
        <v>0.7</v>
      </c>
      <c r="D367" s="17">
        <f t="shared" si="11"/>
        <v>34.992020198558663</v>
      </c>
      <c r="E367" s="4">
        <v>1.835</v>
      </c>
    </row>
    <row r="368" spans="1:6" x14ac:dyDescent="0.3">
      <c r="A368" s="3">
        <v>0.08</v>
      </c>
      <c r="B368" s="17">
        <f t="shared" si="10"/>
        <v>50</v>
      </c>
      <c r="C368" s="8">
        <v>0.75</v>
      </c>
      <c r="D368" s="17">
        <f t="shared" si="11"/>
        <v>36.86989764584402</v>
      </c>
      <c r="E368" s="4">
        <v>1.925</v>
      </c>
    </row>
    <row r="369" spans="1:5" x14ac:dyDescent="0.3">
      <c r="A369" s="3">
        <v>0.08</v>
      </c>
      <c r="B369" s="17">
        <f t="shared" si="10"/>
        <v>50</v>
      </c>
      <c r="C369" s="8">
        <v>0.8</v>
      </c>
      <c r="D369" s="17">
        <f t="shared" si="11"/>
        <v>38.659808254090095</v>
      </c>
      <c r="E369" s="4">
        <v>2.0089999999999999</v>
      </c>
    </row>
    <row r="370" spans="1:5" x14ac:dyDescent="0.3">
      <c r="A370" s="3">
        <v>0.08</v>
      </c>
      <c r="B370" s="17">
        <f t="shared" si="10"/>
        <v>50</v>
      </c>
      <c r="C370" s="8">
        <v>0.85</v>
      </c>
      <c r="D370" s="17">
        <f t="shared" si="11"/>
        <v>40.364536573097361</v>
      </c>
      <c r="E370" s="4">
        <v>2.0910000000000002</v>
      </c>
    </row>
    <row r="371" spans="1:5" x14ac:dyDescent="0.3">
      <c r="A371" s="3">
        <v>0.08</v>
      </c>
      <c r="B371" s="17">
        <f t="shared" si="10"/>
        <v>50</v>
      </c>
      <c r="C371" s="8">
        <v>0.9</v>
      </c>
      <c r="D371" s="17">
        <f t="shared" si="11"/>
        <v>41.987212495816657</v>
      </c>
      <c r="E371" s="4">
        <v>2.1720000000000002</v>
      </c>
    </row>
    <row r="372" spans="1:5" x14ac:dyDescent="0.3">
      <c r="A372" s="3">
        <v>0.08</v>
      </c>
      <c r="B372" s="17">
        <f t="shared" si="10"/>
        <v>50</v>
      </c>
      <c r="C372" s="8">
        <v>0.95</v>
      </c>
      <c r="D372" s="17">
        <f t="shared" si="11"/>
        <v>43.531199285614179</v>
      </c>
      <c r="E372" s="4">
        <v>2.262</v>
      </c>
    </row>
    <row r="373" spans="1:5" x14ac:dyDescent="0.3">
      <c r="A373" s="3">
        <v>0.08</v>
      </c>
      <c r="B373" s="17">
        <f t="shared" ref="B373:B436" si="12">A373*$H$2*$H$3</f>
        <v>50</v>
      </c>
      <c r="C373" s="8">
        <v>1</v>
      </c>
      <c r="D373" s="17">
        <f t="shared" si="11"/>
        <v>45</v>
      </c>
      <c r="E373" s="4">
        <v>2.3439999999999999</v>
      </c>
    </row>
    <row r="374" spans="1:5" x14ac:dyDescent="0.3">
      <c r="A374" s="3">
        <v>0.08</v>
      </c>
      <c r="B374" s="17">
        <f t="shared" si="12"/>
        <v>50</v>
      </c>
      <c r="C374" s="8">
        <v>1.05</v>
      </c>
      <c r="D374" s="17">
        <f t="shared" si="11"/>
        <v>46.397181027296376</v>
      </c>
      <c r="E374" s="4">
        <v>2.4220000000000002</v>
      </c>
    </row>
    <row r="375" spans="1:5" x14ac:dyDescent="0.3">
      <c r="A375" s="3">
        <v>0.08</v>
      </c>
      <c r="B375" s="17">
        <f t="shared" si="12"/>
        <v>50</v>
      </c>
      <c r="C375" s="8">
        <v>1.1000000000000001</v>
      </c>
      <c r="D375" s="17">
        <f t="shared" si="11"/>
        <v>47.726310993906267</v>
      </c>
      <c r="E375" s="4">
        <v>2.5089999999999999</v>
      </c>
    </row>
    <row r="376" spans="1:5" x14ac:dyDescent="0.3">
      <c r="A376" s="3">
        <v>0.08</v>
      </c>
      <c r="B376" s="17">
        <f t="shared" si="12"/>
        <v>50</v>
      </c>
      <c r="C376" s="8">
        <v>1.1499999999999999</v>
      </c>
      <c r="D376" s="17">
        <f t="shared" si="11"/>
        <v>48.990913098429779</v>
      </c>
      <c r="E376" s="4">
        <v>2.5859999999999999</v>
      </c>
    </row>
    <row r="377" spans="1:5" x14ac:dyDescent="0.3">
      <c r="A377" s="3">
        <v>0.08</v>
      </c>
      <c r="B377" s="17">
        <f t="shared" si="12"/>
        <v>50</v>
      </c>
      <c r="C377" s="8">
        <v>1.2</v>
      </c>
      <c r="D377" s="17">
        <f t="shared" si="11"/>
        <v>50.19442890773481</v>
      </c>
      <c r="E377" s="4">
        <v>2.6739999999999999</v>
      </c>
    </row>
    <row r="378" spans="1:5" x14ac:dyDescent="0.3">
      <c r="A378" s="3">
        <v>0.08</v>
      </c>
      <c r="B378" s="17">
        <f t="shared" si="12"/>
        <v>50</v>
      </c>
      <c r="C378" s="8">
        <v>1.25</v>
      </c>
      <c r="D378" s="17">
        <f t="shared" si="11"/>
        <v>51.340191745909912</v>
      </c>
      <c r="E378" s="4">
        <v>2.7559999999999998</v>
      </c>
    </row>
    <row r="379" spans="1:5" x14ac:dyDescent="0.3">
      <c r="A379" s="3">
        <v>0.08</v>
      </c>
      <c r="B379" s="17">
        <f t="shared" si="12"/>
        <v>50</v>
      </c>
      <c r="C379" s="8">
        <v>1.3</v>
      </c>
      <c r="D379" s="17">
        <f t="shared" si="11"/>
        <v>52.431407971172511</v>
      </c>
      <c r="E379" s="4">
        <v>2.8330000000000002</v>
      </c>
    </row>
    <row r="380" spans="1:5" x14ac:dyDescent="0.3">
      <c r="A380" s="3">
        <v>0.08</v>
      </c>
      <c r="B380" s="17">
        <f t="shared" si="12"/>
        <v>50</v>
      </c>
      <c r="C380" s="8">
        <v>1.35</v>
      </c>
      <c r="D380" s="17">
        <f t="shared" si="11"/>
        <v>53.471144633014831</v>
      </c>
      <c r="E380" s="4">
        <v>2.915</v>
      </c>
    </row>
    <row r="381" spans="1:5" x14ac:dyDescent="0.3">
      <c r="A381" s="3">
        <v>0.08</v>
      </c>
      <c r="B381" s="17">
        <f t="shared" si="12"/>
        <v>50</v>
      </c>
      <c r="C381" s="8">
        <v>1.4</v>
      </c>
      <c r="D381" s="17">
        <f t="shared" si="11"/>
        <v>54.462322208025618</v>
      </c>
      <c r="E381" s="4">
        <v>2.9969999999999999</v>
      </c>
    </row>
    <row r="382" spans="1:5" x14ac:dyDescent="0.3">
      <c r="A382" s="3">
        <v>0.08</v>
      </c>
      <c r="B382" s="17">
        <f t="shared" si="12"/>
        <v>50</v>
      </c>
      <c r="C382" s="8">
        <v>1.45</v>
      </c>
      <c r="D382" s="17">
        <f t="shared" si="11"/>
        <v>55.407711312490058</v>
      </c>
      <c r="E382" s="4">
        <v>3.0790000000000002</v>
      </c>
    </row>
    <row r="383" spans="1:5" x14ac:dyDescent="0.3">
      <c r="A383" s="3">
        <v>0.08</v>
      </c>
      <c r="B383" s="17">
        <f t="shared" si="12"/>
        <v>50</v>
      </c>
      <c r="C383" s="8">
        <v>1.5</v>
      </c>
      <c r="D383" s="17">
        <f t="shared" si="11"/>
        <v>56.309932474020215</v>
      </c>
      <c r="E383" s="4">
        <v>3.161</v>
      </c>
    </row>
    <row r="384" spans="1:5" x14ac:dyDescent="0.3">
      <c r="A384" s="3">
        <v>0.08</v>
      </c>
      <c r="B384" s="17">
        <f t="shared" si="12"/>
        <v>50</v>
      </c>
      <c r="C384" s="8">
        <v>1.55</v>
      </c>
      <c r="D384" s="17">
        <f t="shared" si="11"/>
        <v>57.171458208587474</v>
      </c>
      <c r="E384" s="4">
        <v>3.2429999999999999</v>
      </c>
    </row>
    <row r="385" spans="1:6" x14ac:dyDescent="0.3">
      <c r="A385" s="3">
        <v>0.09</v>
      </c>
      <c r="B385" s="17">
        <f t="shared" si="12"/>
        <v>56.25</v>
      </c>
      <c r="C385" s="8">
        <v>0</v>
      </c>
      <c r="D385" s="17">
        <f t="shared" si="11"/>
        <v>0</v>
      </c>
      <c r="E385" s="4">
        <v>0.38</v>
      </c>
    </row>
    <row r="386" spans="1:6" x14ac:dyDescent="0.3">
      <c r="A386" s="3">
        <v>0.09</v>
      </c>
      <c r="B386" s="17">
        <f t="shared" si="12"/>
        <v>56.25</v>
      </c>
      <c r="C386" s="8">
        <v>0.05</v>
      </c>
      <c r="D386" s="17">
        <f t="shared" si="11"/>
        <v>2.8624052261117479</v>
      </c>
      <c r="E386" s="4">
        <v>0.64600000000000002</v>
      </c>
    </row>
    <row r="387" spans="1:6" x14ac:dyDescent="0.3">
      <c r="A387" s="3">
        <v>0.09</v>
      </c>
      <c r="B387" s="17">
        <f t="shared" si="12"/>
        <v>56.25</v>
      </c>
      <c r="C387" s="8">
        <v>0.1</v>
      </c>
      <c r="D387" s="17">
        <f t="shared" si="11"/>
        <v>5.710593137499643</v>
      </c>
      <c r="E387" s="4">
        <v>0.78600000000000003</v>
      </c>
    </row>
    <row r="388" spans="1:6" x14ac:dyDescent="0.3">
      <c r="A388" s="3">
        <v>0.09</v>
      </c>
      <c r="B388" s="17">
        <f t="shared" si="12"/>
        <v>56.25</v>
      </c>
      <c r="C388" s="8">
        <v>0.15</v>
      </c>
      <c r="D388" s="17">
        <f t="shared" ref="D388:D451" si="13">DEGREES(ATAN(C388))</f>
        <v>8.5307656099481335</v>
      </c>
      <c r="E388" s="4">
        <v>0.88900000000000001</v>
      </c>
    </row>
    <row r="389" spans="1:6" x14ac:dyDescent="0.3">
      <c r="A389" s="36">
        <v>0.09</v>
      </c>
      <c r="B389" s="37">
        <f t="shared" si="12"/>
        <v>56.25</v>
      </c>
      <c r="C389" s="38">
        <v>0.2</v>
      </c>
      <c r="D389" s="37">
        <f t="shared" si="13"/>
        <v>11.309932474020215</v>
      </c>
      <c r="E389" s="39">
        <v>0.995</v>
      </c>
      <c r="F389" s="8">
        <f>(1-E389)*(C390-C389)/(E390-E389)+C389</f>
        <v>0.20245098039215687</v>
      </c>
    </row>
    <row r="390" spans="1:6" x14ac:dyDescent="0.3">
      <c r="A390" s="36">
        <v>0.09</v>
      </c>
      <c r="B390" s="37">
        <f t="shared" si="12"/>
        <v>56.25</v>
      </c>
      <c r="C390" s="38">
        <v>0.25</v>
      </c>
      <c r="D390" s="37">
        <f t="shared" si="13"/>
        <v>14.036243467926479</v>
      </c>
      <c r="E390" s="39">
        <v>1.097</v>
      </c>
    </row>
    <row r="391" spans="1:6" x14ac:dyDescent="0.3">
      <c r="A391" s="3">
        <v>0.09</v>
      </c>
      <c r="B391" s="17">
        <f t="shared" si="12"/>
        <v>56.25</v>
      </c>
      <c r="C391" s="8">
        <v>0.3</v>
      </c>
      <c r="D391" s="17">
        <f t="shared" si="13"/>
        <v>16.699244233993621</v>
      </c>
      <c r="E391" s="4">
        <v>1.1919999999999999</v>
      </c>
    </row>
    <row r="392" spans="1:6" x14ac:dyDescent="0.3">
      <c r="A392" s="3">
        <v>0.09</v>
      </c>
      <c r="B392" s="17">
        <f t="shared" si="12"/>
        <v>56.25</v>
      </c>
      <c r="C392" s="8">
        <v>0.35</v>
      </c>
      <c r="D392" s="17">
        <f t="shared" si="13"/>
        <v>19.290046219188735</v>
      </c>
      <c r="E392" s="4">
        <v>1.2849999999999999</v>
      </c>
    </row>
    <row r="393" spans="1:6" x14ac:dyDescent="0.3">
      <c r="A393" s="3">
        <v>0.09</v>
      </c>
      <c r="B393" s="17">
        <f t="shared" si="12"/>
        <v>56.25</v>
      </c>
      <c r="C393" s="8">
        <v>0.4</v>
      </c>
      <c r="D393" s="17">
        <f t="shared" si="13"/>
        <v>21.801409486351812</v>
      </c>
      <c r="E393" s="4">
        <v>1.3859999999999999</v>
      </c>
    </row>
    <row r="394" spans="1:6" x14ac:dyDescent="0.3">
      <c r="A394" s="3">
        <v>0.09</v>
      </c>
      <c r="B394" s="17">
        <f t="shared" si="12"/>
        <v>56.25</v>
      </c>
      <c r="C394" s="8">
        <v>0.45</v>
      </c>
      <c r="D394" s="17">
        <f t="shared" si="13"/>
        <v>24.22774531795417</v>
      </c>
      <c r="E394" s="4">
        <v>1.4770000000000001</v>
      </c>
    </row>
    <row r="395" spans="1:6" x14ac:dyDescent="0.3">
      <c r="A395" s="3">
        <v>0.09</v>
      </c>
      <c r="B395" s="17">
        <f t="shared" si="12"/>
        <v>56.25</v>
      </c>
      <c r="C395" s="8">
        <v>0.5</v>
      </c>
      <c r="D395" s="17">
        <f t="shared" si="13"/>
        <v>26.56505117707799</v>
      </c>
      <c r="E395" s="4">
        <v>1.5640000000000001</v>
      </c>
    </row>
    <row r="396" spans="1:6" x14ac:dyDescent="0.3">
      <c r="A396" s="3">
        <v>0.09</v>
      </c>
      <c r="B396" s="17">
        <f t="shared" si="12"/>
        <v>56.25</v>
      </c>
      <c r="C396" s="8">
        <v>0.55000000000000004</v>
      </c>
      <c r="D396" s="17">
        <f t="shared" si="13"/>
        <v>28.810793742973065</v>
      </c>
      <c r="E396" s="4">
        <v>1.651</v>
      </c>
    </row>
    <row r="397" spans="1:6" x14ac:dyDescent="0.3">
      <c r="A397" s="3">
        <v>0.09</v>
      </c>
      <c r="B397" s="17">
        <f t="shared" si="12"/>
        <v>56.25</v>
      </c>
      <c r="C397" s="8">
        <v>0.6</v>
      </c>
      <c r="D397" s="17">
        <f t="shared" si="13"/>
        <v>30.963756532073521</v>
      </c>
      <c r="E397" s="4">
        <v>1.738</v>
      </c>
    </row>
    <row r="398" spans="1:6" x14ac:dyDescent="0.3">
      <c r="A398" s="3">
        <v>0.09</v>
      </c>
      <c r="B398" s="17">
        <f t="shared" si="12"/>
        <v>56.25</v>
      </c>
      <c r="C398" s="8">
        <v>0.65</v>
      </c>
      <c r="D398" s="17">
        <f t="shared" si="13"/>
        <v>33.023867555796649</v>
      </c>
      <c r="E398" s="4">
        <v>1.825</v>
      </c>
    </row>
    <row r="399" spans="1:6" x14ac:dyDescent="0.3">
      <c r="A399" s="3">
        <v>0.09</v>
      </c>
      <c r="B399" s="17">
        <f t="shared" si="12"/>
        <v>56.25</v>
      </c>
      <c r="C399" s="8">
        <v>0.7</v>
      </c>
      <c r="D399" s="17">
        <f t="shared" si="13"/>
        <v>34.992020198558663</v>
      </c>
      <c r="E399" s="4">
        <v>1.9119999999999999</v>
      </c>
    </row>
    <row r="400" spans="1:6" x14ac:dyDescent="0.3">
      <c r="A400" s="3">
        <v>0.09</v>
      </c>
      <c r="B400" s="17">
        <f t="shared" si="12"/>
        <v>56.25</v>
      </c>
      <c r="C400" s="8">
        <v>0.75</v>
      </c>
      <c r="D400" s="17">
        <f t="shared" si="13"/>
        <v>36.86989764584402</v>
      </c>
      <c r="E400" s="4">
        <v>1.9990000000000001</v>
      </c>
    </row>
    <row r="401" spans="1:5" x14ac:dyDescent="0.3">
      <c r="A401" s="3">
        <v>0.09</v>
      </c>
      <c r="B401" s="17">
        <f t="shared" si="12"/>
        <v>56.25</v>
      </c>
      <c r="C401" s="8">
        <v>0.8</v>
      </c>
      <c r="D401" s="17">
        <f t="shared" si="13"/>
        <v>38.659808254090095</v>
      </c>
      <c r="E401" s="4">
        <v>2.0880000000000001</v>
      </c>
    </row>
    <row r="402" spans="1:5" x14ac:dyDescent="0.3">
      <c r="A402" s="3">
        <v>0.09</v>
      </c>
      <c r="B402" s="17">
        <f t="shared" si="12"/>
        <v>56.25</v>
      </c>
      <c r="C402" s="8">
        <v>0.85</v>
      </c>
      <c r="D402" s="17">
        <f t="shared" si="13"/>
        <v>40.364536573097361</v>
      </c>
      <c r="E402" s="4">
        <v>2.1760000000000002</v>
      </c>
    </row>
    <row r="403" spans="1:5" x14ac:dyDescent="0.3">
      <c r="A403" s="3">
        <v>0.09</v>
      </c>
      <c r="B403" s="17">
        <f t="shared" si="12"/>
        <v>56.25</v>
      </c>
      <c r="C403" s="8">
        <v>0.9</v>
      </c>
      <c r="D403" s="17">
        <f t="shared" si="13"/>
        <v>41.987212495816657</v>
      </c>
      <c r="E403" s="4">
        <v>2.2610000000000001</v>
      </c>
    </row>
    <row r="404" spans="1:5" x14ac:dyDescent="0.3">
      <c r="A404" s="3">
        <v>0.09</v>
      </c>
      <c r="B404" s="17">
        <f t="shared" si="12"/>
        <v>56.25</v>
      </c>
      <c r="C404" s="8">
        <v>0.95</v>
      </c>
      <c r="D404" s="17">
        <f t="shared" si="13"/>
        <v>43.531199285614179</v>
      </c>
      <c r="E404" s="4">
        <v>2.35</v>
      </c>
    </row>
    <row r="405" spans="1:5" x14ac:dyDescent="0.3">
      <c r="A405" s="3">
        <v>0.09</v>
      </c>
      <c r="B405" s="17">
        <f t="shared" si="12"/>
        <v>56.25</v>
      </c>
      <c r="C405" s="8">
        <v>1</v>
      </c>
      <c r="D405" s="17">
        <f t="shared" si="13"/>
        <v>45</v>
      </c>
      <c r="E405" s="4">
        <v>2.4319999999999999</v>
      </c>
    </row>
    <row r="406" spans="1:5" x14ac:dyDescent="0.3">
      <c r="A406" s="3">
        <v>0.09</v>
      </c>
      <c r="B406" s="17">
        <f t="shared" si="12"/>
        <v>56.25</v>
      </c>
      <c r="C406" s="8">
        <v>1.05</v>
      </c>
      <c r="D406" s="17">
        <f t="shared" si="13"/>
        <v>46.397181027296376</v>
      </c>
      <c r="E406" s="4">
        <v>2.5099999999999998</v>
      </c>
    </row>
    <row r="407" spans="1:5" x14ac:dyDescent="0.3">
      <c r="A407" s="3">
        <v>0.09</v>
      </c>
      <c r="B407" s="17">
        <f t="shared" si="12"/>
        <v>56.25</v>
      </c>
      <c r="C407" s="8">
        <v>1.1000000000000001</v>
      </c>
      <c r="D407" s="17">
        <f t="shared" si="13"/>
        <v>47.726310993906267</v>
      </c>
      <c r="E407" s="4">
        <v>2.5920000000000001</v>
      </c>
    </row>
    <row r="408" spans="1:5" x14ac:dyDescent="0.3">
      <c r="A408" s="3">
        <v>0.09</v>
      </c>
      <c r="B408" s="17">
        <f t="shared" si="12"/>
        <v>56.25</v>
      </c>
      <c r="C408" s="8">
        <v>1.1499999999999999</v>
      </c>
      <c r="D408" s="17">
        <f t="shared" si="13"/>
        <v>48.990913098429779</v>
      </c>
      <c r="E408" s="4">
        <v>2.6739999999999999</v>
      </c>
    </row>
    <row r="409" spans="1:5" x14ac:dyDescent="0.3">
      <c r="A409" s="3">
        <v>0.09</v>
      </c>
      <c r="B409" s="17">
        <f t="shared" si="12"/>
        <v>56.25</v>
      </c>
      <c r="C409" s="8">
        <v>1.2</v>
      </c>
      <c r="D409" s="17">
        <f t="shared" si="13"/>
        <v>50.19442890773481</v>
      </c>
      <c r="E409" s="4">
        <v>2.7570000000000001</v>
      </c>
    </row>
    <row r="410" spans="1:5" x14ac:dyDescent="0.3">
      <c r="A410" s="3">
        <v>0.09</v>
      </c>
      <c r="B410" s="17">
        <f t="shared" si="12"/>
        <v>56.25</v>
      </c>
      <c r="C410" s="8">
        <v>1.25</v>
      </c>
      <c r="D410" s="17">
        <f t="shared" si="13"/>
        <v>51.340191745909912</v>
      </c>
      <c r="E410" s="4">
        <v>2.839</v>
      </c>
    </row>
    <row r="411" spans="1:5" x14ac:dyDescent="0.3">
      <c r="A411" s="3">
        <v>0.09</v>
      </c>
      <c r="B411" s="17">
        <f t="shared" si="12"/>
        <v>56.25</v>
      </c>
      <c r="C411" s="8">
        <v>1.3</v>
      </c>
      <c r="D411" s="17">
        <f t="shared" si="13"/>
        <v>52.431407971172511</v>
      </c>
      <c r="E411" s="4">
        <v>2.9209999999999998</v>
      </c>
    </row>
    <row r="412" spans="1:5" x14ac:dyDescent="0.3">
      <c r="A412" s="3">
        <v>0.09</v>
      </c>
      <c r="B412" s="17">
        <f t="shared" si="12"/>
        <v>56.25</v>
      </c>
      <c r="C412" s="8">
        <v>1.35</v>
      </c>
      <c r="D412" s="17">
        <f t="shared" si="13"/>
        <v>53.471144633014831</v>
      </c>
      <c r="E412" s="4">
        <v>3.0030000000000001</v>
      </c>
    </row>
    <row r="413" spans="1:5" x14ac:dyDescent="0.3">
      <c r="A413" s="3">
        <v>0.09</v>
      </c>
      <c r="B413" s="17">
        <f t="shared" si="12"/>
        <v>56.25</v>
      </c>
      <c r="C413" s="8">
        <v>1.4</v>
      </c>
      <c r="D413" s="17">
        <f t="shared" si="13"/>
        <v>54.462322208025618</v>
      </c>
      <c r="E413" s="4">
        <v>3.085</v>
      </c>
    </row>
    <row r="414" spans="1:5" x14ac:dyDescent="0.3">
      <c r="A414" s="3">
        <v>0.1</v>
      </c>
      <c r="B414" s="17">
        <f t="shared" si="12"/>
        <v>62.5</v>
      </c>
      <c r="C414" s="8">
        <v>0</v>
      </c>
      <c r="D414" s="17">
        <f t="shared" si="13"/>
        <v>0</v>
      </c>
      <c r="E414" s="4">
        <v>0.42099999999999999</v>
      </c>
    </row>
    <row r="415" spans="1:5" x14ac:dyDescent="0.3">
      <c r="A415" s="3">
        <v>0.1</v>
      </c>
      <c r="B415" s="17">
        <f t="shared" si="12"/>
        <v>62.5</v>
      </c>
      <c r="C415" s="8">
        <v>0.05</v>
      </c>
      <c r="D415" s="17">
        <f t="shared" si="13"/>
        <v>2.8624052261117479</v>
      </c>
      <c r="E415" s="4">
        <v>0.70099999999999996</v>
      </c>
    </row>
    <row r="416" spans="1:5" x14ac:dyDescent="0.3">
      <c r="A416" s="3">
        <v>0.1</v>
      </c>
      <c r="B416" s="17">
        <f t="shared" si="12"/>
        <v>62.5</v>
      </c>
      <c r="C416" s="8">
        <v>0.1</v>
      </c>
      <c r="D416" s="17">
        <f t="shared" si="13"/>
        <v>5.710593137499643</v>
      </c>
      <c r="E416" s="4">
        <v>0.84299999999999997</v>
      </c>
    </row>
    <row r="417" spans="1:6" x14ac:dyDescent="0.3">
      <c r="A417" s="36">
        <v>0.1</v>
      </c>
      <c r="B417" s="37">
        <f t="shared" si="12"/>
        <v>62.5</v>
      </c>
      <c r="C417" s="38">
        <v>0.15</v>
      </c>
      <c r="D417" s="37">
        <f t="shared" si="13"/>
        <v>8.5307656099481335</v>
      </c>
      <c r="E417" s="39">
        <v>0.95699999999999996</v>
      </c>
      <c r="F417" s="8">
        <f>(1-E417)*(C418-C417)/(E418-E417)+C417</f>
        <v>0.17171717171717171</v>
      </c>
    </row>
    <row r="418" spans="1:6" x14ac:dyDescent="0.3">
      <c r="A418" s="36">
        <v>0.1</v>
      </c>
      <c r="B418" s="37">
        <f t="shared" si="12"/>
        <v>62.5</v>
      </c>
      <c r="C418" s="38">
        <v>0.2</v>
      </c>
      <c r="D418" s="37">
        <f t="shared" si="13"/>
        <v>11.309932474020215</v>
      </c>
      <c r="E418" s="39">
        <v>1.056</v>
      </c>
    </row>
    <row r="419" spans="1:6" x14ac:dyDescent="0.3">
      <c r="A419" s="3">
        <v>0.1</v>
      </c>
      <c r="B419" s="17">
        <f t="shared" si="12"/>
        <v>62.5</v>
      </c>
      <c r="C419" s="8">
        <v>0.25</v>
      </c>
      <c r="D419" s="17">
        <f t="shared" si="13"/>
        <v>14.036243467926479</v>
      </c>
      <c r="E419" s="4">
        <v>1.1619999999999999</v>
      </c>
    </row>
    <row r="420" spans="1:6" x14ac:dyDescent="0.3">
      <c r="A420" s="3">
        <v>0.1</v>
      </c>
      <c r="B420" s="17">
        <f t="shared" si="12"/>
        <v>62.5</v>
      </c>
      <c r="C420" s="8">
        <v>0.3</v>
      </c>
      <c r="D420" s="17">
        <f t="shared" si="13"/>
        <v>16.699244233993621</v>
      </c>
      <c r="E420" s="4">
        <v>1.2589999999999999</v>
      </c>
    </row>
    <row r="421" spans="1:6" x14ac:dyDescent="0.3">
      <c r="A421" s="3">
        <v>0.1</v>
      </c>
      <c r="B421" s="17">
        <f t="shared" si="12"/>
        <v>62.5</v>
      </c>
      <c r="C421" s="8">
        <v>0.35</v>
      </c>
      <c r="D421" s="17">
        <f t="shared" si="13"/>
        <v>19.290046219188735</v>
      </c>
      <c r="E421" s="4">
        <v>1.3560000000000001</v>
      </c>
    </row>
    <row r="422" spans="1:6" x14ac:dyDescent="0.3">
      <c r="A422" s="3">
        <v>0.1</v>
      </c>
      <c r="B422" s="17">
        <f t="shared" si="12"/>
        <v>62.5</v>
      </c>
      <c r="C422" s="8">
        <v>0.4</v>
      </c>
      <c r="D422" s="17">
        <f t="shared" si="13"/>
        <v>21.801409486351812</v>
      </c>
      <c r="E422" s="4">
        <v>1.454</v>
      </c>
    </row>
    <row r="423" spans="1:6" x14ac:dyDescent="0.3">
      <c r="A423" s="3">
        <v>0.1</v>
      </c>
      <c r="B423" s="17">
        <f t="shared" si="12"/>
        <v>62.5</v>
      </c>
      <c r="C423" s="8">
        <v>0.45</v>
      </c>
      <c r="D423" s="17">
        <f t="shared" si="13"/>
        <v>24.22774531795417</v>
      </c>
      <c r="E423" s="4">
        <v>1.55</v>
      </c>
    </row>
    <row r="424" spans="1:6" x14ac:dyDescent="0.3">
      <c r="A424" s="3">
        <v>0.1</v>
      </c>
      <c r="B424" s="17">
        <f t="shared" si="12"/>
        <v>62.5</v>
      </c>
      <c r="C424" s="8">
        <v>0.5</v>
      </c>
      <c r="D424" s="17">
        <f t="shared" si="13"/>
        <v>26.56505117707799</v>
      </c>
      <c r="E424" s="4">
        <v>1.641</v>
      </c>
    </row>
    <row r="425" spans="1:6" x14ac:dyDescent="0.3">
      <c r="A425" s="3">
        <v>0.1</v>
      </c>
      <c r="B425" s="17">
        <f t="shared" si="12"/>
        <v>62.5</v>
      </c>
      <c r="C425" s="8">
        <v>0.55000000000000004</v>
      </c>
      <c r="D425" s="17">
        <f t="shared" si="13"/>
        <v>28.810793742973065</v>
      </c>
      <c r="E425" s="4">
        <v>1.728</v>
      </c>
    </row>
    <row r="426" spans="1:6" x14ac:dyDescent="0.3">
      <c r="A426" s="3">
        <v>0.1</v>
      </c>
      <c r="B426" s="17">
        <f t="shared" si="12"/>
        <v>62.5</v>
      </c>
      <c r="C426" s="8">
        <v>0.6</v>
      </c>
      <c r="D426" s="17">
        <f t="shared" si="13"/>
        <v>30.963756532073521</v>
      </c>
      <c r="E426" s="4">
        <v>1.8149999999999999</v>
      </c>
    </row>
    <row r="427" spans="1:6" x14ac:dyDescent="0.3">
      <c r="A427" s="3">
        <v>0.1</v>
      </c>
      <c r="B427" s="17">
        <f t="shared" si="12"/>
        <v>62.5</v>
      </c>
      <c r="C427" s="8">
        <v>0.65</v>
      </c>
      <c r="D427" s="17">
        <f t="shared" si="13"/>
        <v>33.023867555796649</v>
      </c>
      <c r="E427" s="4">
        <v>1.9019999999999999</v>
      </c>
    </row>
    <row r="428" spans="1:6" x14ac:dyDescent="0.3">
      <c r="A428" s="3">
        <v>0.1</v>
      </c>
      <c r="B428" s="17">
        <f t="shared" si="12"/>
        <v>62.5</v>
      </c>
      <c r="C428" s="8">
        <v>0.7</v>
      </c>
      <c r="D428" s="17">
        <f t="shared" si="13"/>
        <v>34.992020198558663</v>
      </c>
      <c r="E428" s="4">
        <v>1.9890000000000001</v>
      </c>
    </row>
    <row r="429" spans="1:6" x14ac:dyDescent="0.3">
      <c r="A429" s="3">
        <v>0.1</v>
      </c>
      <c r="B429" s="17">
        <f t="shared" si="12"/>
        <v>62.5</v>
      </c>
      <c r="C429" s="8">
        <v>0.75</v>
      </c>
      <c r="D429" s="17">
        <f t="shared" si="13"/>
        <v>36.86989764584402</v>
      </c>
      <c r="E429" s="4">
        <v>2.0760000000000001</v>
      </c>
    </row>
    <row r="430" spans="1:6" x14ac:dyDescent="0.3">
      <c r="A430" s="3">
        <v>0.1</v>
      </c>
      <c r="B430" s="17">
        <f t="shared" si="12"/>
        <v>62.5</v>
      </c>
      <c r="C430" s="8">
        <v>0.8</v>
      </c>
      <c r="D430" s="17">
        <f t="shared" si="13"/>
        <v>38.659808254090095</v>
      </c>
      <c r="E430" s="4">
        <v>2.1640000000000001</v>
      </c>
    </row>
    <row r="431" spans="1:6" x14ac:dyDescent="0.3">
      <c r="A431" s="3">
        <v>0.1</v>
      </c>
      <c r="B431" s="17">
        <f t="shared" si="12"/>
        <v>62.5</v>
      </c>
      <c r="C431" s="8">
        <v>0.85</v>
      </c>
      <c r="D431" s="17">
        <f t="shared" si="13"/>
        <v>40.364536573097361</v>
      </c>
      <c r="E431" s="4">
        <v>2.2519999999999998</v>
      </c>
    </row>
    <row r="432" spans="1:6" x14ac:dyDescent="0.3">
      <c r="A432" s="3">
        <v>0.1</v>
      </c>
      <c r="B432" s="17">
        <f t="shared" si="12"/>
        <v>62.5</v>
      </c>
      <c r="C432" s="8">
        <v>0.9</v>
      </c>
      <c r="D432" s="17">
        <f t="shared" si="13"/>
        <v>41.987212495816657</v>
      </c>
      <c r="E432" s="4">
        <v>2.34</v>
      </c>
    </row>
    <row r="433" spans="1:6" x14ac:dyDescent="0.3">
      <c r="A433" s="3">
        <v>0.1</v>
      </c>
      <c r="B433" s="17">
        <f t="shared" si="12"/>
        <v>62.5</v>
      </c>
      <c r="C433" s="8">
        <v>0.95</v>
      </c>
      <c r="D433" s="17">
        <f t="shared" si="13"/>
        <v>43.531199285614179</v>
      </c>
      <c r="E433" s="4">
        <v>2.4279999999999999</v>
      </c>
    </row>
    <row r="434" spans="1:6" x14ac:dyDescent="0.3">
      <c r="A434" s="3">
        <v>0.1</v>
      </c>
      <c r="B434" s="17">
        <f t="shared" si="12"/>
        <v>62.5</v>
      </c>
      <c r="C434" s="8">
        <v>1</v>
      </c>
      <c r="D434" s="17">
        <f t="shared" si="13"/>
        <v>45</v>
      </c>
      <c r="E434" s="4">
        <v>2.5150000000000001</v>
      </c>
    </row>
    <row r="435" spans="1:6" x14ac:dyDescent="0.3">
      <c r="A435" s="3">
        <v>0.1</v>
      </c>
      <c r="B435" s="17">
        <f t="shared" si="12"/>
        <v>62.5</v>
      </c>
      <c r="C435" s="8">
        <v>1.05</v>
      </c>
      <c r="D435" s="17">
        <f t="shared" si="13"/>
        <v>46.397181027296376</v>
      </c>
      <c r="E435" s="4">
        <v>2.5979999999999999</v>
      </c>
    </row>
    <row r="436" spans="1:6" x14ac:dyDescent="0.3">
      <c r="A436" s="3">
        <v>0.1</v>
      </c>
      <c r="B436" s="17">
        <f t="shared" si="12"/>
        <v>62.5</v>
      </c>
      <c r="C436" s="8">
        <v>1.1000000000000001</v>
      </c>
      <c r="D436" s="17">
        <f t="shared" si="13"/>
        <v>47.726310993906267</v>
      </c>
      <c r="E436" s="4">
        <v>2.6789999999999998</v>
      </c>
    </row>
    <row r="437" spans="1:6" x14ac:dyDescent="0.3">
      <c r="A437" s="3">
        <v>0.1</v>
      </c>
      <c r="B437" s="17">
        <f t="shared" ref="B437:B501" si="14">A437*$H$2*$H$3</f>
        <v>62.5</v>
      </c>
      <c r="C437" s="8">
        <v>1.1499999999999999</v>
      </c>
      <c r="D437" s="17">
        <f t="shared" si="13"/>
        <v>48.990913098429779</v>
      </c>
      <c r="E437" s="4">
        <v>2.7610000000000001</v>
      </c>
    </row>
    <row r="438" spans="1:6" x14ac:dyDescent="0.3">
      <c r="A438" s="3">
        <v>0.1</v>
      </c>
      <c r="B438" s="17">
        <f t="shared" si="14"/>
        <v>62.5</v>
      </c>
      <c r="C438" s="8">
        <v>1.2</v>
      </c>
      <c r="D438" s="17">
        <f t="shared" si="13"/>
        <v>50.19442890773481</v>
      </c>
      <c r="E438" s="4">
        <v>2.8439999999999999</v>
      </c>
    </row>
    <row r="439" spans="1:6" x14ac:dyDescent="0.3">
      <c r="A439" s="3">
        <v>0.11</v>
      </c>
      <c r="B439" s="17">
        <f t="shared" si="14"/>
        <v>68.75</v>
      </c>
      <c r="C439" s="8">
        <v>0</v>
      </c>
      <c r="D439" s="17">
        <f t="shared" si="13"/>
        <v>0</v>
      </c>
      <c r="E439" s="4">
        <v>0.46300000000000002</v>
      </c>
    </row>
    <row r="440" spans="1:6" x14ac:dyDescent="0.3">
      <c r="A440" s="3">
        <v>0.11</v>
      </c>
      <c r="B440" s="17">
        <f t="shared" si="14"/>
        <v>68.75</v>
      </c>
      <c r="C440" s="8">
        <v>0.05</v>
      </c>
      <c r="D440" s="17">
        <f t="shared" si="13"/>
        <v>2.8624052261117479</v>
      </c>
      <c r="E440" s="4">
        <v>0.755</v>
      </c>
    </row>
    <row r="441" spans="1:6" x14ac:dyDescent="0.3">
      <c r="A441" s="36">
        <v>0.11</v>
      </c>
      <c r="B441" s="37">
        <f t="shared" si="14"/>
        <v>68.75</v>
      </c>
      <c r="C441" s="38">
        <v>0.1</v>
      </c>
      <c r="D441" s="37">
        <f t="shared" si="13"/>
        <v>5.710593137499643</v>
      </c>
      <c r="E441" s="39">
        <v>0.9</v>
      </c>
      <c r="F441" s="8">
        <f>(1-E441)*(C442-C441)/(E442-E441)+C441</f>
        <v>0.13968253968253966</v>
      </c>
    </row>
    <row r="442" spans="1:6" x14ac:dyDescent="0.3">
      <c r="A442" s="36">
        <v>0.11</v>
      </c>
      <c r="B442" s="37">
        <f t="shared" si="14"/>
        <v>68.75</v>
      </c>
      <c r="C442" s="38">
        <v>0.15</v>
      </c>
      <c r="D442" s="37">
        <f t="shared" si="13"/>
        <v>8.5307656099481335</v>
      </c>
      <c r="E442" s="39">
        <v>1.026</v>
      </c>
    </row>
    <row r="443" spans="1:6" x14ac:dyDescent="0.3">
      <c r="A443" s="3">
        <v>0.11</v>
      </c>
      <c r="B443" s="17">
        <f t="shared" si="14"/>
        <v>68.75</v>
      </c>
      <c r="C443" s="8">
        <v>0.2</v>
      </c>
      <c r="D443" s="17">
        <f t="shared" si="13"/>
        <v>11.309932474020215</v>
      </c>
      <c r="E443" s="4">
        <v>1.1259999999999999</v>
      </c>
    </row>
    <row r="444" spans="1:6" x14ac:dyDescent="0.3">
      <c r="A444" s="3">
        <v>0.11</v>
      </c>
      <c r="B444" s="17">
        <f t="shared" si="14"/>
        <v>68.75</v>
      </c>
      <c r="C444" s="8">
        <v>0.25</v>
      </c>
      <c r="D444" s="17">
        <f t="shared" si="13"/>
        <v>14.036243467926479</v>
      </c>
      <c r="E444" s="4">
        <v>1.228</v>
      </c>
    </row>
    <row r="445" spans="1:6" x14ac:dyDescent="0.3">
      <c r="A445" s="3">
        <v>0.11</v>
      </c>
      <c r="B445" s="17">
        <f t="shared" si="14"/>
        <v>68.75</v>
      </c>
      <c r="C445" s="8">
        <v>0.3</v>
      </c>
      <c r="D445" s="17">
        <f t="shared" si="13"/>
        <v>16.699244233993621</v>
      </c>
      <c r="E445" s="4">
        <v>1.329</v>
      </c>
    </row>
    <row r="446" spans="1:6" x14ac:dyDescent="0.3">
      <c r="A446" s="3">
        <v>0.11</v>
      </c>
      <c r="B446" s="17">
        <f t="shared" si="14"/>
        <v>68.75</v>
      </c>
      <c r="C446" s="8">
        <v>0.35</v>
      </c>
      <c r="D446" s="17">
        <f t="shared" si="13"/>
        <v>19.290046219188735</v>
      </c>
      <c r="E446" s="4">
        <v>1.423</v>
      </c>
    </row>
    <row r="447" spans="1:6" x14ac:dyDescent="0.3">
      <c r="A447" s="3">
        <v>0.11</v>
      </c>
      <c r="B447" s="17">
        <f t="shared" si="14"/>
        <v>68.75</v>
      </c>
      <c r="C447" s="8">
        <v>0.4</v>
      </c>
      <c r="D447" s="17">
        <f t="shared" si="13"/>
        <v>21.801409486351812</v>
      </c>
      <c r="E447" s="4">
        <v>1.5189999999999999</v>
      </c>
    </row>
    <row r="448" spans="1:6" x14ac:dyDescent="0.3">
      <c r="A448" s="3">
        <v>0.11</v>
      </c>
      <c r="B448" s="17">
        <f t="shared" si="14"/>
        <v>68.75</v>
      </c>
      <c r="C448" s="8">
        <v>0.45</v>
      </c>
      <c r="D448" s="17">
        <f t="shared" si="13"/>
        <v>24.22774531795417</v>
      </c>
      <c r="E448" s="4">
        <v>1.619</v>
      </c>
    </row>
    <row r="449" spans="1:6" x14ac:dyDescent="0.3">
      <c r="A449" s="3">
        <v>0.11</v>
      </c>
      <c r="B449" s="17">
        <f t="shared" si="14"/>
        <v>68.75</v>
      </c>
      <c r="C449" s="8">
        <v>0.5</v>
      </c>
      <c r="D449" s="17">
        <f t="shared" si="13"/>
        <v>26.56505117707799</v>
      </c>
      <c r="E449" s="4">
        <v>1.7150000000000001</v>
      </c>
    </row>
    <row r="450" spans="1:6" x14ac:dyDescent="0.3">
      <c r="A450" s="3">
        <v>0.11</v>
      </c>
      <c r="B450" s="17">
        <f t="shared" si="14"/>
        <v>68.75</v>
      </c>
      <c r="C450" s="8">
        <v>0.55000000000000004</v>
      </c>
      <c r="D450" s="17">
        <f t="shared" si="13"/>
        <v>28.810793742973065</v>
      </c>
      <c r="E450" s="4">
        <v>1.8049999999999999</v>
      </c>
    </row>
    <row r="451" spans="1:6" x14ac:dyDescent="0.3">
      <c r="A451" s="3">
        <v>0.11</v>
      </c>
      <c r="B451" s="17">
        <f t="shared" si="14"/>
        <v>68.75</v>
      </c>
      <c r="C451" s="8">
        <v>0.6</v>
      </c>
      <c r="D451" s="17">
        <f t="shared" si="13"/>
        <v>30.963756532073521</v>
      </c>
      <c r="E451" s="4">
        <v>1.8919999999999999</v>
      </c>
    </row>
    <row r="452" spans="1:6" x14ac:dyDescent="0.3">
      <c r="A452" s="3">
        <v>0.11</v>
      </c>
      <c r="B452" s="17">
        <f t="shared" si="14"/>
        <v>68.75</v>
      </c>
      <c r="C452" s="8">
        <v>0.65</v>
      </c>
      <c r="D452" s="17">
        <f t="shared" ref="D452:D516" si="15">DEGREES(ATAN(C452))</f>
        <v>33.023867555796649</v>
      </c>
      <c r="E452" s="4">
        <v>1.9790000000000001</v>
      </c>
    </row>
    <row r="453" spans="1:6" x14ac:dyDescent="0.3">
      <c r="A453" s="3">
        <v>0.11</v>
      </c>
      <c r="B453" s="17">
        <f t="shared" si="14"/>
        <v>68.75</v>
      </c>
      <c r="C453" s="8">
        <v>0.7</v>
      </c>
      <c r="D453" s="17">
        <f t="shared" si="15"/>
        <v>34.992020198558663</v>
      </c>
      <c r="E453" s="4">
        <v>2.0659999999999998</v>
      </c>
    </row>
    <row r="454" spans="1:6" x14ac:dyDescent="0.3">
      <c r="A454" s="3">
        <v>0.11</v>
      </c>
      <c r="B454" s="17">
        <f t="shared" si="14"/>
        <v>68.75</v>
      </c>
      <c r="C454" s="8">
        <v>0.75</v>
      </c>
      <c r="D454" s="17">
        <f t="shared" si="15"/>
        <v>36.86989764584402</v>
      </c>
      <c r="E454" s="4">
        <v>2.153</v>
      </c>
    </row>
    <row r="455" spans="1:6" x14ac:dyDescent="0.3">
      <c r="A455" s="3">
        <v>0.11</v>
      </c>
      <c r="B455" s="17">
        <f t="shared" si="14"/>
        <v>68.75</v>
      </c>
      <c r="C455" s="8">
        <v>0.8</v>
      </c>
      <c r="D455" s="17">
        <f t="shared" si="15"/>
        <v>38.659808254090095</v>
      </c>
      <c r="E455" s="4">
        <v>2.2400000000000002</v>
      </c>
    </row>
    <row r="456" spans="1:6" x14ac:dyDescent="0.3">
      <c r="A456" s="3">
        <v>0.11</v>
      </c>
      <c r="B456" s="17">
        <f t="shared" si="14"/>
        <v>68.75</v>
      </c>
      <c r="C456" s="8">
        <v>0.85</v>
      </c>
      <c r="D456" s="17">
        <f t="shared" si="15"/>
        <v>40.364536573097361</v>
      </c>
      <c r="E456" s="4">
        <v>2.3279999999999998</v>
      </c>
    </row>
    <row r="457" spans="1:6" x14ac:dyDescent="0.3">
      <c r="A457" s="3">
        <v>0.11</v>
      </c>
      <c r="B457" s="17">
        <f t="shared" si="14"/>
        <v>68.75</v>
      </c>
      <c r="C457" s="8">
        <v>0.9</v>
      </c>
      <c r="D457" s="17">
        <f t="shared" si="15"/>
        <v>41.987212495816657</v>
      </c>
      <c r="E457" s="4">
        <v>2.4159999999999999</v>
      </c>
    </row>
    <row r="458" spans="1:6" x14ac:dyDescent="0.3">
      <c r="A458" s="3">
        <v>0.11</v>
      </c>
      <c r="B458" s="17">
        <f t="shared" si="14"/>
        <v>68.75</v>
      </c>
      <c r="C458" s="8">
        <v>0.95</v>
      </c>
      <c r="D458" s="17">
        <f t="shared" si="15"/>
        <v>43.531199285614179</v>
      </c>
      <c r="E458" s="4">
        <v>2.504</v>
      </c>
    </row>
    <row r="459" spans="1:6" x14ac:dyDescent="0.3">
      <c r="A459" s="3">
        <v>0.11</v>
      </c>
      <c r="B459" s="17">
        <f t="shared" si="14"/>
        <v>68.75</v>
      </c>
      <c r="C459" s="8">
        <v>1</v>
      </c>
      <c r="D459" s="17">
        <f t="shared" si="15"/>
        <v>45</v>
      </c>
      <c r="E459" s="4">
        <v>2.5910000000000002</v>
      </c>
    </row>
    <row r="460" spans="1:6" x14ac:dyDescent="0.3">
      <c r="A460" s="3">
        <v>0.11</v>
      </c>
      <c r="B460" s="17">
        <f t="shared" si="14"/>
        <v>68.75</v>
      </c>
      <c r="C460" s="8">
        <v>1.05</v>
      </c>
      <c r="D460" s="17">
        <f t="shared" si="15"/>
        <v>46.397181027296376</v>
      </c>
      <c r="E460" s="4">
        <v>2.6789999999999998</v>
      </c>
    </row>
    <row r="461" spans="1:6" x14ac:dyDescent="0.3">
      <c r="A461" s="3">
        <v>0.12</v>
      </c>
      <c r="B461" s="17">
        <f t="shared" si="14"/>
        <v>75</v>
      </c>
      <c r="C461" s="8">
        <v>0</v>
      </c>
      <c r="D461" s="17">
        <f t="shared" si="15"/>
        <v>0</v>
      </c>
      <c r="E461" s="4">
        <v>0.505</v>
      </c>
    </row>
    <row r="462" spans="1:6" x14ac:dyDescent="0.3">
      <c r="A462" s="3">
        <v>0.12</v>
      </c>
      <c r="B462" s="17">
        <f t="shared" si="14"/>
        <v>75</v>
      </c>
      <c r="C462" s="8">
        <v>0.05</v>
      </c>
      <c r="D462" s="17">
        <f t="shared" si="15"/>
        <v>2.8624052261117479</v>
      </c>
      <c r="E462" s="4">
        <v>0.80800000000000005</v>
      </c>
    </row>
    <row r="463" spans="1:6" x14ac:dyDescent="0.3">
      <c r="A463" s="36">
        <v>0.12</v>
      </c>
      <c r="B463" s="37">
        <f t="shared" si="14"/>
        <v>75</v>
      </c>
      <c r="C463" s="38">
        <v>0.1</v>
      </c>
      <c r="D463" s="37">
        <f t="shared" si="15"/>
        <v>5.710593137499643</v>
      </c>
      <c r="E463" s="39">
        <v>0.95499999999999996</v>
      </c>
      <c r="F463" s="8">
        <f>(1-E463)*(C464-C463)/(E464-E463)+C463</f>
        <v>0.11642335766423358</v>
      </c>
    </row>
    <row r="464" spans="1:6" x14ac:dyDescent="0.3">
      <c r="A464" s="36">
        <v>0.12</v>
      </c>
      <c r="B464" s="37">
        <f t="shared" si="14"/>
        <v>75</v>
      </c>
      <c r="C464" s="38">
        <v>0.15</v>
      </c>
      <c r="D464" s="37">
        <f t="shared" si="15"/>
        <v>8.5307656099481335</v>
      </c>
      <c r="E464" s="39">
        <v>1.0920000000000001</v>
      </c>
    </row>
    <row r="465" spans="1:5" x14ac:dyDescent="0.3">
      <c r="A465" s="3">
        <v>0.12</v>
      </c>
      <c r="B465" s="17">
        <f t="shared" si="14"/>
        <v>75</v>
      </c>
      <c r="C465" s="8">
        <v>0.2</v>
      </c>
      <c r="D465" s="17">
        <f t="shared" si="15"/>
        <v>11.309932474020215</v>
      </c>
      <c r="E465" s="4">
        <v>1.1919999999999999</v>
      </c>
    </row>
    <row r="466" spans="1:5" x14ac:dyDescent="0.3">
      <c r="A466" s="3">
        <v>0.12</v>
      </c>
      <c r="B466" s="17">
        <f t="shared" si="14"/>
        <v>75</v>
      </c>
      <c r="C466" s="8">
        <v>0.25</v>
      </c>
      <c r="D466" s="17">
        <f t="shared" si="15"/>
        <v>14.036243467926479</v>
      </c>
      <c r="E466" s="4">
        <v>1.288</v>
      </c>
    </row>
    <row r="467" spans="1:5" x14ac:dyDescent="0.3">
      <c r="A467" s="3">
        <v>0.12</v>
      </c>
      <c r="B467" s="17">
        <f t="shared" si="14"/>
        <v>75</v>
      </c>
      <c r="C467" s="8">
        <v>0.3</v>
      </c>
      <c r="D467" s="17">
        <f t="shared" si="15"/>
        <v>16.699244233993621</v>
      </c>
      <c r="E467" s="4">
        <v>1.3959999999999999</v>
      </c>
    </row>
    <row r="468" spans="1:5" x14ac:dyDescent="0.3">
      <c r="A468" s="3">
        <v>0.12</v>
      </c>
      <c r="B468" s="17">
        <f t="shared" si="14"/>
        <v>75</v>
      </c>
      <c r="C468" s="8">
        <v>0.35</v>
      </c>
      <c r="D468" s="17">
        <f t="shared" si="15"/>
        <v>19.290046219188735</v>
      </c>
      <c r="E468" s="4">
        <v>1.4950000000000001</v>
      </c>
    </row>
    <row r="469" spans="1:5" x14ac:dyDescent="0.3">
      <c r="A469" s="3">
        <v>0.12</v>
      </c>
      <c r="B469" s="17">
        <f t="shared" si="14"/>
        <v>75</v>
      </c>
      <c r="C469" s="8">
        <v>0.4</v>
      </c>
      <c r="D469" s="17">
        <f t="shared" si="15"/>
        <v>21.801409486351812</v>
      </c>
      <c r="E469" s="4">
        <v>1.5880000000000001</v>
      </c>
    </row>
    <row r="470" spans="1:5" x14ac:dyDescent="0.3">
      <c r="A470" s="3">
        <v>0.12</v>
      </c>
      <c r="B470" s="17">
        <f t="shared" si="14"/>
        <v>75</v>
      </c>
      <c r="C470" s="8">
        <v>0.45</v>
      </c>
      <c r="D470" s="17">
        <f t="shared" si="15"/>
        <v>24.22774531795417</v>
      </c>
      <c r="E470" s="4">
        <v>1.6830000000000001</v>
      </c>
    </row>
    <row r="471" spans="1:5" x14ac:dyDescent="0.3">
      <c r="A471" s="3">
        <v>0.12</v>
      </c>
      <c r="B471" s="17">
        <f t="shared" si="14"/>
        <v>75</v>
      </c>
      <c r="C471" s="8">
        <v>0.5</v>
      </c>
      <c r="D471" s="17">
        <f t="shared" si="15"/>
        <v>26.56505117707799</v>
      </c>
      <c r="E471" s="4">
        <v>1.7829999999999999</v>
      </c>
    </row>
    <row r="472" spans="1:5" x14ac:dyDescent="0.3">
      <c r="A472" s="3">
        <v>0.12</v>
      </c>
      <c r="B472" s="17">
        <f t="shared" si="14"/>
        <v>75</v>
      </c>
      <c r="C472" s="8">
        <v>0.55000000000000004</v>
      </c>
      <c r="D472" s="17">
        <f t="shared" si="15"/>
        <v>28.810793742973065</v>
      </c>
      <c r="E472" s="4">
        <v>1.88</v>
      </c>
    </row>
    <row r="473" spans="1:5" x14ac:dyDescent="0.3">
      <c r="A473" s="3">
        <v>0.12</v>
      </c>
      <c r="B473" s="17">
        <f t="shared" si="14"/>
        <v>75</v>
      </c>
      <c r="C473" s="8">
        <v>0.6</v>
      </c>
      <c r="D473" s="17">
        <f t="shared" si="15"/>
        <v>30.963756532073521</v>
      </c>
      <c r="E473" s="4">
        <v>1.968</v>
      </c>
    </row>
    <row r="474" spans="1:5" x14ac:dyDescent="0.3">
      <c r="A474" s="3">
        <v>0.12</v>
      </c>
      <c r="B474" s="17">
        <f t="shared" si="14"/>
        <v>75</v>
      </c>
      <c r="C474" s="8">
        <v>0.65</v>
      </c>
      <c r="D474" s="17">
        <f t="shared" si="15"/>
        <v>33.023867555796649</v>
      </c>
      <c r="E474" s="4">
        <v>2.056</v>
      </c>
    </row>
    <row r="475" spans="1:5" x14ac:dyDescent="0.3">
      <c r="A475" s="3">
        <v>0.12</v>
      </c>
      <c r="B475" s="17">
        <f t="shared" si="14"/>
        <v>75</v>
      </c>
      <c r="C475" s="8">
        <v>0.7</v>
      </c>
      <c r="D475" s="17">
        <f t="shared" si="15"/>
        <v>34.992020198558663</v>
      </c>
      <c r="E475" s="4">
        <v>2.1429999999999998</v>
      </c>
    </row>
    <row r="476" spans="1:5" x14ac:dyDescent="0.3">
      <c r="A476" s="3">
        <v>0.12</v>
      </c>
      <c r="B476" s="17">
        <f t="shared" si="14"/>
        <v>75</v>
      </c>
      <c r="C476" s="8">
        <v>0.75</v>
      </c>
      <c r="D476" s="17">
        <f t="shared" si="15"/>
        <v>36.86989764584402</v>
      </c>
      <c r="E476" s="4">
        <v>2.23</v>
      </c>
    </row>
    <row r="477" spans="1:5" x14ac:dyDescent="0.3">
      <c r="A477" s="3">
        <v>0.12</v>
      </c>
      <c r="B477" s="17">
        <f t="shared" si="14"/>
        <v>75</v>
      </c>
      <c r="C477" s="8">
        <v>0.8</v>
      </c>
      <c r="D477" s="17">
        <f t="shared" si="15"/>
        <v>38.659808254090095</v>
      </c>
      <c r="E477" s="4">
        <v>2.3180000000000001</v>
      </c>
    </row>
    <row r="478" spans="1:5" x14ac:dyDescent="0.3">
      <c r="A478" s="3">
        <v>0.12</v>
      </c>
      <c r="B478" s="17">
        <f t="shared" si="14"/>
        <v>75</v>
      </c>
      <c r="C478" s="8">
        <v>0.85</v>
      </c>
      <c r="D478" s="17">
        <f t="shared" si="15"/>
        <v>40.364536573097361</v>
      </c>
      <c r="E478" s="4">
        <v>2.4049999999999998</v>
      </c>
    </row>
    <row r="479" spans="1:5" x14ac:dyDescent="0.3">
      <c r="A479" s="3">
        <v>0.12</v>
      </c>
      <c r="B479" s="17">
        <f t="shared" si="14"/>
        <v>75</v>
      </c>
      <c r="C479" s="8">
        <v>0.9</v>
      </c>
      <c r="D479" s="17">
        <f t="shared" si="15"/>
        <v>41.987212495816657</v>
      </c>
      <c r="E479" s="4">
        <v>2.492</v>
      </c>
    </row>
    <row r="480" spans="1:5" x14ac:dyDescent="0.3">
      <c r="A480" s="3">
        <v>0.13</v>
      </c>
      <c r="B480" s="17">
        <f t="shared" si="14"/>
        <v>81.25</v>
      </c>
      <c r="C480" s="8">
        <v>0</v>
      </c>
      <c r="D480" s="17">
        <f t="shared" si="15"/>
        <v>0</v>
      </c>
      <c r="E480" s="4">
        <v>0.55100000000000005</v>
      </c>
    </row>
    <row r="481" spans="1:6" x14ac:dyDescent="0.3">
      <c r="A481" s="3">
        <v>0.13</v>
      </c>
      <c r="B481" s="17">
        <f t="shared" si="14"/>
        <v>81.25</v>
      </c>
      <c r="C481" s="8">
        <v>0.05</v>
      </c>
      <c r="D481" s="17">
        <f t="shared" si="15"/>
        <v>2.8624052261117479</v>
      </c>
      <c r="E481" s="4">
        <v>0.86</v>
      </c>
    </row>
    <row r="482" spans="1:6" x14ac:dyDescent="0.3">
      <c r="A482" s="36">
        <v>0.13</v>
      </c>
      <c r="B482" s="37">
        <f>A482*$H$2*$H$3</f>
        <v>81.25</v>
      </c>
      <c r="C482" s="38">
        <v>7.4999999999999997E-2</v>
      </c>
      <c r="D482" s="37">
        <f>DEGREES(ATAN(C482))</f>
        <v>4.289153328819018</v>
      </c>
      <c r="E482" s="39">
        <v>0.94</v>
      </c>
      <c r="F482" s="8">
        <f>(1-E482)*(C483-C482)/(E483-E482)+C482</f>
        <v>9.612676056338032E-2</v>
      </c>
    </row>
    <row r="483" spans="1:6" x14ac:dyDescent="0.3">
      <c r="A483" s="36">
        <v>0.13</v>
      </c>
      <c r="B483" s="37">
        <f t="shared" si="14"/>
        <v>81.25</v>
      </c>
      <c r="C483" s="38">
        <v>0.1</v>
      </c>
      <c r="D483" s="37">
        <f t="shared" si="15"/>
        <v>5.710593137499643</v>
      </c>
      <c r="E483" s="39">
        <v>1.0109999999999999</v>
      </c>
    </row>
    <row r="484" spans="1:6" x14ac:dyDescent="0.3">
      <c r="A484" s="3">
        <v>0.13</v>
      </c>
      <c r="B484" s="17">
        <f t="shared" si="14"/>
        <v>81.25</v>
      </c>
      <c r="C484" s="8">
        <v>0.15</v>
      </c>
      <c r="D484" s="17">
        <f t="shared" si="15"/>
        <v>8.5307656099481335</v>
      </c>
      <c r="E484" s="4">
        <v>1.1499999999999999</v>
      </c>
    </row>
    <row r="485" spans="1:6" x14ac:dyDescent="0.3">
      <c r="A485" s="3">
        <v>0.13</v>
      </c>
      <c r="B485" s="17">
        <f t="shared" si="14"/>
        <v>81.25</v>
      </c>
      <c r="C485" s="8">
        <v>0.2</v>
      </c>
      <c r="D485" s="17">
        <f t="shared" si="15"/>
        <v>11.309932474020215</v>
      </c>
      <c r="E485" s="4">
        <v>1.254</v>
      </c>
    </row>
    <row r="486" spans="1:6" x14ac:dyDescent="0.3">
      <c r="A486" s="3">
        <v>0.13</v>
      </c>
      <c r="B486" s="17">
        <f t="shared" si="14"/>
        <v>81.25</v>
      </c>
      <c r="C486" s="8">
        <v>0.25</v>
      </c>
      <c r="D486" s="17">
        <f t="shared" si="15"/>
        <v>14.036243467926479</v>
      </c>
      <c r="E486" s="4">
        <v>1.355</v>
      </c>
    </row>
    <row r="487" spans="1:6" x14ac:dyDescent="0.3">
      <c r="A487" s="3">
        <v>0.13</v>
      </c>
      <c r="B487" s="17">
        <f t="shared" si="14"/>
        <v>81.25</v>
      </c>
      <c r="C487" s="8">
        <v>0.3</v>
      </c>
      <c r="D487" s="17">
        <f t="shared" si="15"/>
        <v>16.699244233993621</v>
      </c>
      <c r="E487" s="4">
        <v>1.4590000000000001</v>
      </c>
    </row>
    <row r="488" spans="1:6" x14ac:dyDescent="0.3">
      <c r="A488" s="3">
        <v>0.13</v>
      </c>
      <c r="B488" s="17">
        <f t="shared" si="14"/>
        <v>81.25</v>
      </c>
      <c r="C488" s="8">
        <v>0.35</v>
      </c>
      <c r="D488" s="17">
        <f t="shared" si="15"/>
        <v>19.290046219188735</v>
      </c>
      <c r="E488" s="4">
        <v>1.5629999999999999</v>
      </c>
    </row>
    <row r="489" spans="1:6" x14ac:dyDescent="0.3">
      <c r="A489" s="3">
        <v>0.13</v>
      </c>
      <c r="B489" s="17">
        <f t="shared" si="14"/>
        <v>81.25</v>
      </c>
      <c r="C489" s="8">
        <v>0.4</v>
      </c>
      <c r="D489" s="17">
        <f t="shared" si="15"/>
        <v>21.801409486351812</v>
      </c>
      <c r="E489" s="4">
        <v>1.659</v>
      </c>
    </row>
    <row r="490" spans="1:6" x14ac:dyDescent="0.3">
      <c r="A490" s="3">
        <v>0.13</v>
      </c>
      <c r="B490" s="17">
        <f t="shared" si="14"/>
        <v>81.25</v>
      </c>
      <c r="C490" s="8">
        <v>0.45</v>
      </c>
      <c r="D490" s="17">
        <f t="shared" si="15"/>
        <v>24.22774531795417</v>
      </c>
      <c r="E490" s="4">
        <v>1.7529999999999999</v>
      </c>
    </row>
    <row r="491" spans="1:6" x14ac:dyDescent="0.3">
      <c r="A491" s="3">
        <v>0.13</v>
      </c>
      <c r="B491" s="17">
        <f t="shared" si="14"/>
        <v>81.25</v>
      </c>
      <c r="C491" s="8">
        <v>0.5</v>
      </c>
      <c r="D491" s="17">
        <f t="shared" si="15"/>
        <v>26.56505117707799</v>
      </c>
      <c r="E491" s="4">
        <v>1.8520000000000001</v>
      </c>
    </row>
    <row r="492" spans="1:6" x14ac:dyDescent="0.3">
      <c r="A492" s="3">
        <v>0.13</v>
      </c>
      <c r="B492" s="17">
        <f t="shared" si="14"/>
        <v>81.25</v>
      </c>
      <c r="C492" s="8">
        <v>0.55000000000000004</v>
      </c>
      <c r="D492" s="17">
        <f t="shared" si="15"/>
        <v>28.810793742973065</v>
      </c>
      <c r="E492" s="4">
        <v>1.948</v>
      </c>
    </row>
    <row r="493" spans="1:6" x14ac:dyDescent="0.3">
      <c r="A493" s="3">
        <v>0.13</v>
      </c>
      <c r="B493" s="17">
        <f t="shared" si="14"/>
        <v>81.25</v>
      </c>
      <c r="C493" s="8">
        <v>0.6</v>
      </c>
      <c r="D493" s="17">
        <f t="shared" si="15"/>
        <v>30.963756532073521</v>
      </c>
      <c r="E493" s="4">
        <v>2.0430000000000001</v>
      </c>
    </row>
    <row r="494" spans="1:6" x14ac:dyDescent="0.3">
      <c r="A494" s="3">
        <v>0.13</v>
      </c>
      <c r="B494" s="17">
        <f t="shared" si="14"/>
        <v>81.25</v>
      </c>
      <c r="C494" s="8">
        <v>0.65</v>
      </c>
      <c r="D494" s="17">
        <f t="shared" si="15"/>
        <v>33.023867555796649</v>
      </c>
      <c r="E494" s="4">
        <v>2.133</v>
      </c>
    </row>
    <row r="495" spans="1:6" x14ac:dyDescent="0.3">
      <c r="A495" s="3">
        <v>0.13</v>
      </c>
      <c r="B495" s="17">
        <f t="shared" si="14"/>
        <v>81.25</v>
      </c>
      <c r="C495" s="8">
        <v>0.7</v>
      </c>
      <c r="D495" s="17">
        <f t="shared" si="15"/>
        <v>34.992020198558663</v>
      </c>
      <c r="E495" s="4">
        <v>2.2200000000000002</v>
      </c>
    </row>
    <row r="496" spans="1:6" x14ac:dyDescent="0.3">
      <c r="A496" s="3">
        <v>0.13</v>
      </c>
      <c r="B496" s="17">
        <f t="shared" si="14"/>
        <v>81.25</v>
      </c>
      <c r="C496" s="8">
        <v>0.75</v>
      </c>
      <c r="D496" s="17">
        <f t="shared" si="15"/>
        <v>36.86989764584402</v>
      </c>
      <c r="E496" s="4">
        <v>2.3079999999999998</v>
      </c>
    </row>
    <row r="497" spans="1:6" x14ac:dyDescent="0.3">
      <c r="A497" s="3">
        <v>0.14000000000000001</v>
      </c>
      <c r="B497" s="17">
        <f t="shared" si="14"/>
        <v>87.500000000000014</v>
      </c>
      <c r="C497" s="8">
        <v>0</v>
      </c>
      <c r="D497" s="17">
        <f t="shared" si="15"/>
        <v>0</v>
      </c>
      <c r="E497" s="4">
        <v>0.59099999999999997</v>
      </c>
    </row>
    <row r="498" spans="1:6" x14ac:dyDescent="0.3">
      <c r="A498" s="36">
        <v>0.14000000000000001</v>
      </c>
      <c r="B498" s="37">
        <f t="shared" si="14"/>
        <v>87.500000000000014</v>
      </c>
      <c r="C498" s="38">
        <v>0.05</v>
      </c>
      <c r="D498" s="37">
        <f t="shared" si="15"/>
        <v>2.8624052261117479</v>
      </c>
      <c r="E498" s="39">
        <v>0.91300000000000003</v>
      </c>
      <c r="F498" s="8">
        <f>(1-E498)*(C499-C498)/(E499-E498)+C498</f>
        <v>7.8064516129032244E-2</v>
      </c>
    </row>
    <row r="499" spans="1:6" x14ac:dyDescent="0.3">
      <c r="A499" s="36">
        <v>0.14000000000000001</v>
      </c>
      <c r="B499" s="37">
        <f t="shared" si="14"/>
        <v>87.500000000000014</v>
      </c>
      <c r="C499" s="38">
        <v>0.1</v>
      </c>
      <c r="D499" s="37">
        <f t="shared" si="15"/>
        <v>5.710593137499643</v>
      </c>
      <c r="E499" s="39">
        <v>1.0680000000000001</v>
      </c>
    </row>
    <row r="500" spans="1:6" x14ac:dyDescent="0.3">
      <c r="A500" s="3">
        <v>0.14000000000000001</v>
      </c>
      <c r="B500" s="17">
        <f t="shared" si="14"/>
        <v>87.500000000000014</v>
      </c>
      <c r="C500" s="8">
        <v>0.15</v>
      </c>
      <c r="D500" s="17">
        <f t="shared" si="15"/>
        <v>8.5307656099481335</v>
      </c>
      <c r="E500" s="4">
        <v>1.2070000000000001</v>
      </c>
    </row>
    <row r="501" spans="1:6" x14ac:dyDescent="0.3">
      <c r="A501" s="3">
        <v>0.14000000000000001</v>
      </c>
      <c r="B501" s="17">
        <f t="shared" si="14"/>
        <v>87.500000000000014</v>
      </c>
      <c r="C501" s="8">
        <v>0.2</v>
      </c>
      <c r="D501" s="17">
        <f t="shared" si="15"/>
        <v>11.309932474020215</v>
      </c>
      <c r="E501" s="4">
        <v>1.3220000000000001</v>
      </c>
    </row>
    <row r="502" spans="1:6" x14ac:dyDescent="0.3">
      <c r="A502" s="3">
        <v>0.14000000000000001</v>
      </c>
      <c r="B502" s="17">
        <f t="shared" ref="B502:B541" si="16">A502*$H$2*$H$3</f>
        <v>87.500000000000014</v>
      </c>
      <c r="C502" s="8">
        <v>0.25</v>
      </c>
      <c r="D502" s="17">
        <f t="shared" si="15"/>
        <v>14.036243467926479</v>
      </c>
      <c r="E502" s="4">
        <v>1.4239999999999999</v>
      </c>
    </row>
    <row r="503" spans="1:6" x14ac:dyDescent="0.3">
      <c r="A503" s="3">
        <v>0.14000000000000001</v>
      </c>
      <c r="B503" s="17">
        <f t="shared" si="16"/>
        <v>87.500000000000014</v>
      </c>
      <c r="C503" s="8">
        <v>0.3</v>
      </c>
      <c r="D503" s="17">
        <f t="shared" si="15"/>
        <v>16.699244233993621</v>
      </c>
      <c r="E503" s="4">
        <v>1.526</v>
      </c>
    </row>
    <row r="504" spans="1:6" x14ac:dyDescent="0.3">
      <c r="A504" s="3">
        <v>0.14000000000000001</v>
      </c>
      <c r="B504" s="17">
        <f t="shared" si="16"/>
        <v>87.500000000000014</v>
      </c>
      <c r="C504" s="8">
        <v>0.35</v>
      </c>
      <c r="D504" s="17">
        <f t="shared" si="15"/>
        <v>19.290046219188735</v>
      </c>
      <c r="E504" s="4">
        <v>1.627</v>
      </c>
    </row>
    <row r="505" spans="1:6" x14ac:dyDescent="0.3">
      <c r="A505" s="3">
        <v>0.14000000000000001</v>
      </c>
      <c r="B505" s="17">
        <f t="shared" si="16"/>
        <v>87.500000000000014</v>
      </c>
      <c r="C505" s="8">
        <v>0.4</v>
      </c>
      <c r="D505" s="17">
        <f t="shared" si="15"/>
        <v>21.801409486351812</v>
      </c>
      <c r="E505" s="4">
        <v>1.7290000000000001</v>
      </c>
    </row>
    <row r="506" spans="1:6" x14ac:dyDescent="0.3">
      <c r="A506" s="3">
        <v>0.14000000000000001</v>
      </c>
      <c r="B506" s="17">
        <f t="shared" si="16"/>
        <v>87.500000000000014</v>
      </c>
      <c r="C506" s="8">
        <v>0.45</v>
      </c>
      <c r="D506" s="17">
        <f t="shared" si="15"/>
        <v>24.22774531795417</v>
      </c>
      <c r="E506" s="4">
        <v>1.8240000000000001</v>
      </c>
    </row>
    <row r="507" spans="1:6" x14ac:dyDescent="0.3">
      <c r="A507" s="3">
        <v>0.14000000000000001</v>
      </c>
      <c r="B507" s="17">
        <f t="shared" si="16"/>
        <v>87.500000000000014</v>
      </c>
      <c r="C507" s="8">
        <v>0.5</v>
      </c>
      <c r="D507" s="17">
        <f t="shared" si="15"/>
        <v>26.56505117707799</v>
      </c>
      <c r="E507" s="4">
        <v>1.917</v>
      </c>
    </row>
    <row r="508" spans="1:6" x14ac:dyDescent="0.3">
      <c r="A508" s="3">
        <v>0.14000000000000001</v>
      </c>
      <c r="B508" s="17">
        <f t="shared" si="16"/>
        <v>87.500000000000014</v>
      </c>
      <c r="C508" s="8">
        <v>0.55000000000000004</v>
      </c>
      <c r="D508" s="17">
        <f t="shared" si="15"/>
        <v>28.810793742973065</v>
      </c>
      <c r="E508" s="4">
        <v>2.016</v>
      </c>
    </row>
    <row r="509" spans="1:6" x14ac:dyDescent="0.3">
      <c r="A509" s="3">
        <v>0.14000000000000001</v>
      </c>
      <c r="B509" s="17">
        <f t="shared" si="16"/>
        <v>87.500000000000014</v>
      </c>
      <c r="C509" s="8">
        <v>0.6</v>
      </c>
      <c r="D509" s="17">
        <f t="shared" si="15"/>
        <v>30.963756532073521</v>
      </c>
      <c r="E509" s="4">
        <v>2.1120000000000001</v>
      </c>
    </row>
    <row r="510" spans="1:6" x14ac:dyDescent="0.3">
      <c r="A510" s="3">
        <v>0.15</v>
      </c>
      <c r="B510" s="17">
        <f t="shared" si="16"/>
        <v>93.75</v>
      </c>
      <c r="C510" s="8">
        <v>0</v>
      </c>
      <c r="D510" s="17">
        <f t="shared" si="15"/>
        <v>0</v>
      </c>
      <c r="E510" s="4">
        <v>0.63300000000000001</v>
      </c>
    </row>
    <row r="511" spans="1:6" x14ac:dyDescent="0.3">
      <c r="A511" s="36">
        <v>0.15</v>
      </c>
      <c r="B511" s="37">
        <f t="shared" si="16"/>
        <v>93.75</v>
      </c>
      <c r="C511" s="38">
        <v>0.05</v>
      </c>
      <c r="D511" s="37">
        <f t="shared" si="15"/>
        <v>2.8624052261117479</v>
      </c>
      <c r="E511" s="39">
        <v>0.96599999999999997</v>
      </c>
      <c r="F511" s="8">
        <f>(1-E511)*(C512-C511)/(E512-E511)+C511</f>
        <v>6.0759493670886081E-2</v>
      </c>
    </row>
    <row r="512" spans="1:6" x14ac:dyDescent="0.3">
      <c r="A512" s="36">
        <v>0.15</v>
      </c>
      <c r="B512" s="37">
        <f t="shared" si="16"/>
        <v>93.75</v>
      </c>
      <c r="C512" s="38">
        <v>0.1</v>
      </c>
      <c r="D512" s="37">
        <f t="shared" si="15"/>
        <v>5.710593137499643</v>
      </c>
      <c r="E512" s="39">
        <v>1.1240000000000001</v>
      </c>
    </row>
    <row r="513" spans="1:6" x14ac:dyDescent="0.3">
      <c r="A513" s="3">
        <v>0.15</v>
      </c>
      <c r="B513" s="17">
        <f t="shared" si="16"/>
        <v>93.75</v>
      </c>
      <c r="C513" s="8">
        <v>0.15</v>
      </c>
      <c r="D513" s="17">
        <f t="shared" si="15"/>
        <v>8.5307656099481335</v>
      </c>
      <c r="E513" s="4">
        <v>1.264</v>
      </c>
    </row>
    <row r="514" spans="1:6" x14ac:dyDescent="0.3">
      <c r="A514" s="3">
        <v>0.15</v>
      </c>
      <c r="B514" s="17">
        <f t="shared" si="16"/>
        <v>93.75</v>
      </c>
      <c r="C514" s="8">
        <v>0.2</v>
      </c>
      <c r="D514" s="17">
        <f t="shared" si="15"/>
        <v>11.309932474020215</v>
      </c>
      <c r="E514" s="4">
        <v>1.391</v>
      </c>
    </row>
    <row r="515" spans="1:6" x14ac:dyDescent="0.3">
      <c r="A515" s="3">
        <v>0.15</v>
      </c>
      <c r="B515" s="17">
        <f t="shared" si="16"/>
        <v>93.75</v>
      </c>
      <c r="C515" s="8">
        <v>0.25</v>
      </c>
      <c r="D515" s="17">
        <f t="shared" si="15"/>
        <v>14.036243467926479</v>
      </c>
      <c r="E515" s="4">
        <v>1.49</v>
      </c>
    </row>
    <row r="516" spans="1:6" x14ac:dyDescent="0.3">
      <c r="A516" s="3">
        <v>0.15</v>
      </c>
      <c r="B516" s="17">
        <f t="shared" si="16"/>
        <v>93.75</v>
      </c>
      <c r="C516" s="8">
        <v>0.3</v>
      </c>
      <c r="D516" s="17">
        <f t="shared" si="15"/>
        <v>16.699244233993621</v>
      </c>
      <c r="E516" s="4">
        <v>1.591</v>
      </c>
    </row>
    <row r="517" spans="1:6" x14ac:dyDescent="0.3">
      <c r="A517" s="3">
        <v>0.15</v>
      </c>
      <c r="B517" s="17">
        <f t="shared" si="16"/>
        <v>93.75</v>
      </c>
      <c r="C517" s="8">
        <v>0.35</v>
      </c>
      <c r="D517" s="17">
        <f t="shared" ref="D517:D541" si="17">DEGREES(ATAN(C517))</f>
        <v>19.290046219188735</v>
      </c>
      <c r="E517" s="4">
        <v>1.6930000000000001</v>
      </c>
    </row>
    <row r="518" spans="1:6" x14ac:dyDescent="0.3">
      <c r="A518" s="3">
        <v>0.15</v>
      </c>
      <c r="B518" s="17">
        <f t="shared" si="16"/>
        <v>93.75</v>
      </c>
      <c r="C518" s="8">
        <v>0.4</v>
      </c>
      <c r="D518" s="17">
        <f t="shared" si="17"/>
        <v>21.801409486351812</v>
      </c>
      <c r="E518" s="4">
        <v>1.794</v>
      </c>
    </row>
    <row r="519" spans="1:6" x14ac:dyDescent="0.3">
      <c r="A519" s="3">
        <v>0.15</v>
      </c>
      <c r="B519" s="17">
        <f t="shared" si="16"/>
        <v>93.75</v>
      </c>
      <c r="C519" s="8">
        <v>0.45</v>
      </c>
      <c r="D519" s="17">
        <f t="shared" si="17"/>
        <v>24.22774531795417</v>
      </c>
      <c r="E519" s="4">
        <v>1.893</v>
      </c>
    </row>
    <row r="520" spans="1:6" x14ac:dyDescent="0.3">
      <c r="A520" s="3">
        <v>0.16</v>
      </c>
      <c r="B520" s="17">
        <f t="shared" si="16"/>
        <v>100</v>
      </c>
      <c r="C520" s="8">
        <v>0</v>
      </c>
      <c r="D520" s="17">
        <f t="shared" si="17"/>
        <v>0</v>
      </c>
      <c r="E520" s="4">
        <v>0.67500000000000004</v>
      </c>
    </row>
    <row r="521" spans="1:6" x14ac:dyDescent="0.3">
      <c r="A521" s="3">
        <v>0.16</v>
      </c>
      <c r="B521" s="17">
        <f t="shared" si="16"/>
        <v>100</v>
      </c>
      <c r="C521" s="8">
        <v>1.2500000000000001E-2</v>
      </c>
      <c r="D521" s="17">
        <f t="shared" si="17"/>
        <v>0.71615994547040851</v>
      </c>
      <c r="E521" s="4">
        <v>0.78</v>
      </c>
    </row>
    <row r="522" spans="1:6" x14ac:dyDescent="0.3">
      <c r="A522" s="3">
        <v>0.16</v>
      </c>
      <c r="B522" s="17">
        <f t="shared" si="16"/>
        <v>100</v>
      </c>
      <c r="C522" s="8">
        <v>2.5000000000000001E-2</v>
      </c>
      <c r="D522" s="17">
        <f t="shared" si="17"/>
        <v>1.4320961841646465</v>
      </c>
      <c r="E522" s="4">
        <v>0.876</v>
      </c>
    </row>
    <row r="523" spans="1:6" x14ac:dyDescent="0.3">
      <c r="A523" s="36">
        <v>0.16</v>
      </c>
      <c r="B523" s="37">
        <f t="shared" si="16"/>
        <v>100</v>
      </c>
      <c r="C523" s="38">
        <v>3.7499999999999999E-2</v>
      </c>
      <c r="D523" s="37">
        <f t="shared" si="17"/>
        <v>2.1475854282985032</v>
      </c>
      <c r="E523" s="39">
        <v>0.96099999999999997</v>
      </c>
      <c r="F523" s="8">
        <f>(1-E523)*(C524-C523)/(E524-E523)+C523</f>
        <v>4.6052631578947373E-2</v>
      </c>
    </row>
    <row r="524" spans="1:6" x14ac:dyDescent="0.3">
      <c r="A524" s="36">
        <v>0.16</v>
      </c>
      <c r="B524" s="37">
        <f t="shared" si="16"/>
        <v>100</v>
      </c>
      <c r="C524" s="38">
        <v>0.05</v>
      </c>
      <c r="D524" s="37">
        <f t="shared" si="17"/>
        <v>2.8624052261117479</v>
      </c>
      <c r="E524" s="39">
        <v>1.018</v>
      </c>
    </row>
    <row r="525" spans="1:6" x14ac:dyDescent="0.3">
      <c r="A525" s="3">
        <v>0.16</v>
      </c>
      <c r="B525" s="17">
        <f t="shared" si="16"/>
        <v>100</v>
      </c>
      <c r="C525" s="8">
        <v>0.1</v>
      </c>
      <c r="D525" s="17">
        <f t="shared" si="17"/>
        <v>5.710593137499643</v>
      </c>
      <c r="E525" s="4">
        <v>1.18</v>
      </c>
    </row>
    <row r="526" spans="1:6" x14ac:dyDescent="0.3">
      <c r="A526" s="3">
        <v>0.16</v>
      </c>
      <c r="B526" s="17">
        <f t="shared" si="16"/>
        <v>100</v>
      </c>
      <c r="C526" s="8">
        <v>0.15</v>
      </c>
      <c r="D526" s="17">
        <f t="shared" si="17"/>
        <v>8.5307656099481335</v>
      </c>
      <c r="E526" s="4">
        <v>1.321</v>
      </c>
    </row>
    <row r="527" spans="1:6" x14ac:dyDescent="0.3">
      <c r="A527" s="3">
        <v>0.16</v>
      </c>
      <c r="B527" s="17">
        <f t="shared" si="16"/>
        <v>100</v>
      </c>
      <c r="C527" s="8">
        <v>0.2</v>
      </c>
      <c r="D527" s="17">
        <f t="shared" si="17"/>
        <v>11.309932474020215</v>
      </c>
      <c r="E527" s="4">
        <v>1.4530000000000001</v>
      </c>
    </row>
    <row r="528" spans="1:6" x14ac:dyDescent="0.3">
      <c r="A528" s="3">
        <v>0.16</v>
      </c>
      <c r="B528" s="17">
        <f t="shared" si="16"/>
        <v>100</v>
      </c>
      <c r="C528" s="8">
        <v>0.25</v>
      </c>
      <c r="D528" s="17">
        <f t="shared" si="17"/>
        <v>14.036243467926479</v>
      </c>
      <c r="E528" s="4">
        <v>1.55</v>
      </c>
    </row>
    <row r="529" spans="1:6" x14ac:dyDescent="0.3">
      <c r="A529" s="3">
        <v>0.16</v>
      </c>
      <c r="B529" s="17">
        <f t="shared" si="16"/>
        <v>100</v>
      </c>
      <c r="C529" s="8">
        <v>0.3</v>
      </c>
      <c r="D529" s="17">
        <f t="shared" si="17"/>
        <v>16.699244233993621</v>
      </c>
      <c r="E529" s="4">
        <v>1.657</v>
      </c>
    </row>
    <row r="530" spans="1:6" x14ac:dyDescent="0.3">
      <c r="A530" s="3">
        <v>0.17</v>
      </c>
      <c r="B530" s="17">
        <f t="shared" si="16"/>
        <v>106.25</v>
      </c>
      <c r="C530" s="8">
        <v>0</v>
      </c>
      <c r="D530" s="17">
        <f t="shared" si="17"/>
        <v>0</v>
      </c>
      <c r="E530" s="4">
        <v>0.71899999999999997</v>
      </c>
    </row>
    <row r="531" spans="1:6" x14ac:dyDescent="0.3">
      <c r="A531" s="3">
        <v>0.17</v>
      </c>
      <c r="B531" s="17">
        <f t="shared" si="16"/>
        <v>106.25</v>
      </c>
      <c r="C531" s="8">
        <v>1.2500000000000001E-2</v>
      </c>
      <c r="D531" s="17">
        <f t="shared" si="17"/>
        <v>0.71615994547040851</v>
      </c>
      <c r="E531" s="4">
        <v>0.82199999999999995</v>
      </c>
    </row>
    <row r="532" spans="1:6" x14ac:dyDescent="0.3">
      <c r="A532" s="36">
        <v>0.17</v>
      </c>
      <c r="B532" s="37">
        <f t="shared" si="16"/>
        <v>106.25</v>
      </c>
      <c r="C532" s="38">
        <v>2.5000000000000001E-2</v>
      </c>
      <c r="D532" s="37">
        <f t="shared" si="17"/>
        <v>1.4320961841646465</v>
      </c>
      <c r="E532" s="39">
        <v>0.91900000000000004</v>
      </c>
      <c r="F532" s="8">
        <f>(1-E532)*(C533-C532)/(E533-E532)+C532</f>
        <v>3.6376404494382023E-2</v>
      </c>
    </row>
    <row r="533" spans="1:6" x14ac:dyDescent="0.3">
      <c r="A533" s="36">
        <v>0.17</v>
      </c>
      <c r="B533" s="37">
        <f t="shared" si="16"/>
        <v>106.25</v>
      </c>
      <c r="C533" s="38">
        <v>3.7499999999999999E-2</v>
      </c>
      <c r="D533" s="37">
        <f t="shared" si="17"/>
        <v>2.1475854282985032</v>
      </c>
      <c r="E533" s="39">
        <v>1.008</v>
      </c>
    </row>
    <row r="534" spans="1:6" x14ac:dyDescent="0.3">
      <c r="A534" s="3">
        <v>0.17</v>
      </c>
      <c r="B534" s="17">
        <f t="shared" si="16"/>
        <v>106.25</v>
      </c>
      <c r="C534" s="8">
        <v>0.05</v>
      </c>
      <c r="D534" s="17">
        <f t="shared" si="17"/>
        <v>2.8624052261117479</v>
      </c>
      <c r="E534" s="4">
        <v>1.0680000000000001</v>
      </c>
    </row>
    <row r="535" spans="1:6" x14ac:dyDescent="0.3">
      <c r="A535" s="3">
        <v>0.17</v>
      </c>
      <c r="B535" s="17">
        <f t="shared" si="16"/>
        <v>106.25</v>
      </c>
      <c r="C535" s="8">
        <v>0.1</v>
      </c>
      <c r="D535" s="17">
        <f t="shared" si="17"/>
        <v>5.710593137499643</v>
      </c>
      <c r="E535" s="4">
        <v>1.236</v>
      </c>
    </row>
    <row r="536" spans="1:6" x14ac:dyDescent="0.3">
      <c r="A536" s="3">
        <v>0.17</v>
      </c>
      <c r="B536" s="17">
        <f t="shared" si="16"/>
        <v>106.25</v>
      </c>
      <c r="C536" s="8">
        <v>0.15</v>
      </c>
      <c r="D536" s="17">
        <f t="shared" si="17"/>
        <v>8.5307656099481335</v>
      </c>
      <c r="E536" s="4">
        <v>1.3779999999999999</v>
      </c>
    </row>
    <row r="537" spans="1:6" x14ac:dyDescent="0.3">
      <c r="A537" s="3">
        <v>0.18</v>
      </c>
      <c r="B537" s="17">
        <f t="shared" si="16"/>
        <v>112.5</v>
      </c>
      <c r="C537" s="8">
        <v>0</v>
      </c>
      <c r="D537" s="17">
        <f t="shared" si="17"/>
        <v>0</v>
      </c>
      <c r="E537" s="4">
        <v>0.76</v>
      </c>
    </row>
    <row r="538" spans="1:6" x14ac:dyDescent="0.3">
      <c r="A538" s="3">
        <v>0.18</v>
      </c>
      <c r="B538" s="17">
        <f t="shared" si="16"/>
        <v>112.5</v>
      </c>
      <c r="C538" s="8">
        <v>1.2500000000000001E-2</v>
      </c>
      <c r="D538" s="17">
        <f t="shared" si="17"/>
        <v>0.71615994547040851</v>
      </c>
      <c r="E538" s="4">
        <v>0.86499999999999999</v>
      </c>
    </row>
    <row r="539" spans="1:6" x14ac:dyDescent="0.3">
      <c r="A539" s="36">
        <v>0.18</v>
      </c>
      <c r="B539" s="37">
        <f t="shared" si="16"/>
        <v>112.5</v>
      </c>
      <c r="C539" s="38">
        <v>2.5000000000000001E-2</v>
      </c>
      <c r="D539" s="37">
        <f t="shared" si="17"/>
        <v>1.4320961841646465</v>
      </c>
      <c r="E539" s="39">
        <v>0.96199999999999997</v>
      </c>
      <c r="F539" s="8">
        <f>(1-E539)*(C540-C539)/(E540-E539)+C539</f>
        <v>3.0163043478260869E-2</v>
      </c>
    </row>
    <row r="540" spans="1:6" x14ac:dyDescent="0.3">
      <c r="A540" s="36">
        <v>0.18</v>
      </c>
      <c r="B540" s="37">
        <f t="shared" si="16"/>
        <v>112.5</v>
      </c>
      <c r="C540" s="38">
        <v>3.7499999999999999E-2</v>
      </c>
      <c r="D540" s="37">
        <f t="shared" si="17"/>
        <v>2.1475854282985032</v>
      </c>
      <c r="E540" s="39">
        <v>1.054</v>
      </c>
    </row>
    <row r="541" spans="1:6" x14ac:dyDescent="0.3">
      <c r="A541" s="3">
        <v>0.18</v>
      </c>
      <c r="B541" s="17">
        <f t="shared" si="16"/>
        <v>112.5</v>
      </c>
      <c r="C541" s="8">
        <v>0.05</v>
      </c>
      <c r="D541" s="17">
        <f t="shared" si="17"/>
        <v>2.8624052261117479</v>
      </c>
      <c r="E541" s="4">
        <v>1.1180000000000001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7D8E-C026-4CCD-B043-748E5AD458C0}">
  <dimension ref="A1:L548"/>
  <sheetViews>
    <sheetView workbookViewId="0">
      <pane ySplit="1" topLeftCell="A2" activePane="bottomLeft" state="frozen"/>
      <selection pane="bottomLeft" activeCell="I25" sqref="I25"/>
    </sheetView>
  </sheetViews>
  <sheetFormatPr defaultRowHeight="18.75" x14ac:dyDescent="0.3"/>
  <cols>
    <col min="1" max="1" width="9" style="5"/>
    <col min="2" max="2" width="9" style="19"/>
    <col min="3" max="3" width="9" style="32"/>
    <col min="4" max="4" width="9" style="19"/>
    <col min="5" max="5" width="9" style="5"/>
    <col min="6" max="6" width="9" style="8"/>
    <col min="7" max="7" width="9" style="5"/>
    <col min="9" max="9" width="9" style="8"/>
    <col min="10" max="10" width="9" style="5"/>
    <col min="11" max="11" width="9" style="4"/>
  </cols>
  <sheetData>
    <row r="1" spans="1:12" x14ac:dyDescent="0.3">
      <c r="A1" s="3" t="s">
        <v>0</v>
      </c>
      <c r="B1" s="17" t="s">
        <v>4</v>
      </c>
      <c r="C1" s="8" t="s">
        <v>1</v>
      </c>
      <c r="D1" s="17" t="s">
        <v>3</v>
      </c>
      <c r="E1" s="3" t="s">
        <v>2</v>
      </c>
      <c r="F1" s="3" t="s">
        <v>1</v>
      </c>
      <c r="I1" s="3"/>
      <c r="J1" s="3" t="s">
        <v>0</v>
      </c>
      <c r="K1" s="4" t="s">
        <v>1</v>
      </c>
    </row>
    <row r="2" spans="1:12" x14ac:dyDescent="0.3">
      <c r="A2" s="3">
        <v>0</v>
      </c>
      <c r="B2" s="17">
        <f t="shared" ref="B2:B52" si="0">A2*$H$2*$H$3</f>
        <v>0</v>
      </c>
      <c r="C2" s="8">
        <v>0.7</v>
      </c>
      <c r="D2" s="17">
        <f>DEGREES(ATAN(C2))</f>
        <v>34.992020198558663</v>
      </c>
      <c r="E2" s="4">
        <v>0.81399999999999995</v>
      </c>
      <c r="G2" s="2" t="s">
        <v>6</v>
      </c>
      <c r="H2" s="1">
        <v>25</v>
      </c>
      <c r="J2" s="3">
        <v>0</v>
      </c>
      <c r="K2" s="8">
        <v>0.8603448275862069</v>
      </c>
      <c r="L2" s="8">
        <v>0.8603448275862069</v>
      </c>
    </row>
    <row r="3" spans="1:12" x14ac:dyDescent="0.3">
      <c r="A3" s="3">
        <v>0</v>
      </c>
      <c r="B3" s="17">
        <f t="shared" si="0"/>
        <v>0</v>
      </c>
      <c r="C3" s="8">
        <v>0.75</v>
      </c>
      <c r="D3" s="17">
        <f>DEGREES(ATAN(C3))</f>
        <v>36.86989764584402</v>
      </c>
      <c r="E3" s="4">
        <v>0.872</v>
      </c>
      <c r="G3" s="2" t="s">
        <v>7</v>
      </c>
      <c r="H3" s="1">
        <v>25</v>
      </c>
      <c r="J3" s="3">
        <v>0.01</v>
      </c>
      <c r="K3" s="8">
        <v>0.67890625000000004</v>
      </c>
      <c r="L3" s="8">
        <v>0.67890625000000004</v>
      </c>
    </row>
    <row r="4" spans="1:12" x14ac:dyDescent="0.3">
      <c r="A4" s="3">
        <v>0</v>
      </c>
      <c r="B4" s="17">
        <f t="shared" si="0"/>
        <v>0</v>
      </c>
      <c r="C4" s="8">
        <v>0.8</v>
      </c>
      <c r="D4" s="17">
        <f t="shared" ref="D4:D67" si="1">DEGREES(ATAN(C4))</f>
        <v>38.659808254090095</v>
      </c>
      <c r="E4" s="4">
        <v>0.93</v>
      </c>
      <c r="J4" s="3">
        <v>0.02</v>
      </c>
      <c r="K4" s="8">
        <v>0.57968750000000002</v>
      </c>
      <c r="L4" s="8">
        <v>0.57968750000000002</v>
      </c>
    </row>
    <row r="5" spans="1:12" x14ac:dyDescent="0.3">
      <c r="A5" s="36">
        <v>0</v>
      </c>
      <c r="B5" s="37">
        <f t="shared" si="0"/>
        <v>0</v>
      </c>
      <c r="C5" s="38">
        <v>0.85</v>
      </c>
      <c r="D5" s="37">
        <f t="shared" si="1"/>
        <v>40.364536573097361</v>
      </c>
      <c r="E5" s="39">
        <v>0.98799999999999999</v>
      </c>
      <c r="F5" s="8">
        <f>(1-E5)*(C6-C5)/(E6-E5)+C5</f>
        <v>0.8603448275862069</v>
      </c>
      <c r="J5" s="3">
        <v>0.03</v>
      </c>
      <c r="K5" s="8">
        <v>0.5093333333333333</v>
      </c>
      <c r="L5" s="8">
        <f>K5+0.05</f>
        <v>0.55933333333333335</v>
      </c>
    </row>
    <row r="6" spans="1:12" x14ac:dyDescent="0.3">
      <c r="A6" s="36">
        <v>0</v>
      </c>
      <c r="B6" s="37">
        <f t="shared" si="0"/>
        <v>0</v>
      </c>
      <c r="C6" s="38">
        <v>0.9</v>
      </c>
      <c r="D6" s="37">
        <f t="shared" si="1"/>
        <v>41.987212495816657</v>
      </c>
      <c r="E6" s="39">
        <v>1.046</v>
      </c>
      <c r="J6" s="3">
        <v>0.04</v>
      </c>
      <c r="K6" s="8">
        <v>0.45405405405405408</v>
      </c>
      <c r="L6" s="8">
        <f t="shared" ref="L6:L20" si="2">K6+0.05</f>
        <v>0.50405405405405412</v>
      </c>
    </row>
    <row r="7" spans="1:12" x14ac:dyDescent="0.3">
      <c r="A7" s="3">
        <v>0</v>
      </c>
      <c r="B7" s="17">
        <f t="shared" si="0"/>
        <v>0</v>
      </c>
      <c r="C7" s="8">
        <v>0.95</v>
      </c>
      <c r="D7" s="17">
        <f t="shared" si="1"/>
        <v>43.531199285614179</v>
      </c>
      <c r="E7" s="4">
        <v>1.1040000000000001</v>
      </c>
      <c r="H7">
        <v>0.8603448275862069</v>
      </c>
      <c r="J7" s="3">
        <v>0.05</v>
      </c>
      <c r="K7" s="8">
        <v>0.40500000000000003</v>
      </c>
      <c r="L7" s="8">
        <f t="shared" si="2"/>
        <v>0.45500000000000002</v>
      </c>
    </row>
    <row r="8" spans="1:12" x14ac:dyDescent="0.3">
      <c r="A8" s="3">
        <v>0</v>
      </c>
      <c r="B8" s="17">
        <f t="shared" si="0"/>
        <v>0</v>
      </c>
      <c r="C8" s="8">
        <v>1</v>
      </c>
      <c r="D8" s="17">
        <f t="shared" si="1"/>
        <v>45</v>
      </c>
      <c r="E8" s="4">
        <v>1.1619999999999999</v>
      </c>
      <c r="H8">
        <v>0.67890625000000004</v>
      </c>
      <c r="J8" s="3">
        <v>0.06</v>
      </c>
      <c r="K8" s="8">
        <v>0.36455696202531646</v>
      </c>
      <c r="L8" s="8">
        <f t="shared" si="2"/>
        <v>0.41455696202531644</v>
      </c>
    </row>
    <row r="9" spans="1:12" x14ac:dyDescent="0.3">
      <c r="A9" s="3">
        <v>0</v>
      </c>
      <c r="B9" s="17">
        <f t="shared" si="0"/>
        <v>0</v>
      </c>
      <c r="C9" s="8">
        <v>1.05</v>
      </c>
      <c r="D9" s="17">
        <f t="shared" si="1"/>
        <v>46.397181027296376</v>
      </c>
      <c r="E9" s="4">
        <v>1.22</v>
      </c>
      <c r="H9">
        <v>0.57968750000000002</v>
      </c>
      <c r="J9" s="3">
        <v>7.0000000000000007E-2</v>
      </c>
      <c r="K9" s="8">
        <v>0.31898734177215193</v>
      </c>
      <c r="L9" s="8">
        <f t="shared" si="2"/>
        <v>0.36898734177215192</v>
      </c>
    </row>
    <row r="10" spans="1:12" x14ac:dyDescent="0.3">
      <c r="A10" s="3">
        <v>0</v>
      </c>
      <c r="B10" s="17">
        <f t="shared" si="0"/>
        <v>0</v>
      </c>
      <c r="C10" s="8">
        <v>1.1000000000000001</v>
      </c>
      <c r="D10" s="17">
        <f t="shared" si="1"/>
        <v>47.726310993906267</v>
      </c>
      <c r="E10" s="4">
        <v>1.278</v>
      </c>
      <c r="H10">
        <v>0.45182926829268294</v>
      </c>
      <c r="J10" s="3">
        <v>0.08</v>
      </c>
      <c r="K10" s="8">
        <v>0.2801136363636364</v>
      </c>
      <c r="L10" s="8">
        <f t="shared" si="2"/>
        <v>0.33011363636363639</v>
      </c>
    </row>
    <row r="11" spans="1:12" x14ac:dyDescent="0.3">
      <c r="A11" s="3">
        <v>0</v>
      </c>
      <c r="B11" s="17">
        <f t="shared" si="0"/>
        <v>0</v>
      </c>
      <c r="C11" s="8">
        <v>1.1499999999999999</v>
      </c>
      <c r="D11" s="17">
        <f t="shared" si="1"/>
        <v>48.990913098429779</v>
      </c>
      <c r="E11" s="4">
        <v>1.337</v>
      </c>
      <c r="H11">
        <v>0.39767441860465119</v>
      </c>
      <c r="J11" s="3">
        <v>0.09</v>
      </c>
      <c r="K11" s="8">
        <v>0.24361702127659574</v>
      </c>
      <c r="L11" s="8">
        <f t="shared" si="2"/>
        <v>0.29361702127659572</v>
      </c>
    </row>
    <row r="12" spans="1:12" x14ac:dyDescent="0.3">
      <c r="A12" s="3">
        <v>0</v>
      </c>
      <c r="B12" s="17">
        <f t="shared" si="0"/>
        <v>0</v>
      </c>
      <c r="C12" s="8">
        <v>1.2</v>
      </c>
      <c r="D12" s="17">
        <f t="shared" si="1"/>
        <v>50.19442890773481</v>
      </c>
      <c r="E12" s="4">
        <v>1.395</v>
      </c>
      <c r="H12">
        <v>0.35287356321839081</v>
      </c>
      <c r="J12" s="3">
        <v>0.1</v>
      </c>
      <c r="K12" s="8">
        <v>0.21123595505617979</v>
      </c>
      <c r="L12" s="8">
        <f t="shared" si="2"/>
        <v>0.2612359550561798</v>
      </c>
    </row>
    <row r="13" spans="1:12" x14ac:dyDescent="0.3">
      <c r="A13" s="3">
        <v>0</v>
      </c>
      <c r="B13" s="17">
        <f t="shared" si="0"/>
        <v>0</v>
      </c>
      <c r="C13" s="8">
        <v>1.25</v>
      </c>
      <c r="D13" s="17">
        <f t="shared" si="1"/>
        <v>51.340191745909912</v>
      </c>
      <c r="E13" s="4">
        <v>1.4530000000000001</v>
      </c>
      <c r="H13">
        <v>0.30862068965517242</v>
      </c>
      <c r="J13" s="3">
        <v>0.11</v>
      </c>
      <c r="K13" s="8">
        <v>0.17970297029702975</v>
      </c>
      <c r="L13" s="8">
        <f t="shared" si="2"/>
        <v>0.22970297029702974</v>
      </c>
    </row>
    <row r="14" spans="1:12" x14ac:dyDescent="0.3">
      <c r="A14" s="3">
        <v>0</v>
      </c>
      <c r="B14" s="17">
        <f t="shared" si="0"/>
        <v>0</v>
      </c>
      <c r="C14" s="8">
        <v>1.3</v>
      </c>
      <c r="D14" s="17">
        <f t="shared" si="1"/>
        <v>52.431407971172511</v>
      </c>
      <c r="E14" s="4">
        <v>1.5109999999999999</v>
      </c>
      <c r="H14">
        <v>0.27210526315789474</v>
      </c>
      <c r="J14" s="3">
        <v>0.12</v>
      </c>
      <c r="K14" s="8">
        <v>0.15339805825242719</v>
      </c>
      <c r="L14" s="8">
        <f t="shared" si="2"/>
        <v>0.20339805825242718</v>
      </c>
    </row>
    <row r="15" spans="1:12" x14ac:dyDescent="0.3">
      <c r="A15" s="3">
        <v>0</v>
      </c>
      <c r="B15" s="17">
        <f t="shared" si="0"/>
        <v>0</v>
      </c>
      <c r="C15" s="8">
        <v>1.35</v>
      </c>
      <c r="D15" s="17">
        <f t="shared" si="1"/>
        <v>53.471144633014831</v>
      </c>
      <c r="E15" s="4">
        <v>1.569</v>
      </c>
      <c r="H15">
        <v>0.23608247422680415</v>
      </c>
      <c r="J15" s="3">
        <v>0.13</v>
      </c>
      <c r="K15" s="8">
        <v>0.13293650793650796</v>
      </c>
      <c r="L15" s="8">
        <f t="shared" si="2"/>
        <v>0.18293650793650795</v>
      </c>
    </row>
    <row r="16" spans="1:12" x14ac:dyDescent="0.3">
      <c r="A16" s="3">
        <v>0</v>
      </c>
      <c r="B16" s="17">
        <f t="shared" si="0"/>
        <v>0</v>
      </c>
      <c r="C16" s="8">
        <v>1.4</v>
      </c>
      <c r="D16" s="17">
        <f t="shared" si="1"/>
        <v>54.462322208025618</v>
      </c>
      <c r="E16" s="4">
        <v>1.627</v>
      </c>
      <c r="H16">
        <v>0.20245098039215687</v>
      </c>
      <c r="J16" s="3">
        <v>0.14000000000000001</v>
      </c>
      <c r="K16" s="8">
        <v>0.1126984126984127</v>
      </c>
      <c r="L16" s="8">
        <f t="shared" si="2"/>
        <v>0.1626984126984127</v>
      </c>
    </row>
    <row r="17" spans="1:12" x14ac:dyDescent="0.3">
      <c r="A17" s="3">
        <v>0</v>
      </c>
      <c r="B17" s="17">
        <f t="shared" si="0"/>
        <v>0</v>
      </c>
      <c r="C17" s="8">
        <v>1.45</v>
      </c>
      <c r="D17" s="17">
        <f t="shared" si="1"/>
        <v>55.407711312490058</v>
      </c>
      <c r="E17" s="4">
        <v>1.6850000000000001</v>
      </c>
      <c r="H17">
        <v>0.17171717171717171</v>
      </c>
      <c r="J17" s="3">
        <v>0.15</v>
      </c>
      <c r="K17" s="8">
        <v>9.4086021505376344E-2</v>
      </c>
      <c r="L17" s="8">
        <f t="shared" si="2"/>
        <v>0.14408602150537636</v>
      </c>
    </row>
    <row r="18" spans="1:12" x14ac:dyDescent="0.3">
      <c r="A18" s="3">
        <v>0</v>
      </c>
      <c r="B18" s="17">
        <f t="shared" si="0"/>
        <v>0</v>
      </c>
      <c r="C18" s="8">
        <v>1.5</v>
      </c>
      <c r="D18" s="17">
        <f t="shared" si="1"/>
        <v>56.309932474020215</v>
      </c>
      <c r="E18" s="4">
        <v>1.7430000000000001</v>
      </c>
      <c r="H18">
        <v>0.13968253968253966</v>
      </c>
      <c r="J18" s="3">
        <v>0.16</v>
      </c>
      <c r="K18" s="8">
        <v>8.0617977528089899E-2</v>
      </c>
      <c r="L18" s="8">
        <f t="shared" si="2"/>
        <v>0.1306179775280899</v>
      </c>
    </row>
    <row r="19" spans="1:12" x14ac:dyDescent="0.3">
      <c r="A19" s="3">
        <v>0</v>
      </c>
      <c r="B19" s="17">
        <f t="shared" si="0"/>
        <v>0</v>
      </c>
      <c r="C19" s="8">
        <v>1.55</v>
      </c>
      <c r="D19" s="17">
        <f t="shared" si="1"/>
        <v>57.171458208587474</v>
      </c>
      <c r="E19" s="4">
        <v>1.8009999999999999</v>
      </c>
      <c r="H19">
        <v>0.11642335766423358</v>
      </c>
      <c r="J19" s="3">
        <v>0.17</v>
      </c>
      <c r="K19" s="8">
        <v>7.1480000000000002E-2</v>
      </c>
      <c r="L19" s="8">
        <f t="shared" si="2"/>
        <v>0.12148</v>
      </c>
    </row>
    <row r="20" spans="1:12" x14ac:dyDescent="0.3">
      <c r="A20" s="3">
        <v>0</v>
      </c>
      <c r="B20" s="17">
        <f t="shared" si="0"/>
        <v>0</v>
      </c>
      <c r="C20" s="8">
        <v>1.6</v>
      </c>
      <c r="D20" s="17">
        <f t="shared" si="1"/>
        <v>57.994616791916499</v>
      </c>
      <c r="E20" s="4">
        <v>1.86</v>
      </c>
      <c r="H20">
        <v>9.6357615894039766E-2</v>
      </c>
      <c r="J20" s="3">
        <v>0.18</v>
      </c>
      <c r="K20" s="8">
        <v>6.4568345323741005E-2</v>
      </c>
      <c r="L20" s="8">
        <f t="shared" si="2"/>
        <v>0.11456834532374101</v>
      </c>
    </row>
    <row r="21" spans="1:12" x14ac:dyDescent="0.3">
      <c r="A21" s="3">
        <v>0</v>
      </c>
      <c r="B21" s="17">
        <f t="shared" si="0"/>
        <v>0</v>
      </c>
      <c r="C21" s="8">
        <v>1.65</v>
      </c>
      <c r="D21" s="17">
        <f t="shared" si="1"/>
        <v>58.781597235653635</v>
      </c>
      <c r="E21" s="4">
        <v>1.9179999999999999</v>
      </c>
      <c r="H21">
        <v>7.8064516129032244E-2</v>
      </c>
      <c r="J21"/>
      <c r="K21"/>
    </row>
    <row r="22" spans="1:12" x14ac:dyDescent="0.3">
      <c r="A22" s="3">
        <v>0</v>
      </c>
      <c r="B22" s="17">
        <f t="shared" si="0"/>
        <v>0</v>
      </c>
      <c r="C22" s="8">
        <v>1.7</v>
      </c>
      <c r="D22" s="17">
        <f t="shared" si="1"/>
        <v>59.534455080540127</v>
      </c>
      <c r="E22" s="4">
        <v>1.976</v>
      </c>
      <c r="H22">
        <v>6.0759493670886081E-2</v>
      </c>
      <c r="I22"/>
      <c r="J22"/>
      <c r="K22"/>
    </row>
    <row r="23" spans="1:12" x14ac:dyDescent="0.3">
      <c r="A23" s="3">
        <v>0</v>
      </c>
      <c r="B23" s="17">
        <f t="shared" si="0"/>
        <v>0</v>
      </c>
      <c r="C23" s="8">
        <v>1.75</v>
      </c>
      <c r="D23" s="17">
        <f t="shared" si="1"/>
        <v>60.255118703057782</v>
      </c>
      <c r="E23" s="4">
        <v>2.0339999999999998</v>
      </c>
      <c r="H23">
        <v>4.7376093294460637E-2</v>
      </c>
      <c r="I23"/>
      <c r="J23"/>
      <c r="K23"/>
    </row>
    <row r="24" spans="1:12" x14ac:dyDescent="0.3">
      <c r="A24" s="3">
        <v>0</v>
      </c>
      <c r="B24" s="17">
        <f t="shared" si="0"/>
        <v>0</v>
      </c>
      <c r="C24" s="8">
        <v>1.8</v>
      </c>
      <c r="D24" s="17">
        <f t="shared" si="1"/>
        <v>60.945395900922861</v>
      </c>
      <c r="E24" s="4">
        <v>2.0920000000000001</v>
      </c>
      <c r="H24">
        <v>4.0257879656160456E-2</v>
      </c>
      <c r="I24"/>
      <c r="J24"/>
      <c r="K24"/>
    </row>
    <row r="25" spans="1:12" x14ac:dyDescent="0.3">
      <c r="A25" s="3">
        <v>0</v>
      </c>
      <c r="B25" s="17">
        <f t="shared" si="0"/>
        <v>0</v>
      </c>
      <c r="C25" s="8">
        <v>1.85</v>
      </c>
      <c r="D25" s="17">
        <f t="shared" si="1"/>
        <v>61.606980578617005</v>
      </c>
      <c r="E25" s="4">
        <v>2.15</v>
      </c>
      <c r="I25"/>
      <c r="J25"/>
      <c r="K25"/>
    </row>
    <row r="26" spans="1:12" x14ac:dyDescent="0.3">
      <c r="A26" s="3">
        <v>0</v>
      </c>
      <c r="B26" s="17">
        <f t="shared" si="0"/>
        <v>0</v>
      </c>
      <c r="C26" s="8">
        <v>1.9</v>
      </c>
      <c r="D26" s="17">
        <f t="shared" si="1"/>
        <v>62.24145939893998</v>
      </c>
      <c r="E26" s="4">
        <v>2.2080000000000002</v>
      </c>
      <c r="I26"/>
      <c r="J26"/>
      <c r="K26"/>
    </row>
    <row r="27" spans="1:12" x14ac:dyDescent="0.3">
      <c r="A27" s="3">
        <v>0</v>
      </c>
      <c r="B27" s="17">
        <f t="shared" si="0"/>
        <v>0</v>
      </c>
      <c r="C27" s="8">
        <v>1.95</v>
      </c>
      <c r="D27" s="17">
        <f t="shared" si="1"/>
        <v>62.850318302216834</v>
      </c>
      <c r="E27" s="4">
        <v>2.266</v>
      </c>
      <c r="I27"/>
      <c r="J27"/>
      <c r="K27"/>
    </row>
    <row r="28" spans="1:12" x14ac:dyDescent="0.3">
      <c r="A28" s="3">
        <v>0</v>
      </c>
      <c r="B28" s="17">
        <f t="shared" si="0"/>
        <v>0</v>
      </c>
      <c r="C28" s="8">
        <v>2</v>
      </c>
      <c r="D28" s="17">
        <f t="shared" si="1"/>
        <v>63.43494882292201</v>
      </c>
      <c r="E28" s="4">
        <v>2.3239999999999998</v>
      </c>
      <c r="I28"/>
      <c r="J28"/>
      <c r="K28"/>
    </row>
    <row r="29" spans="1:12" x14ac:dyDescent="0.3">
      <c r="A29" s="3">
        <v>0</v>
      </c>
      <c r="B29" s="17">
        <f t="shared" si="0"/>
        <v>0</v>
      </c>
      <c r="C29" s="8">
        <v>2.0499999999999998</v>
      </c>
      <c r="D29" s="17">
        <f t="shared" si="1"/>
        <v>63.996654155488557</v>
      </c>
      <c r="E29" s="4">
        <v>2.383</v>
      </c>
      <c r="I29"/>
      <c r="J29"/>
      <c r="K29"/>
    </row>
    <row r="30" spans="1:12" x14ac:dyDescent="0.3">
      <c r="A30" s="3">
        <v>0</v>
      </c>
      <c r="B30" s="17">
        <f t="shared" si="0"/>
        <v>0</v>
      </c>
      <c r="C30" s="8">
        <v>2.1</v>
      </c>
      <c r="D30" s="17">
        <f t="shared" si="1"/>
        <v>64.536654938128393</v>
      </c>
      <c r="E30" s="4">
        <v>2.4409999999999998</v>
      </c>
      <c r="I30"/>
      <c r="J30"/>
      <c r="K30"/>
    </row>
    <row r="31" spans="1:12" x14ac:dyDescent="0.3">
      <c r="A31" s="3">
        <v>0</v>
      </c>
      <c r="B31" s="17">
        <f t="shared" si="0"/>
        <v>0</v>
      </c>
      <c r="C31" s="8">
        <v>2.15</v>
      </c>
      <c r="D31" s="17">
        <f t="shared" si="1"/>
        <v>65.056094736575417</v>
      </c>
      <c r="E31" s="4">
        <v>2.4990000000000001</v>
      </c>
      <c r="I31"/>
      <c r="J31"/>
      <c r="K31"/>
    </row>
    <row r="32" spans="1:12" x14ac:dyDescent="0.3">
      <c r="A32" s="3">
        <v>0</v>
      </c>
      <c r="B32" s="17">
        <f t="shared" si="0"/>
        <v>0</v>
      </c>
      <c r="C32" s="8">
        <v>2.2000000000000002</v>
      </c>
      <c r="D32" s="17">
        <f t="shared" si="1"/>
        <v>65.556045219583467</v>
      </c>
      <c r="E32" s="4">
        <v>2.5569999999999999</v>
      </c>
      <c r="I32"/>
      <c r="J32"/>
      <c r="K32"/>
    </row>
    <row r="33" spans="1:11" x14ac:dyDescent="0.3">
      <c r="A33" s="3">
        <v>0</v>
      </c>
      <c r="B33" s="17">
        <f t="shared" si="0"/>
        <v>0</v>
      </c>
      <c r="C33" s="8">
        <v>2.25</v>
      </c>
      <c r="D33" s="17">
        <f t="shared" si="1"/>
        <v>66.037511025421821</v>
      </c>
      <c r="E33" s="4">
        <v>2.6150000000000002</v>
      </c>
      <c r="I33"/>
      <c r="J33"/>
      <c r="K33"/>
    </row>
    <row r="34" spans="1:11" x14ac:dyDescent="0.3">
      <c r="A34" s="3">
        <v>0</v>
      </c>
      <c r="B34" s="17">
        <f t="shared" si="0"/>
        <v>0</v>
      </c>
      <c r="C34" s="8">
        <v>2.2999999999999998</v>
      </c>
      <c r="D34" s="17">
        <f t="shared" si="1"/>
        <v>66.501434324047906</v>
      </c>
      <c r="E34" s="4">
        <v>2.673</v>
      </c>
      <c r="I34"/>
      <c r="J34"/>
      <c r="K34"/>
    </row>
    <row r="35" spans="1:11" x14ac:dyDescent="0.3">
      <c r="A35" s="3">
        <v>0</v>
      </c>
      <c r="B35" s="17">
        <f t="shared" si="0"/>
        <v>0</v>
      </c>
      <c r="C35" s="8">
        <v>2.35</v>
      </c>
      <c r="D35" s="17">
        <f t="shared" si="1"/>
        <v>66.948699083526975</v>
      </c>
      <c r="E35" s="4">
        <v>2.7309999999999999</v>
      </c>
      <c r="I35"/>
      <c r="J35"/>
      <c r="K35"/>
    </row>
    <row r="36" spans="1:11" x14ac:dyDescent="0.3">
      <c r="A36" s="3">
        <v>0</v>
      </c>
      <c r="B36" s="17">
        <f t="shared" si="0"/>
        <v>0</v>
      </c>
      <c r="C36" s="8">
        <v>2.4</v>
      </c>
      <c r="D36" s="17">
        <f t="shared" si="1"/>
        <v>67.38013505195957</v>
      </c>
      <c r="E36" s="4">
        <v>2.7890000000000001</v>
      </c>
      <c r="I36"/>
      <c r="J36"/>
      <c r="K36"/>
    </row>
    <row r="37" spans="1:11" x14ac:dyDescent="0.3">
      <c r="A37" s="3">
        <v>0</v>
      </c>
      <c r="B37" s="17">
        <f t="shared" si="0"/>
        <v>0</v>
      </c>
      <c r="C37" s="8">
        <v>2.4500000000000002</v>
      </c>
      <c r="D37" s="17">
        <f t="shared" si="1"/>
        <v>67.796521467942611</v>
      </c>
      <c r="E37" s="4">
        <v>2.847</v>
      </c>
      <c r="I37"/>
      <c r="J37"/>
      <c r="K37"/>
    </row>
    <row r="38" spans="1:11" x14ac:dyDescent="0.3">
      <c r="A38" s="3">
        <v>0</v>
      </c>
      <c r="B38" s="17">
        <f t="shared" si="0"/>
        <v>0</v>
      </c>
      <c r="C38" s="8">
        <v>2.5</v>
      </c>
      <c r="D38" s="17">
        <f t="shared" si="1"/>
        <v>68.198590513648185</v>
      </c>
      <c r="E38" s="4">
        <v>2.9060000000000001</v>
      </c>
      <c r="I38"/>
      <c r="J38"/>
      <c r="K38"/>
    </row>
    <row r="39" spans="1:11" x14ac:dyDescent="0.3">
      <c r="A39" s="3">
        <v>0</v>
      </c>
      <c r="B39" s="17">
        <f t="shared" si="0"/>
        <v>0</v>
      </c>
      <c r="C39" s="8">
        <v>2.5499999999999998</v>
      </c>
      <c r="D39" s="17">
        <f t="shared" si="1"/>
        <v>68.587030525128242</v>
      </c>
      <c r="E39" s="4">
        <v>2.964</v>
      </c>
      <c r="I39"/>
      <c r="J39"/>
      <c r="K39"/>
    </row>
    <row r="40" spans="1:11" x14ac:dyDescent="0.3">
      <c r="A40" s="3">
        <v>0</v>
      </c>
      <c r="B40" s="17">
        <f t="shared" si="0"/>
        <v>0</v>
      </c>
      <c r="C40" s="8">
        <v>2.6</v>
      </c>
      <c r="D40" s="17">
        <f t="shared" si="1"/>
        <v>68.962488974578193</v>
      </c>
      <c r="E40" s="4">
        <v>3.0219999999999998</v>
      </c>
      <c r="I40"/>
      <c r="J40"/>
      <c r="K40"/>
    </row>
    <row r="41" spans="1:11" x14ac:dyDescent="0.3">
      <c r="A41" s="3">
        <v>0</v>
      </c>
      <c r="B41" s="17">
        <f t="shared" si="0"/>
        <v>0</v>
      </c>
      <c r="C41" s="8">
        <v>2.65</v>
      </c>
      <c r="D41" s="17">
        <f t="shared" si="1"/>
        <v>69.32557523912611</v>
      </c>
      <c r="E41" s="4">
        <v>3.08</v>
      </c>
      <c r="I41"/>
      <c r="J41"/>
      <c r="K41"/>
    </row>
    <row r="42" spans="1:11" x14ac:dyDescent="0.3">
      <c r="A42" s="3">
        <v>0</v>
      </c>
      <c r="B42" s="17">
        <f t="shared" si="0"/>
        <v>0</v>
      </c>
      <c r="C42" s="8">
        <v>2.7</v>
      </c>
      <c r="D42" s="17">
        <f t="shared" si="1"/>
        <v>69.676863170337072</v>
      </c>
      <c r="E42" s="4">
        <v>3.1379999999999999</v>
      </c>
      <c r="I42"/>
      <c r="J42"/>
      <c r="K42"/>
    </row>
    <row r="43" spans="1:11" x14ac:dyDescent="0.3">
      <c r="A43" s="3">
        <v>0</v>
      </c>
      <c r="B43" s="17">
        <f t="shared" si="0"/>
        <v>0</v>
      </c>
      <c r="C43" s="8">
        <v>2.75</v>
      </c>
      <c r="D43" s="17">
        <f t="shared" si="1"/>
        <v>70.01689347810003</v>
      </c>
      <c r="E43" s="4">
        <v>3.1960000000000002</v>
      </c>
      <c r="I43"/>
      <c r="J43"/>
      <c r="K43"/>
    </row>
    <row r="44" spans="1:11" x14ac:dyDescent="0.3">
      <c r="A44" s="3">
        <v>0</v>
      </c>
      <c r="B44" s="17">
        <f t="shared" si="0"/>
        <v>0</v>
      </c>
      <c r="C44" s="8">
        <v>2.8</v>
      </c>
      <c r="D44" s="17">
        <f t="shared" si="1"/>
        <v>70.346175941946697</v>
      </c>
      <c r="E44" s="4">
        <v>3.254</v>
      </c>
      <c r="I44"/>
      <c r="J44"/>
      <c r="K44"/>
    </row>
    <row r="45" spans="1:11" x14ac:dyDescent="0.3">
      <c r="A45" s="3">
        <v>0.01</v>
      </c>
      <c r="B45" s="17">
        <f t="shared" si="0"/>
        <v>6.25</v>
      </c>
      <c r="C45" s="8">
        <v>0</v>
      </c>
      <c r="D45" s="17">
        <f t="shared" si="1"/>
        <v>0</v>
      </c>
      <c r="E45" s="31">
        <v>3.1E-2</v>
      </c>
      <c r="I45"/>
      <c r="J45"/>
      <c r="K45"/>
    </row>
    <row r="46" spans="1:11" x14ac:dyDescent="0.3">
      <c r="A46" s="3">
        <v>0.01</v>
      </c>
      <c r="B46" s="17">
        <f t="shared" si="0"/>
        <v>6.25</v>
      </c>
      <c r="C46" s="8">
        <v>0.05</v>
      </c>
      <c r="D46" s="17">
        <f t="shared" si="1"/>
        <v>2.8624052261117479</v>
      </c>
      <c r="E46" s="4">
        <v>0.14599999999999999</v>
      </c>
      <c r="I46"/>
      <c r="J46"/>
      <c r="K46"/>
    </row>
    <row r="47" spans="1:11" x14ac:dyDescent="0.3">
      <c r="A47" s="3">
        <v>0.01</v>
      </c>
      <c r="B47" s="17">
        <f t="shared" si="0"/>
        <v>6.25</v>
      </c>
      <c r="C47" s="8">
        <v>0.1</v>
      </c>
      <c r="D47" s="17">
        <f t="shared" si="1"/>
        <v>5.710593137499643</v>
      </c>
      <c r="E47" s="4">
        <v>0.22700000000000001</v>
      </c>
      <c r="I47"/>
      <c r="J47"/>
      <c r="K47"/>
    </row>
    <row r="48" spans="1:11" x14ac:dyDescent="0.3">
      <c r="A48" s="3">
        <v>0.01</v>
      </c>
      <c r="B48" s="17">
        <f t="shared" si="0"/>
        <v>6.25</v>
      </c>
      <c r="C48" s="8">
        <v>0.15</v>
      </c>
      <c r="D48" s="17">
        <f t="shared" si="1"/>
        <v>8.5307656099481335</v>
      </c>
      <c r="E48" s="4">
        <v>0.30099999999999999</v>
      </c>
      <c r="I48"/>
      <c r="J48"/>
      <c r="K48"/>
    </row>
    <row r="49" spans="1:11" x14ac:dyDescent="0.3">
      <c r="A49" s="3">
        <v>0.01</v>
      </c>
      <c r="B49" s="17">
        <f t="shared" si="0"/>
        <v>6.25</v>
      </c>
      <c r="C49" s="8">
        <v>0.2</v>
      </c>
      <c r="D49" s="17">
        <f t="shared" si="1"/>
        <v>11.309932474020215</v>
      </c>
      <c r="E49" s="4">
        <v>0.375</v>
      </c>
      <c r="I49"/>
      <c r="J49"/>
      <c r="K49"/>
    </row>
    <row r="50" spans="1:11" x14ac:dyDescent="0.3">
      <c r="A50" s="3">
        <v>0.01</v>
      </c>
      <c r="B50" s="17">
        <f t="shared" si="0"/>
        <v>6.25</v>
      </c>
      <c r="C50" s="8">
        <v>0.25</v>
      </c>
      <c r="D50" s="17">
        <f t="shared" si="1"/>
        <v>14.036243467926479</v>
      </c>
      <c r="E50" s="4">
        <v>0.44600000000000001</v>
      </c>
      <c r="I50"/>
      <c r="J50"/>
      <c r="K50"/>
    </row>
    <row r="51" spans="1:11" x14ac:dyDescent="0.3">
      <c r="A51" s="3">
        <v>0.01</v>
      </c>
      <c r="B51" s="17">
        <f t="shared" si="0"/>
        <v>6.25</v>
      </c>
      <c r="C51" s="8">
        <v>0.3</v>
      </c>
      <c r="D51" s="17">
        <f t="shared" si="1"/>
        <v>16.699244233993621</v>
      </c>
      <c r="E51" s="4">
        <v>0.51300000000000001</v>
      </c>
      <c r="I51"/>
      <c r="J51"/>
      <c r="K51"/>
    </row>
    <row r="52" spans="1:11" x14ac:dyDescent="0.3">
      <c r="A52" s="3">
        <v>0.01</v>
      </c>
      <c r="B52" s="17">
        <f t="shared" si="0"/>
        <v>6.25</v>
      </c>
      <c r="C52" s="8">
        <v>0.35</v>
      </c>
      <c r="D52" s="17">
        <f t="shared" si="1"/>
        <v>19.290046219188735</v>
      </c>
      <c r="E52" s="4">
        <v>0.57699999999999996</v>
      </c>
      <c r="I52"/>
      <c r="J52"/>
      <c r="K52"/>
    </row>
    <row r="53" spans="1:11" x14ac:dyDescent="0.3">
      <c r="A53" s="3">
        <v>0.01</v>
      </c>
      <c r="B53" s="17">
        <f t="shared" ref="B53:B116" si="3">A53*$H$2*$H$3</f>
        <v>6.25</v>
      </c>
      <c r="C53" s="8">
        <v>0.4</v>
      </c>
      <c r="D53" s="17">
        <f t="shared" si="1"/>
        <v>21.801409486351812</v>
      </c>
      <c r="E53" s="4">
        <v>0.64200000000000002</v>
      </c>
      <c r="I53"/>
      <c r="J53"/>
      <c r="K53"/>
    </row>
    <row r="54" spans="1:11" x14ac:dyDescent="0.3">
      <c r="A54" s="3">
        <v>0.01</v>
      </c>
      <c r="B54" s="17">
        <f t="shared" si="3"/>
        <v>6.25</v>
      </c>
      <c r="C54" s="8">
        <v>0.45</v>
      </c>
      <c r="D54" s="17">
        <f t="shared" si="1"/>
        <v>24.22774531795417</v>
      </c>
      <c r="E54" s="4">
        <v>0.70699999999999996</v>
      </c>
      <c r="I54"/>
      <c r="J54"/>
      <c r="K54"/>
    </row>
    <row r="55" spans="1:11" x14ac:dyDescent="0.3">
      <c r="A55" s="3">
        <v>0.01</v>
      </c>
      <c r="B55" s="17">
        <f t="shared" si="3"/>
        <v>6.25</v>
      </c>
      <c r="C55" s="8">
        <v>0.5</v>
      </c>
      <c r="D55" s="17">
        <f t="shared" si="1"/>
        <v>26.56505117707799</v>
      </c>
      <c r="E55" s="4">
        <v>0.77100000000000002</v>
      </c>
      <c r="I55"/>
      <c r="J55"/>
      <c r="K55"/>
    </row>
    <row r="56" spans="1:11" x14ac:dyDescent="0.3">
      <c r="A56" s="3">
        <v>0.01</v>
      </c>
      <c r="B56" s="17">
        <f t="shared" si="3"/>
        <v>6.25</v>
      </c>
      <c r="C56" s="8">
        <v>0.55000000000000004</v>
      </c>
      <c r="D56" s="17">
        <f t="shared" si="1"/>
        <v>28.810793742973065</v>
      </c>
      <c r="E56" s="4">
        <v>0.83499999999999996</v>
      </c>
      <c r="I56"/>
      <c r="J56"/>
      <c r="K56"/>
    </row>
    <row r="57" spans="1:11" x14ac:dyDescent="0.3">
      <c r="A57" s="3">
        <v>0.01</v>
      </c>
      <c r="B57" s="17">
        <f t="shared" si="3"/>
        <v>6.25</v>
      </c>
      <c r="C57" s="8">
        <v>0.6</v>
      </c>
      <c r="D57" s="17">
        <f t="shared" si="1"/>
        <v>30.963756532073521</v>
      </c>
      <c r="E57" s="4">
        <v>0.89900000000000002</v>
      </c>
      <c r="I57"/>
      <c r="J57"/>
      <c r="K57"/>
    </row>
    <row r="58" spans="1:11" x14ac:dyDescent="0.3">
      <c r="A58" s="36">
        <v>0.01</v>
      </c>
      <c r="B58" s="37">
        <f t="shared" si="3"/>
        <v>6.25</v>
      </c>
      <c r="C58" s="38">
        <v>0.65</v>
      </c>
      <c r="D58" s="37">
        <f t="shared" si="1"/>
        <v>33.023867555796649</v>
      </c>
      <c r="E58" s="39">
        <v>0.96299999999999997</v>
      </c>
      <c r="F58" s="8">
        <f>(1-E58)*(C59-C58)/(E59-E58)+C58</f>
        <v>0.67890625000000004</v>
      </c>
      <c r="I58"/>
      <c r="J58"/>
      <c r="K58"/>
    </row>
    <row r="59" spans="1:11" x14ac:dyDescent="0.3">
      <c r="A59" s="36">
        <v>0.01</v>
      </c>
      <c r="B59" s="37">
        <f t="shared" si="3"/>
        <v>6.25</v>
      </c>
      <c r="C59" s="38">
        <v>0.7</v>
      </c>
      <c r="D59" s="37">
        <f t="shared" si="1"/>
        <v>34.992020198558663</v>
      </c>
      <c r="E59" s="39">
        <v>1.0269999999999999</v>
      </c>
      <c r="I59"/>
      <c r="J59"/>
      <c r="K59"/>
    </row>
    <row r="60" spans="1:11" x14ac:dyDescent="0.3">
      <c r="A60" s="3">
        <v>0.01</v>
      </c>
      <c r="B60" s="17">
        <f t="shared" si="3"/>
        <v>6.25</v>
      </c>
      <c r="C60" s="8">
        <v>0.75</v>
      </c>
      <c r="D60" s="17">
        <f t="shared" si="1"/>
        <v>36.86989764584402</v>
      </c>
      <c r="E60" s="4">
        <v>1.091</v>
      </c>
      <c r="I60"/>
      <c r="J60"/>
      <c r="K60"/>
    </row>
    <row r="61" spans="1:11" x14ac:dyDescent="0.3">
      <c r="A61" s="3">
        <v>0.01</v>
      </c>
      <c r="B61" s="17">
        <f t="shared" si="3"/>
        <v>6.25</v>
      </c>
      <c r="C61" s="8">
        <v>0.8</v>
      </c>
      <c r="D61" s="17">
        <f t="shared" si="1"/>
        <v>38.659808254090095</v>
      </c>
      <c r="E61" s="4">
        <v>1.1539999999999999</v>
      </c>
      <c r="I61"/>
      <c r="J61"/>
      <c r="K61"/>
    </row>
    <row r="62" spans="1:11" x14ac:dyDescent="0.3">
      <c r="A62" s="3">
        <v>0.01</v>
      </c>
      <c r="B62" s="17">
        <f t="shared" si="3"/>
        <v>6.25</v>
      </c>
      <c r="C62" s="8">
        <v>0.85</v>
      </c>
      <c r="D62" s="17">
        <f t="shared" si="1"/>
        <v>40.364536573097361</v>
      </c>
      <c r="E62" s="4">
        <v>1.2190000000000001</v>
      </c>
      <c r="I62"/>
      <c r="J62"/>
      <c r="K62"/>
    </row>
    <row r="63" spans="1:11" x14ac:dyDescent="0.3">
      <c r="A63" s="3">
        <v>0.01</v>
      </c>
      <c r="B63" s="17">
        <f t="shared" si="3"/>
        <v>6.25</v>
      </c>
      <c r="C63" s="8">
        <v>0.9</v>
      </c>
      <c r="D63" s="17">
        <f t="shared" si="1"/>
        <v>41.987212495816657</v>
      </c>
      <c r="E63" s="4">
        <v>1.2809999999999999</v>
      </c>
      <c r="I63"/>
      <c r="J63"/>
      <c r="K63"/>
    </row>
    <row r="64" spans="1:11" x14ac:dyDescent="0.3">
      <c r="A64" s="3">
        <v>0.01</v>
      </c>
      <c r="B64" s="17">
        <f t="shared" si="3"/>
        <v>6.25</v>
      </c>
      <c r="C64" s="8">
        <v>0.95</v>
      </c>
      <c r="D64" s="17">
        <f t="shared" si="1"/>
        <v>43.531199285614179</v>
      </c>
      <c r="E64" s="4">
        <v>1.343</v>
      </c>
      <c r="I64"/>
      <c r="J64"/>
      <c r="K64"/>
    </row>
    <row r="65" spans="1:11" x14ac:dyDescent="0.3">
      <c r="A65" s="3">
        <v>0.01</v>
      </c>
      <c r="B65" s="17">
        <f t="shared" si="3"/>
        <v>6.25</v>
      </c>
      <c r="C65" s="8">
        <v>1</v>
      </c>
      <c r="D65" s="17">
        <f t="shared" si="1"/>
        <v>45</v>
      </c>
      <c r="E65" s="4">
        <v>1.405</v>
      </c>
      <c r="I65"/>
      <c r="J65"/>
      <c r="K65"/>
    </row>
    <row r="66" spans="1:11" x14ac:dyDescent="0.3">
      <c r="A66" s="3">
        <v>0.01</v>
      </c>
      <c r="B66" s="17">
        <f t="shared" si="3"/>
        <v>6.25</v>
      </c>
      <c r="C66" s="8">
        <v>1.05</v>
      </c>
      <c r="D66" s="17">
        <f t="shared" si="1"/>
        <v>46.397181027296376</v>
      </c>
      <c r="E66" s="4">
        <v>1.4670000000000001</v>
      </c>
      <c r="I66"/>
      <c r="J66"/>
      <c r="K66"/>
    </row>
    <row r="67" spans="1:11" x14ac:dyDescent="0.3">
      <c r="A67" s="3">
        <v>0.01</v>
      </c>
      <c r="B67" s="17">
        <f t="shared" si="3"/>
        <v>6.25</v>
      </c>
      <c r="C67" s="8">
        <v>1.1000000000000001</v>
      </c>
      <c r="D67" s="17">
        <f t="shared" si="1"/>
        <v>47.726310993906267</v>
      </c>
      <c r="E67" s="4">
        <v>1.5289999999999999</v>
      </c>
      <c r="I67"/>
      <c r="J67"/>
      <c r="K67"/>
    </row>
    <row r="68" spans="1:11" x14ac:dyDescent="0.3">
      <c r="A68" s="3">
        <v>0.01</v>
      </c>
      <c r="B68" s="17">
        <f t="shared" si="3"/>
        <v>6.25</v>
      </c>
      <c r="C68" s="8">
        <v>1.1499999999999999</v>
      </c>
      <c r="D68" s="17">
        <f t="shared" ref="D68:D131" si="4">DEGREES(ATAN(C68))</f>
        <v>48.990913098429779</v>
      </c>
      <c r="E68" s="4">
        <v>1.591</v>
      </c>
      <c r="I68"/>
      <c r="J68"/>
      <c r="K68"/>
    </row>
    <row r="69" spans="1:11" x14ac:dyDescent="0.3">
      <c r="A69" s="3">
        <v>0.01</v>
      </c>
      <c r="B69" s="17">
        <f t="shared" si="3"/>
        <v>6.25</v>
      </c>
      <c r="C69" s="8">
        <v>1.2</v>
      </c>
      <c r="D69" s="17">
        <f t="shared" si="4"/>
        <v>50.19442890773481</v>
      </c>
      <c r="E69" s="4">
        <v>1.653</v>
      </c>
      <c r="I69"/>
      <c r="J69"/>
      <c r="K69"/>
    </row>
    <row r="70" spans="1:11" x14ac:dyDescent="0.3">
      <c r="A70" s="3">
        <v>0.01</v>
      </c>
      <c r="B70" s="17">
        <f t="shared" si="3"/>
        <v>6.25</v>
      </c>
      <c r="C70" s="8">
        <v>1.25</v>
      </c>
      <c r="D70" s="17">
        <f t="shared" si="4"/>
        <v>51.340191745909912</v>
      </c>
      <c r="E70" s="4">
        <v>1.7150000000000001</v>
      </c>
      <c r="I70"/>
      <c r="J70"/>
      <c r="K70"/>
    </row>
    <row r="71" spans="1:11" x14ac:dyDescent="0.3">
      <c r="A71" s="3">
        <v>0.01</v>
      </c>
      <c r="B71" s="17">
        <f t="shared" si="3"/>
        <v>6.25</v>
      </c>
      <c r="C71" s="8">
        <v>1.3</v>
      </c>
      <c r="D71" s="17">
        <f t="shared" si="4"/>
        <v>52.431407971172511</v>
      </c>
      <c r="E71" s="4">
        <v>1.7769999999999999</v>
      </c>
      <c r="I71"/>
      <c r="J71"/>
      <c r="K71"/>
    </row>
    <row r="72" spans="1:11" x14ac:dyDescent="0.3">
      <c r="A72" s="3">
        <v>0.01</v>
      </c>
      <c r="B72" s="17">
        <f t="shared" si="3"/>
        <v>6.25</v>
      </c>
      <c r="C72" s="8">
        <v>1.35</v>
      </c>
      <c r="D72" s="17">
        <f t="shared" si="4"/>
        <v>53.471144633014831</v>
      </c>
      <c r="E72" s="4">
        <v>1.8380000000000001</v>
      </c>
      <c r="I72"/>
      <c r="J72"/>
      <c r="K72"/>
    </row>
    <row r="73" spans="1:11" x14ac:dyDescent="0.3">
      <c r="A73" s="3">
        <v>0.01</v>
      </c>
      <c r="B73" s="17">
        <f t="shared" si="3"/>
        <v>6.25</v>
      </c>
      <c r="C73" s="8">
        <v>1.4</v>
      </c>
      <c r="D73" s="17">
        <f t="shared" si="4"/>
        <v>54.462322208025618</v>
      </c>
      <c r="E73" s="4">
        <v>1.899</v>
      </c>
      <c r="I73"/>
      <c r="J73"/>
      <c r="K73"/>
    </row>
    <row r="74" spans="1:11" x14ac:dyDescent="0.3">
      <c r="A74" s="3">
        <v>0.01</v>
      </c>
      <c r="B74" s="17">
        <f t="shared" si="3"/>
        <v>6.25</v>
      </c>
      <c r="C74" s="8">
        <v>1.45</v>
      </c>
      <c r="D74" s="17">
        <f t="shared" si="4"/>
        <v>55.407711312490058</v>
      </c>
      <c r="E74" s="4">
        <v>1.96</v>
      </c>
      <c r="I74"/>
      <c r="J74"/>
      <c r="K74"/>
    </row>
    <row r="75" spans="1:11" x14ac:dyDescent="0.3">
      <c r="A75" s="3">
        <v>0.01</v>
      </c>
      <c r="B75" s="17">
        <f t="shared" si="3"/>
        <v>6.25</v>
      </c>
      <c r="C75" s="8">
        <v>1.5</v>
      </c>
      <c r="D75" s="17">
        <f t="shared" si="4"/>
        <v>56.309932474020215</v>
      </c>
      <c r="E75" s="4">
        <v>2.0209999999999999</v>
      </c>
      <c r="I75"/>
      <c r="J75"/>
      <c r="K75"/>
    </row>
    <row r="76" spans="1:11" x14ac:dyDescent="0.3">
      <c r="A76" s="3">
        <v>0.01</v>
      </c>
      <c r="B76" s="17">
        <f t="shared" si="3"/>
        <v>6.25</v>
      </c>
      <c r="C76" s="8">
        <v>1.55</v>
      </c>
      <c r="D76" s="17">
        <f t="shared" si="4"/>
        <v>57.171458208587474</v>
      </c>
      <c r="E76" s="4">
        <v>2.081</v>
      </c>
      <c r="I76"/>
      <c r="J76"/>
      <c r="K76"/>
    </row>
    <row r="77" spans="1:11" x14ac:dyDescent="0.3">
      <c r="A77" s="3">
        <v>0.01</v>
      </c>
      <c r="B77" s="17">
        <f t="shared" si="3"/>
        <v>6.25</v>
      </c>
      <c r="C77" s="8">
        <v>1.6</v>
      </c>
      <c r="D77" s="17">
        <f t="shared" si="4"/>
        <v>57.994616791916499</v>
      </c>
      <c r="E77" s="4">
        <v>2.1480000000000001</v>
      </c>
      <c r="I77"/>
      <c r="J77"/>
      <c r="K77"/>
    </row>
    <row r="78" spans="1:11" x14ac:dyDescent="0.3">
      <c r="A78" s="3">
        <v>0.01</v>
      </c>
      <c r="B78" s="17">
        <f t="shared" si="3"/>
        <v>6.25</v>
      </c>
      <c r="C78" s="8">
        <v>1.65</v>
      </c>
      <c r="D78" s="17">
        <f t="shared" si="4"/>
        <v>58.781597235653635</v>
      </c>
      <c r="E78" s="4">
        <v>2.2090000000000001</v>
      </c>
      <c r="I78"/>
      <c r="J78"/>
      <c r="K78"/>
    </row>
    <row r="79" spans="1:11" x14ac:dyDescent="0.3">
      <c r="A79" s="3">
        <v>0.01</v>
      </c>
      <c r="B79" s="17">
        <f t="shared" si="3"/>
        <v>6.25</v>
      </c>
      <c r="C79" s="8">
        <v>1.7</v>
      </c>
      <c r="D79" s="17">
        <f t="shared" si="4"/>
        <v>59.534455080540127</v>
      </c>
      <c r="E79" s="4">
        <v>2.27</v>
      </c>
      <c r="I79"/>
      <c r="J79"/>
      <c r="K79"/>
    </row>
    <row r="80" spans="1:11" x14ac:dyDescent="0.3">
      <c r="A80" s="3">
        <v>0.01</v>
      </c>
      <c r="B80" s="17">
        <f t="shared" si="3"/>
        <v>6.25</v>
      </c>
      <c r="C80" s="8">
        <v>1.75</v>
      </c>
      <c r="D80" s="17">
        <f t="shared" si="4"/>
        <v>60.255118703057782</v>
      </c>
      <c r="E80" s="4">
        <v>2.331</v>
      </c>
      <c r="I80"/>
      <c r="J80"/>
      <c r="K80"/>
    </row>
    <row r="81" spans="1:11" x14ac:dyDescent="0.3">
      <c r="A81" s="3">
        <v>0.01</v>
      </c>
      <c r="B81" s="17">
        <f t="shared" si="3"/>
        <v>6.25</v>
      </c>
      <c r="C81" s="8">
        <v>1.8</v>
      </c>
      <c r="D81" s="17">
        <f t="shared" si="4"/>
        <v>60.945395900922861</v>
      </c>
      <c r="E81" s="4">
        <v>2.3919999999999999</v>
      </c>
      <c r="I81"/>
      <c r="J81"/>
      <c r="K81"/>
    </row>
    <row r="82" spans="1:11" x14ac:dyDescent="0.3">
      <c r="A82" s="3">
        <v>0.01</v>
      </c>
      <c r="B82" s="17">
        <f t="shared" si="3"/>
        <v>6.25</v>
      </c>
      <c r="C82" s="8">
        <v>1.85</v>
      </c>
      <c r="D82" s="17">
        <f t="shared" si="4"/>
        <v>61.606980578617005</v>
      </c>
      <c r="E82" s="4">
        <v>2.4529999999999998</v>
      </c>
      <c r="I82"/>
      <c r="J82"/>
      <c r="K82"/>
    </row>
    <row r="83" spans="1:11" x14ac:dyDescent="0.3">
      <c r="A83" s="3">
        <v>0.01</v>
      </c>
      <c r="B83" s="17">
        <f t="shared" si="3"/>
        <v>6.25</v>
      </c>
      <c r="C83" s="8">
        <v>1.9</v>
      </c>
      <c r="D83" s="17">
        <f t="shared" si="4"/>
        <v>62.24145939893998</v>
      </c>
      <c r="E83" s="4">
        <v>2.5139999999999998</v>
      </c>
      <c r="I83"/>
      <c r="J83"/>
      <c r="K83"/>
    </row>
    <row r="84" spans="1:11" x14ac:dyDescent="0.3">
      <c r="A84" s="3">
        <v>0.01</v>
      </c>
      <c r="B84" s="17">
        <f t="shared" si="3"/>
        <v>6.25</v>
      </c>
      <c r="C84" s="8">
        <v>1.95</v>
      </c>
      <c r="D84" s="17">
        <f t="shared" si="4"/>
        <v>62.850318302216834</v>
      </c>
      <c r="E84" s="4">
        <v>2.5750000000000002</v>
      </c>
      <c r="I84"/>
      <c r="J84"/>
      <c r="K84"/>
    </row>
    <row r="85" spans="1:11" x14ac:dyDescent="0.3">
      <c r="A85" s="3">
        <v>0.01</v>
      </c>
      <c r="B85" s="17">
        <f t="shared" si="3"/>
        <v>6.25</v>
      </c>
      <c r="C85" s="8">
        <v>2</v>
      </c>
      <c r="D85" s="17">
        <f t="shared" si="4"/>
        <v>63.43494882292201</v>
      </c>
      <c r="E85" s="4">
        <v>2.6349999999999998</v>
      </c>
      <c r="I85"/>
      <c r="J85"/>
      <c r="K85"/>
    </row>
    <row r="86" spans="1:11" x14ac:dyDescent="0.3">
      <c r="A86" s="3">
        <v>0.01</v>
      </c>
      <c r="B86" s="17">
        <f t="shared" si="3"/>
        <v>6.25</v>
      </c>
      <c r="C86" s="8">
        <v>2.0499999999999998</v>
      </c>
      <c r="D86" s="17">
        <f t="shared" si="4"/>
        <v>63.996654155488557</v>
      </c>
      <c r="E86" s="4">
        <v>2.6949999999999998</v>
      </c>
      <c r="I86"/>
      <c r="J86"/>
      <c r="K86"/>
    </row>
    <row r="87" spans="1:11" x14ac:dyDescent="0.3">
      <c r="A87" s="3">
        <v>0.01</v>
      </c>
      <c r="B87" s="17">
        <f t="shared" si="3"/>
        <v>6.25</v>
      </c>
      <c r="C87" s="8">
        <v>2.1</v>
      </c>
      <c r="D87" s="17">
        <f t="shared" si="4"/>
        <v>64.536654938128393</v>
      </c>
      <c r="E87" s="4">
        <v>2.7559999999999998</v>
      </c>
      <c r="I87"/>
      <c r="J87"/>
      <c r="K87"/>
    </row>
    <row r="88" spans="1:11" x14ac:dyDescent="0.3">
      <c r="A88" s="3">
        <v>0.01</v>
      </c>
      <c r="B88" s="17">
        <f t="shared" si="3"/>
        <v>6.25</v>
      </c>
      <c r="C88" s="8">
        <v>2.15</v>
      </c>
      <c r="D88" s="17">
        <f t="shared" si="4"/>
        <v>65.056094736575417</v>
      </c>
      <c r="E88" s="4">
        <v>2.819</v>
      </c>
      <c r="I88"/>
      <c r="J88"/>
      <c r="K88"/>
    </row>
    <row r="89" spans="1:11" x14ac:dyDescent="0.3">
      <c r="A89" s="3">
        <v>0.01</v>
      </c>
      <c r="B89" s="17">
        <f t="shared" si="3"/>
        <v>6.25</v>
      </c>
      <c r="C89" s="8">
        <v>2.2000000000000002</v>
      </c>
      <c r="D89" s="17">
        <f t="shared" si="4"/>
        <v>65.556045219583467</v>
      </c>
      <c r="E89" s="4">
        <v>2.88</v>
      </c>
      <c r="I89"/>
      <c r="J89"/>
      <c r="K89"/>
    </row>
    <row r="90" spans="1:11" x14ac:dyDescent="0.3">
      <c r="A90" s="3">
        <v>0.01</v>
      </c>
      <c r="B90" s="17">
        <f t="shared" si="3"/>
        <v>6.25</v>
      </c>
      <c r="C90" s="8">
        <v>2.25</v>
      </c>
      <c r="D90" s="17">
        <f t="shared" si="4"/>
        <v>66.037511025421821</v>
      </c>
      <c r="E90" s="4">
        <v>2.94</v>
      </c>
      <c r="I90"/>
      <c r="J90"/>
      <c r="K90"/>
    </row>
    <row r="91" spans="1:11" x14ac:dyDescent="0.3">
      <c r="A91" s="3">
        <v>0.01</v>
      </c>
      <c r="B91" s="17">
        <f t="shared" si="3"/>
        <v>6.25</v>
      </c>
      <c r="C91" s="8">
        <v>2.2999999999999998</v>
      </c>
      <c r="D91" s="17">
        <f t="shared" si="4"/>
        <v>66.501434324047906</v>
      </c>
      <c r="E91" s="4">
        <v>3.0009999999999999</v>
      </c>
      <c r="I91"/>
      <c r="J91"/>
      <c r="K91"/>
    </row>
    <row r="92" spans="1:11" x14ac:dyDescent="0.3">
      <c r="A92" s="3">
        <v>0.01</v>
      </c>
      <c r="B92" s="17">
        <f t="shared" si="3"/>
        <v>6.25</v>
      </c>
      <c r="C92" s="8">
        <v>2.35</v>
      </c>
      <c r="D92" s="17">
        <f t="shared" si="4"/>
        <v>66.948699083526975</v>
      </c>
      <c r="E92" s="4">
        <v>3.0609999999999999</v>
      </c>
      <c r="I92"/>
      <c r="J92"/>
      <c r="K92"/>
    </row>
    <row r="93" spans="1:11" x14ac:dyDescent="0.3">
      <c r="A93" s="3">
        <v>0.01</v>
      </c>
      <c r="B93" s="17">
        <f t="shared" si="3"/>
        <v>6.25</v>
      </c>
      <c r="C93" s="8">
        <v>2.4</v>
      </c>
      <c r="D93" s="17">
        <f t="shared" si="4"/>
        <v>67.38013505195957</v>
      </c>
      <c r="E93" s="4">
        <v>3.121</v>
      </c>
      <c r="I93"/>
      <c r="J93"/>
      <c r="K93"/>
    </row>
    <row r="94" spans="1:11" x14ac:dyDescent="0.3">
      <c r="A94" s="3">
        <v>0.01</v>
      </c>
      <c r="B94" s="17">
        <f t="shared" si="3"/>
        <v>6.25</v>
      </c>
      <c r="C94" s="8">
        <v>2.4500000000000002</v>
      </c>
      <c r="D94" s="17">
        <f t="shared" si="4"/>
        <v>67.796521467942611</v>
      </c>
      <c r="E94" s="4">
        <v>3.181</v>
      </c>
      <c r="I94"/>
      <c r="J94"/>
      <c r="K94"/>
    </row>
    <row r="95" spans="1:11" x14ac:dyDescent="0.3">
      <c r="A95" s="3">
        <v>0.01</v>
      </c>
      <c r="B95" s="17">
        <f t="shared" si="3"/>
        <v>6.25</v>
      </c>
      <c r="C95" s="8">
        <v>2.5</v>
      </c>
      <c r="D95" s="17">
        <f t="shared" si="4"/>
        <v>68.198590513648185</v>
      </c>
      <c r="E95" s="4">
        <v>3.242</v>
      </c>
      <c r="I95"/>
      <c r="J95"/>
      <c r="K95"/>
    </row>
    <row r="96" spans="1:11" x14ac:dyDescent="0.3">
      <c r="A96" s="3">
        <v>0.01</v>
      </c>
      <c r="B96" s="17">
        <f t="shared" si="3"/>
        <v>6.25</v>
      </c>
      <c r="C96" s="8">
        <v>2.5499999999999998</v>
      </c>
      <c r="D96" s="17">
        <f t="shared" si="4"/>
        <v>68.587030525128242</v>
      </c>
      <c r="E96" s="4">
        <v>3.302</v>
      </c>
      <c r="I96"/>
      <c r="J96"/>
      <c r="K96"/>
    </row>
    <row r="97" spans="1:11" x14ac:dyDescent="0.3">
      <c r="A97" s="3">
        <v>0.01</v>
      </c>
      <c r="B97" s="17">
        <f t="shared" si="3"/>
        <v>6.25</v>
      </c>
      <c r="C97" s="8">
        <v>2.6</v>
      </c>
      <c r="D97" s="17">
        <f t="shared" si="4"/>
        <v>68.962488974578193</v>
      </c>
      <c r="E97" s="4">
        <v>3.3620000000000001</v>
      </c>
      <c r="I97"/>
      <c r="J97"/>
      <c r="K97"/>
    </row>
    <row r="98" spans="1:11" x14ac:dyDescent="0.3">
      <c r="A98" s="3">
        <v>0.02</v>
      </c>
      <c r="B98" s="17">
        <f t="shared" si="3"/>
        <v>12.5</v>
      </c>
      <c r="C98" s="8">
        <v>0</v>
      </c>
      <c r="D98" s="17">
        <f t="shared" si="4"/>
        <v>0</v>
      </c>
      <c r="E98" s="4">
        <v>6.6000000000000003E-2</v>
      </c>
      <c r="I98"/>
      <c r="J98"/>
      <c r="K98"/>
    </row>
    <row r="99" spans="1:11" x14ac:dyDescent="0.3">
      <c r="A99" s="3">
        <v>0.02</v>
      </c>
      <c r="B99" s="17">
        <f t="shared" si="3"/>
        <v>12.5</v>
      </c>
      <c r="C99" s="8">
        <v>0.05</v>
      </c>
      <c r="D99" s="17">
        <f t="shared" si="4"/>
        <v>2.8624052261117479</v>
      </c>
      <c r="E99" s="4">
        <v>0.21099999999999999</v>
      </c>
      <c r="I99"/>
      <c r="J99"/>
      <c r="K99"/>
    </row>
    <row r="100" spans="1:11" x14ac:dyDescent="0.3">
      <c r="A100" s="3">
        <v>0.02</v>
      </c>
      <c r="B100" s="17">
        <f t="shared" si="3"/>
        <v>12.5</v>
      </c>
      <c r="C100" s="8">
        <v>0.1</v>
      </c>
      <c r="D100" s="17">
        <f t="shared" si="4"/>
        <v>5.710593137499643</v>
      </c>
      <c r="E100" s="4">
        <v>0.29699999999999999</v>
      </c>
      <c r="I100"/>
      <c r="J100"/>
      <c r="K100"/>
    </row>
    <row r="101" spans="1:11" x14ac:dyDescent="0.3">
      <c r="A101" s="3">
        <v>0.02</v>
      </c>
      <c r="B101" s="17">
        <f t="shared" si="3"/>
        <v>12.5</v>
      </c>
      <c r="C101" s="8">
        <v>0.15</v>
      </c>
      <c r="D101" s="17">
        <f t="shared" si="4"/>
        <v>8.5307656099481335</v>
      </c>
      <c r="E101" s="4">
        <v>0.378</v>
      </c>
      <c r="I101"/>
      <c r="J101"/>
      <c r="K101"/>
    </row>
    <row r="102" spans="1:11" x14ac:dyDescent="0.3">
      <c r="A102" s="3">
        <v>0.02</v>
      </c>
      <c r="B102" s="17">
        <f t="shared" si="3"/>
        <v>12.5</v>
      </c>
      <c r="C102" s="8">
        <v>0.2</v>
      </c>
      <c r="D102" s="17">
        <f t="shared" si="4"/>
        <v>11.309932474020215</v>
      </c>
      <c r="E102" s="4">
        <v>0.45600000000000002</v>
      </c>
      <c r="I102"/>
      <c r="J102"/>
      <c r="K102"/>
    </row>
    <row r="103" spans="1:11" x14ac:dyDescent="0.3">
      <c r="A103" s="3">
        <v>0.02</v>
      </c>
      <c r="B103" s="17">
        <f t="shared" si="3"/>
        <v>12.5</v>
      </c>
      <c r="C103" s="8">
        <v>0.25</v>
      </c>
      <c r="D103" s="17">
        <f t="shared" si="4"/>
        <v>14.036243467926479</v>
      </c>
      <c r="E103" s="4">
        <v>0.53100000000000003</v>
      </c>
      <c r="I103"/>
      <c r="J103"/>
      <c r="K103"/>
    </row>
    <row r="104" spans="1:11" x14ac:dyDescent="0.3">
      <c r="A104" s="3">
        <v>0.02</v>
      </c>
      <c r="B104" s="17">
        <f t="shared" si="3"/>
        <v>12.5</v>
      </c>
      <c r="C104" s="8">
        <v>0.3</v>
      </c>
      <c r="D104" s="17">
        <f t="shared" si="4"/>
        <v>16.699244233993621</v>
      </c>
      <c r="E104" s="4">
        <v>0.60499999999999998</v>
      </c>
      <c r="I104"/>
      <c r="J104"/>
      <c r="K104"/>
    </row>
    <row r="105" spans="1:11" x14ac:dyDescent="0.3">
      <c r="A105" s="3">
        <v>0.02</v>
      </c>
      <c r="B105" s="17">
        <f t="shared" si="3"/>
        <v>12.5</v>
      </c>
      <c r="C105" s="8">
        <v>0.35</v>
      </c>
      <c r="D105" s="17">
        <f t="shared" si="4"/>
        <v>19.290046219188735</v>
      </c>
      <c r="E105" s="4">
        <v>0.68200000000000005</v>
      </c>
      <c r="I105"/>
      <c r="J105"/>
      <c r="K105"/>
    </row>
    <row r="106" spans="1:11" x14ac:dyDescent="0.3">
      <c r="A106" s="3">
        <v>0.02</v>
      </c>
      <c r="B106" s="17">
        <f t="shared" si="3"/>
        <v>12.5</v>
      </c>
      <c r="C106" s="8">
        <v>0.4</v>
      </c>
      <c r="D106" s="17">
        <f t="shared" si="4"/>
        <v>21.801409486351812</v>
      </c>
      <c r="E106" s="4">
        <v>0.753</v>
      </c>
      <c r="I106"/>
      <c r="J106"/>
      <c r="K106"/>
    </row>
    <row r="107" spans="1:11" x14ac:dyDescent="0.3">
      <c r="A107" s="3">
        <v>0.02</v>
      </c>
      <c r="B107" s="17">
        <f t="shared" si="3"/>
        <v>12.5</v>
      </c>
      <c r="C107" s="8">
        <v>0.45</v>
      </c>
      <c r="D107" s="17">
        <f t="shared" si="4"/>
        <v>24.22774531795417</v>
      </c>
      <c r="E107" s="4">
        <v>0.82599999999999996</v>
      </c>
      <c r="I107"/>
      <c r="J107"/>
      <c r="K107"/>
    </row>
    <row r="108" spans="1:11" x14ac:dyDescent="0.3">
      <c r="A108" s="3">
        <v>0.02</v>
      </c>
      <c r="B108" s="17">
        <f t="shared" si="3"/>
        <v>12.5</v>
      </c>
      <c r="C108" s="8">
        <v>0.5</v>
      </c>
      <c r="D108" s="17">
        <f t="shared" si="4"/>
        <v>26.56505117707799</v>
      </c>
      <c r="E108" s="4">
        <v>0.89400000000000002</v>
      </c>
      <c r="I108"/>
      <c r="J108"/>
      <c r="K108"/>
    </row>
    <row r="109" spans="1:11" x14ac:dyDescent="0.3">
      <c r="A109" s="36">
        <v>0.02</v>
      </c>
      <c r="B109" s="37">
        <f t="shared" si="3"/>
        <v>12.5</v>
      </c>
      <c r="C109" s="38">
        <v>0.55000000000000004</v>
      </c>
      <c r="D109" s="37">
        <f t="shared" si="4"/>
        <v>28.810793742973065</v>
      </c>
      <c r="E109" s="39">
        <v>0.96199999999999997</v>
      </c>
      <c r="F109" s="8">
        <f>(1-E109)*(C110-C109)/(E110-E109)+C109</f>
        <v>0.57968750000000002</v>
      </c>
      <c r="I109"/>
      <c r="J109"/>
      <c r="K109"/>
    </row>
    <row r="110" spans="1:11" x14ac:dyDescent="0.3">
      <c r="A110" s="36">
        <v>0.02</v>
      </c>
      <c r="B110" s="37">
        <f t="shared" si="3"/>
        <v>12.5</v>
      </c>
      <c r="C110" s="38">
        <v>0.6</v>
      </c>
      <c r="D110" s="37">
        <f t="shared" si="4"/>
        <v>30.963756532073521</v>
      </c>
      <c r="E110" s="39">
        <v>1.026</v>
      </c>
      <c r="I110"/>
      <c r="J110"/>
      <c r="K110"/>
    </row>
    <row r="111" spans="1:11" x14ac:dyDescent="0.3">
      <c r="A111" s="3">
        <v>0.02</v>
      </c>
      <c r="B111" s="17">
        <f t="shared" si="3"/>
        <v>12.5</v>
      </c>
      <c r="C111" s="8">
        <v>0.65</v>
      </c>
      <c r="D111" s="17">
        <f t="shared" si="4"/>
        <v>33.023867555796649</v>
      </c>
      <c r="E111" s="4">
        <v>1.093</v>
      </c>
      <c r="I111"/>
      <c r="J111"/>
      <c r="K111"/>
    </row>
    <row r="112" spans="1:11" x14ac:dyDescent="0.3">
      <c r="A112" s="3">
        <v>0.02</v>
      </c>
      <c r="B112" s="17">
        <f t="shared" si="3"/>
        <v>12.5</v>
      </c>
      <c r="C112" s="8">
        <v>0.7</v>
      </c>
      <c r="D112" s="17">
        <f t="shared" si="4"/>
        <v>34.992020198558663</v>
      </c>
      <c r="E112" s="4">
        <v>1.157</v>
      </c>
      <c r="I112"/>
      <c r="J112"/>
      <c r="K112"/>
    </row>
    <row r="113" spans="1:11" x14ac:dyDescent="0.3">
      <c r="A113" s="3">
        <v>0.02</v>
      </c>
      <c r="B113" s="17">
        <f t="shared" si="3"/>
        <v>12.5</v>
      </c>
      <c r="C113" s="8">
        <v>0.75</v>
      </c>
      <c r="D113" s="17">
        <f t="shared" si="4"/>
        <v>36.86989764584402</v>
      </c>
      <c r="E113" s="4">
        <v>1.2170000000000001</v>
      </c>
      <c r="I113"/>
      <c r="J113"/>
      <c r="K113"/>
    </row>
    <row r="114" spans="1:11" x14ac:dyDescent="0.3">
      <c r="A114" s="3">
        <v>0.02</v>
      </c>
      <c r="B114" s="17">
        <f t="shared" si="3"/>
        <v>12.5</v>
      </c>
      <c r="C114" s="8">
        <v>0.8</v>
      </c>
      <c r="D114" s="17">
        <f t="shared" si="4"/>
        <v>38.659808254090095</v>
      </c>
      <c r="E114" s="4">
        <v>1.2849999999999999</v>
      </c>
      <c r="I114"/>
      <c r="J114"/>
      <c r="K114"/>
    </row>
    <row r="115" spans="1:11" x14ac:dyDescent="0.3">
      <c r="A115" s="3">
        <v>0.02</v>
      </c>
      <c r="B115" s="17">
        <f t="shared" si="3"/>
        <v>12.5</v>
      </c>
      <c r="C115" s="8">
        <v>0.85</v>
      </c>
      <c r="D115" s="17">
        <f t="shared" si="4"/>
        <v>40.364536573097361</v>
      </c>
      <c r="E115" s="4">
        <v>1.349</v>
      </c>
      <c r="I115"/>
      <c r="J115"/>
      <c r="K115"/>
    </row>
    <row r="116" spans="1:11" x14ac:dyDescent="0.3">
      <c r="A116" s="3">
        <v>0.02</v>
      </c>
      <c r="B116" s="17">
        <f t="shared" si="3"/>
        <v>12.5</v>
      </c>
      <c r="C116" s="8">
        <v>0.9</v>
      </c>
      <c r="D116" s="17">
        <f t="shared" si="4"/>
        <v>41.987212495816657</v>
      </c>
      <c r="E116" s="4">
        <v>1.413</v>
      </c>
      <c r="I116"/>
      <c r="J116"/>
      <c r="K116"/>
    </row>
    <row r="117" spans="1:11" x14ac:dyDescent="0.3">
      <c r="A117" s="3">
        <v>0.02</v>
      </c>
      <c r="B117" s="17">
        <f t="shared" ref="B117:B180" si="5">A117*$H$2*$H$3</f>
        <v>12.5</v>
      </c>
      <c r="C117" s="8">
        <v>0.95</v>
      </c>
      <c r="D117" s="17">
        <f t="shared" si="4"/>
        <v>43.531199285614179</v>
      </c>
      <c r="E117" s="4">
        <v>1.4770000000000001</v>
      </c>
      <c r="I117"/>
      <c r="J117"/>
      <c r="K117"/>
    </row>
    <row r="118" spans="1:11" x14ac:dyDescent="0.3">
      <c r="A118" s="3">
        <v>0.02</v>
      </c>
      <c r="B118" s="17">
        <f t="shared" si="5"/>
        <v>12.5</v>
      </c>
      <c r="C118" s="8">
        <v>1</v>
      </c>
      <c r="D118" s="17">
        <f t="shared" si="4"/>
        <v>45</v>
      </c>
      <c r="E118" s="4">
        <v>1.5409999999999999</v>
      </c>
      <c r="I118"/>
      <c r="J118"/>
      <c r="K118"/>
    </row>
    <row r="119" spans="1:11" x14ac:dyDescent="0.3">
      <c r="A119" s="3">
        <v>0.02</v>
      </c>
      <c r="B119" s="17">
        <f t="shared" si="5"/>
        <v>12.5</v>
      </c>
      <c r="C119" s="8">
        <v>1.05</v>
      </c>
      <c r="D119" s="17">
        <f t="shared" si="4"/>
        <v>46.397181027296376</v>
      </c>
      <c r="E119" s="4">
        <v>1.605</v>
      </c>
      <c r="I119"/>
      <c r="J119"/>
      <c r="K119"/>
    </row>
    <row r="120" spans="1:11" x14ac:dyDescent="0.3">
      <c r="A120" s="3">
        <v>0.02</v>
      </c>
      <c r="B120" s="17">
        <f t="shared" si="5"/>
        <v>12.5</v>
      </c>
      <c r="C120" s="8">
        <v>1.1000000000000001</v>
      </c>
      <c r="D120" s="17">
        <f t="shared" si="4"/>
        <v>47.726310993906267</v>
      </c>
      <c r="E120" s="4">
        <v>1.669</v>
      </c>
      <c r="I120"/>
      <c r="J120"/>
      <c r="K120"/>
    </row>
    <row r="121" spans="1:11" x14ac:dyDescent="0.3">
      <c r="A121" s="3">
        <v>0.02</v>
      </c>
      <c r="B121" s="17">
        <f t="shared" si="5"/>
        <v>12.5</v>
      </c>
      <c r="C121" s="8">
        <v>1.1499999999999999</v>
      </c>
      <c r="D121" s="17">
        <f t="shared" si="4"/>
        <v>48.990913098429779</v>
      </c>
      <c r="E121" s="4">
        <v>1.7330000000000001</v>
      </c>
      <c r="I121"/>
      <c r="J121"/>
      <c r="K121"/>
    </row>
    <row r="122" spans="1:11" x14ac:dyDescent="0.3">
      <c r="A122" s="3">
        <v>0.02</v>
      </c>
      <c r="B122" s="17">
        <f t="shared" si="5"/>
        <v>12.5</v>
      </c>
      <c r="C122" s="8">
        <v>1.2</v>
      </c>
      <c r="D122" s="17">
        <f t="shared" si="4"/>
        <v>50.19442890773481</v>
      </c>
      <c r="E122" s="4">
        <v>1.7969999999999999</v>
      </c>
      <c r="I122"/>
      <c r="J122"/>
      <c r="K122"/>
    </row>
    <row r="123" spans="1:11" x14ac:dyDescent="0.3">
      <c r="A123" s="3">
        <v>0.02</v>
      </c>
      <c r="B123" s="17">
        <f t="shared" si="5"/>
        <v>12.5</v>
      </c>
      <c r="C123" s="8">
        <v>1.25</v>
      </c>
      <c r="D123" s="17">
        <f t="shared" si="4"/>
        <v>51.340191745909912</v>
      </c>
      <c r="E123" s="4">
        <v>1.861</v>
      </c>
      <c r="I123"/>
      <c r="J123"/>
      <c r="K123"/>
    </row>
    <row r="124" spans="1:11" x14ac:dyDescent="0.3">
      <c r="A124" s="3">
        <v>0.02</v>
      </c>
      <c r="B124" s="17">
        <f t="shared" si="5"/>
        <v>12.5</v>
      </c>
      <c r="C124" s="8">
        <v>1.3</v>
      </c>
      <c r="D124" s="17">
        <f t="shared" si="4"/>
        <v>52.431407971172511</v>
      </c>
      <c r="E124" s="4">
        <v>1.9259999999999999</v>
      </c>
      <c r="I124"/>
      <c r="J124"/>
      <c r="K124"/>
    </row>
    <row r="125" spans="1:11" x14ac:dyDescent="0.3">
      <c r="A125" s="3">
        <v>0.02</v>
      </c>
      <c r="B125" s="17">
        <f t="shared" si="5"/>
        <v>12.5</v>
      </c>
      <c r="C125" s="8">
        <v>1.35</v>
      </c>
      <c r="D125" s="17">
        <f t="shared" si="4"/>
        <v>53.471144633014831</v>
      </c>
      <c r="E125" s="4">
        <v>1.99</v>
      </c>
      <c r="I125"/>
      <c r="J125"/>
      <c r="K125"/>
    </row>
    <row r="126" spans="1:11" x14ac:dyDescent="0.3">
      <c r="A126" s="3">
        <v>0.02</v>
      </c>
      <c r="B126" s="17">
        <f t="shared" si="5"/>
        <v>12.5</v>
      </c>
      <c r="C126" s="8">
        <v>1.4</v>
      </c>
      <c r="D126" s="17">
        <f t="shared" si="4"/>
        <v>54.462322208025618</v>
      </c>
      <c r="E126" s="4">
        <v>2.0539999999999998</v>
      </c>
      <c r="I126"/>
      <c r="J126"/>
      <c r="K126"/>
    </row>
    <row r="127" spans="1:11" x14ac:dyDescent="0.3">
      <c r="A127" s="3">
        <v>0.02</v>
      </c>
      <c r="B127" s="17">
        <f t="shared" si="5"/>
        <v>12.5</v>
      </c>
      <c r="C127" s="8">
        <v>1.45</v>
      </c>
      <c r="D127" s="17">
        <f t="shared" si="4"/>
        <v>55.407711312490058</v>
      </c>
      <c r="E127" s="4">
        <v>2.1179999999999999</v>
      </c>
      <c r="I127"/>
      <c r="J127"/>
      <c r="K127"/>
    </row>
    <row r="128" spans="1:11" x14ac:dyDescent="0.3">
      <c r="A128" s="3">
        <v>0.02</v>
      </c>
      <c r="B128" s="17">
        <f t="shared" si="5"/>
        <v>12.5</v>
      </c>
      <c r="C128" s="8">
        <v>1.5</v>
      </c>
      <c r="D128" s="17">
        <f t="shared" si="4"/>
        <v>56.309932474020215</v>
      </c>
      <c r="E128" s="4">
        <v>2.1869999999999998</v>
      </c>
      <c r="I128"/>
      <c r="J128"/>
      <c r="K128"/>
    </row>
    <row r="129" spans="1:11" x14ac:dyDescent="0.3">
      <c r="A129" s="3">
        <v>0.02</v>
      </c>
      <c r="B129" s="17">
        <f t="shared" si="5"/>
        <v>12.5</v>
      </c>
      <c r="C129" s="8">
        <v>1.55</v>
      </c>
      <c r="D129" s="17">
        <f t="shared" si="4"/>
        <v>57.171458208587474</v>
      </c>
      <c r="E129" s="4">
        <v>2.2509999999999999</v>
      </c>
      <c r="I129"/>
      <c r="J129"/>
      <c r="K129"/>
    </row>
    <row r="130" spans="1:11" x14ac:dyDescent="0.3">
      <c r="A130" s="3">
        <v>0.02</v>
      </c>
      <c r="B130" s="17">
        <f t="shared" si="5"/>
        <v>12.5</v>
      </c>
      <c r="C130" s="8">
        <v>1.6</v>
      </c>
      <c r="D130" s="17">
        <f t="shared" si="4"/>
        <v>57.994616791916499</v>
      </c>
      <c r="E130" s="4">
        <v>2.3170000000000002</v>
      </c>
      <c r="I130"/>
      <c r="J130"/>
      <c r="K130"/>
    </row>
    <row r="131" spans="1:11" x14ac:dyDescent="0.3">
      <c r="A131" s="3">
        <v>0.02</v>
      </c>
      <c r="B131" s="17">
        <f t="shared" si="5"/>
        <v>12.5</v>
      </c>
      <c r="C131" s="8">
        <v>1.65</v>
      </c>
      <c r="D131" s="17">
        <f t="shared" si="4"/>
        <v>58.781597235653635</v>
      </c>
      <c r="E131" s="4">
        <v>2.3809999999999998</v>
      </c>
      <c r="I131"/>
      <c r="J131"/>
      <c r="K131"/>
    </row>
    <row r="132" spans="1:11" x14ac:dyDescent="0.3">
      <c r="A132" s="3">
        <v>0.02</v>
      </c>
      <c r="B132" s="17">
        <f t="shared" si="5"/>
        <v>12.5</v>
      </c>
      <c r="C132" s="8">
        <v>1.7</v>
      </c>
      <c r="D132" s="17">
        <f t="shared" ref="D132:D195" si="6">DEGREES(ATAN(C132))</f>
        <v>59.534455080540127</v>
      </c>
      <c r="E132" s="4">
        <v>2.4430000000000001</v>
      </c>
      <c r="I132"/>
      <c r="J132"/>
      <c r="K132"/>
    </row>
    <row r="133" spans="1:11" x14ac:dyDescent="0.3">
      <c r="A133" s="3">
        <v>0.02</v>
      </c>
      <c r="B133" s="17">
        <f t="shared" si="5"/>
        <v>12.5</v>
      </c>
      <c r="C133" s="8">
        <v>1.75</v>
      </c>
      <c r="D133" s="17">
        <f t="shared" si="6"/>
        <v>60.255118703057782</v>
      </c>
      <c r="E133" s="4">
        <v>2.5059999999999998</v>
      </c>
      <c r="I133"/>
      <c r="J133"/>
      <c r="K133"/>
    </row>
    <row r="134" spans="1:11" x14ac:dyDescent="0.3">
      <c r="A134" s="3">
        <v>0.02</v>
      </c>
      <c r="B134" s="17">
        <f t="shared" si="5"/>
        <v>12.5</v>
      </c>
      <c r="C134" s="8">
        <v>1.8</v>
      </c>
      <c r="D134" s="17">
        <f t="shared" si="6"/>
        <v>60.945395900922861</v>
      </c>
      <c r="E134" s="4">
        <v>2.5680000000000001</v>
      </c>
      <c r="I134"/>
      <c r="J134"/>
      <c r="K134"/>
    </row>
    <row r="135" spans="1:11" x14ac:dyDescent="0.3">
      <c r="A135" s="3">
        <v>0.02</v>
      </c>
      <c r="B135" s="17">
        <f t="shared" si="5"/>
        <v>12.5</v>
      </c>
      <c r="C135" s="8">
        <v>1.85</v>
      </c>
      <c r="D135" s="17">
        <f t="shared" si="6"/>
        <v>61.606980578617005</v>
      </c>
      <c r="E135" s="4">
        <v>2.63</v>
      </c>
      <c r="I135"/>
      <c r="J135"/>
      <c r="K135"/>
    </row>
    <row r="136" spans="1:11" x14ac:dyDescent="0.3">
      <c r="A136" s="3">
        <v>0.02</v>
      </c>
      <c r="B136" s="17">
        <f t="shared" si="5"/>
        <v>12.5</v>
      </c>
      <c r="C136" s="8">
        <v>1.9</v>
      </c>
      <c r="D136" s="17">
        <f t="shared" si="6"/>
        <v>62.24145939893998</v>
      </c>
      <c r="E136" s="4">
        <v>2.6920000000000002</v>
      </c>
      <c r="I136"/>
      <c r="J136"/>
      <c r="K136"/>
    </row>
    <row r="137" spans="1:11" x14ac:dyDescent="0.3">
      <c r="A137" s="3">
        <v>0.02</v>
      </c>
      <c r="B137" s="17">
        <f t="shared" si="5"/>
        <v>12.5</v>
      </c>
      <c r="C137" s="8">
        <v>1.95</v>
      </c>
      <c r="D137" s="17">
        <f t="shared" si="6"/>
        <v>62.850318302216834</v>
      </c>
      <c r="E137" s="4">
        <v>2.754</v>
      </c>
      <c r="I137"/>
      <c r="J137"/>
      <c r="K137"/>
    </row>
    <row r="138" spans="1:11" x14ac:dyDescent="0.3">
      <c r="A138" s="3">
        <v>0.02</v>
      </c>
      <c r="B138" s="17">
        <f t="shared" si="5"/>
        <v>12.5</v>
      </c>
      <c r="C138" s="8">
        <v>2</v>
      </c>
      <c r="D138" s="17">
        <f t="shared" si="6"/>
        <v>63.43494882292201</v>
      </c>
      <c r="E138" s="4">
        <v>2.8159999999999998</v>
      </c>
      <c r="I138"/>
      <c r="J138"/>
      <c r="K138"/>
    </row>
    <row r="139" spans="1:11" x14ac:dyDescent="0.3">
      <c r="A139" s="3">
        <v>0.02</v>
      </c>
      <c r="B139" s="17">
        <f t="shared" si="5"/>
        <v>12.5</v>
      </c>
      <c r="C139" s="8">
        <v>2.0499999999999998</v>
      </c>
      <c r="D139" s="17">
        <f t="shared" si="6"/>
        <v>63.996654155488557</v>
      </c>
      <c r="E139" s="4">
        <v>2.8780000000000001</v>
      </c>
      <c r="I139"/>
      <c r="J139"/>
      <c r="K139"/>
    </row>
    <row r="140" spans="1:11" x14ac:dyDescent="0.3">
      <c r="A140" s="3">
        <v>0.02</v>
      </c>
      <c r="B140" s="17">
        <f t="shared" si="5"/>
        <v>12.5</v>
      </c>
      <c r="C140" s="8">
        <v>2.1</v>
      </c>
      <c r="D140" s="17">
        <f t="shared" si="6"/>
        <v>64.536654938128393</v>
      </c>
      <c r="E140" s="4">
        <v>2.9409999999999998</v>
      </c>
      <c r="I140"/>
      <c r="J140"/>
      <c r="K140"/>
    </row>
    <row r="141" spans="1:11" x14ac:dyDescent="0.3">
      <c r="A141" s="3">
        <v>0.02</v>
      </c>
      <c r="B141" s="17">
        <f t="shared" si="5"/>
        <v>12.5</v>
      </c>
      <c r="C141" s="8">
        <v>2.15</v>
      </c>
      <c r="D141" s="17">
        <f t="shared" si="6"/>
        <v>65.056094736575417</v>
      </c>
      <c r="E141" s="4">
        <v>3.0030000000000001</v>
      </c>
      <c r="I141"/>
      <c r="J141"/>
      <c r="K141"/>
    </row>
    <row r="142" spans="1:11" x14ac:dyDescent="0.3">
      <c r="A142" s="3">
        <v>0.02</v>
      </c>
      <c r="B142" s="17">
        <f t="shared" si="5"/>
        <v>12.5</v>
      </c>
      <c r="C142" s="8">
        <v>2.2000000000000002</v>
      </c>
      <c r="D142" s="17">
        <f t="shared" si="6"/>
        <v>65.556045219583467</v>
      </c>
      <c r="E142" s="4">
        <v>3.0649999999999999</v>
      </c>
      <c r="I142"/>
      <c r="J142"/>
      <c r="K142"/>
    </row>
    <row r="143" spans="1:11" x14ac:dyDescent="0.3">
      <c r="A143" s="3">
        <v>0.02</v>
      </c>
      <c r="B143" s="17">
        <f t="shared" si="5"/>
        <v>12.5</v>
      </c>
      <c r="C143" s="8">
        <v>2.25</v>
      </c>
      <c r="D143" s="17">
        <f t="shared" si="6"/>
        <v>66.037511025421821</v>
      </c>
      <c r="E143" s="4">
        <v>3.1269999999999998</v>
      </c>
      <c r="I143"/>
      <c r="J143"/>
      <c r="K143"/>
    </row>
    <row r="144" spans="1:11" x14ac:dyDescent="0.3">
      <c r="A144" s="3">
        <v>0.02</v>
      </c>
      <c r="B144" s="17">
        <f t="shared" si="5"/>
        <v>12.5</v>
      </c>
      <c r="C144" s="8">
        <v>2.2999999999999998</v>
      </c>
      <c r="D144" s="17">
        <f t="shared" si="6"/>
        <v>66.501434324047906</v>
      </c>
      <c r="E144" s="4">
        <v>3.1880000000000002</v>
      </c>
      <c r="I144"/>
      <c r="J144"/>
      <c r="K144"/>
    </row>
    <row r="145" spans="1:11" x14ac:dyDescent="0.3">
      <c r="A145" s="3">
        <v>0.02</v>
      </c>
      <c r="B145" s="17">
        <f t="shared" si="5"/>
        <v>12.5</v>
      </c>
      <c r="C145" s="8">
        <v>2.35</v>
      </c>
      <c r="D145" s="17">
        <f t="shared" si="6"/>
        <v>66.948699083526975</v>
      </c>
      <c r="E145" s="4">
        <v>3.2519999999999998</v>
      </c>
      <c r="I145"/>
      <c r="J145"/>
      <c r="K145"/>
    </row>
    <row r="146" spans="1:11" x14ac:dyDescent="0.3">
      <c r="A146" s="3">
        <v>0.02</v>
      </c>
      <c r="B146" s="17">
        <f t="shared" si="5"/>
        <v>12.5</v>
      </c>
      <c r="C146" s="8">
        <v>2.4</v>
      </c>
      <c r="D146" s="17">
        <f t="shared" si="6"/>
        <v>67.38013505195957</v>
      </c>
      <c r="E146" s="4">
        <v>3.3140000000000001</v>
      </c>
      <c r="I146"/>
      <c r="J146"/>
      <c r="K146"/>
    </row>
    <row r="147" spans="1:11" x14ac:dyDescent="0.3">
      <c r="A147" s="3">
        <v>0.02</v>
      </c>
      <c r="B147" s="17">
        <f t="shared" si="5"/>
        <v>12.5</v>
      </c>
      <c r="C147" s="8">
        <v>2.4500000000000002</v>
      </c>
      <c r="D147" s="17">
        <f t="shared" si="6"/>
        <v>67.796521467942611</v>
      </c>
      <c r="E147" s="4">
        <v>3.3769999999999998</v>
      </c>
      <c r="I147"/>
      <c r="J147"/>
      <c r="K147"/>
    </row>
    <row r="148" spans="1:11" x14ac:dyDescent="0.3">
      <c r="A148" s="3">
        <v>0.03</v>
      </c>
      <c r="B148" s="17">
        <f t="shared" si="5"/>
        <v>18.75</v>
      </c>
      <c r="C148" s="8">
        <v>0</v>
      </c>
      <c r="D148" s="17">
        <f t="shared" si="6"/>
        <v>0</v>
      </c>
      <c r="E148" s="4">
        <v>9.9000000000000005E-2</v>
      </c>
      <c r="I148"/>
      <c r="J148"/>
      <c r="K148"/>
    </row>
    <row r="149" spans="1:11" x14ac:dyDescent="0.3">
      <c r="A149" s="3">
        <v>0.03</v>
      </c>
      <c r="B149" s="17">
        <f t="shared" si="5"/>
        <v>18.75</v>
      </c>
      <c r="C149" s="8">
        <v>0.05</v>
      </c>
      <c r="D149" s="17">
        <f t="shared" si="6"/>
        <v>2.8624052261117479</v>
      </c>
      <c r="E149" s="4">
        <v>0.27400000000000002</v>
      </c>
      <c r="I149"/>
      <c r="J149"/>
      <c r="K149"/>
    </row>
    <row r="150" spans="1:11" x14ac:dyDescent="0.3">
      <c r="A150" s="3">
        <v>0.03</v>
      </c>
      <c r="B150" s="17">
        <f t="shared" si="5"/>
        <v>18.75</v>
      </c>
      <c r="C150" s="8">
        <v>0.1</v>
      </c>
      <c r="D150" s="17">
        <f t="shared" si="6"/>
        <v>5.710593137499643</v>
      </c>
      <c r="E150" s="4">
        <v>0.36299999999999999</v>
      </c>
      <c r="I150"/>
      <c r="J150"/>
      <c r="K150"/>
    </row>
    <row r="151" spans="1:11" x14ac:dyDescent="0.3">
      <c r="A151" s="3">
        <v>0.03</v>
      </c>
      <c r="B151" s="17">
        <f t="shared" si="5"/>
        <v>18.75</v>
      </c>
      <c r="C151" s="8">
        <v>0.15</v>
      </c>
      <c r="D151" s="17">
        <f t="shared" si="6"/>
        <v>8.5307656099481335</v>
      </c>
      <c r="E151" s="4">
        <v>0.44800000000000001</v>
      </c>
      <c r="I151"/>
      <c r="J151"/>
      <c r="K151"/>
    </row>
    <row r="152" spans="1:11" x14ac:dyDescent="0.3">
      <c r="A152" s="3">
        <v>0.03</v>
      </c>
      <c r="B152" s="17">
        <f t="shared" si="5"/>
        <v>18.75</v>
      </c>
      <c r="C152" s="8">
        <v>0.2</v>
      </c>
      <c r="D152" s="17">
        <f t="shared" si="6"/>
        <v>11.309932474020215</v>
      </c>
      <c r="E152" s="4">
        <v>0.52700000000000002</v>
      </c>
      <c r="I152"/>
      <c r="J152"/>
      <c r="K152"/>
    </row>
    <row r="153" spans="1:11" x14ac:dyDescent="0.3">
      <c r="A153" s="3">
        <v>0.03</v>
      </c>
      <c r="B153" s="17">
        <f t="shared" si="5"/>
        <v>18.75</v>
      </c>
      <c r="C153" s="8">
        <v>0.25</v>
      </c>
      <c r="D153" s="17">
        <f t="shared" si="6"/>
        <v>14.036243467926479</v>
      </c>
      <c r="E153" s="4">
        <v>0.60599999999999998</v>
      </c>
      <c r="I153"/>
      <c r="J153"/>
      <c r="K153"/>
    </row>
    <row r="154" spans="1:11" x14ac:dyDescent="0.3">
      <c r="A154" s="3">
        <v>0.03</v>
      </c>
      <c r="B154" s="17">
        <f t="shared" si="5"/>
        <v>18.75</v>
      </c>
      <c r="C154" s="8">
        <v>0.3</v>
      </c>
      <c r="D154" s="17">
        <f t="shared" si="6"/>
        <v>16.699244233993621</v>
      </c>
      <c r="E154" s="4">
        <v>0.68600000000000005</v>
      </c>
      <c r="I154"/>
      <c r="J154"/>
      <c r="K154"/>
    </row>
    <row r="155" spans="1:11" x14ac:dyDescent="0.3">
      <c r="A155" s="3">
        <v>0.03</v>
      </c>
      <c r="B155" s="17">
        <f t="shared" si="5"/>
        <v>18.75</v>
      </c>
      <c r="C155" s="8">
        <v>0.35</v>
      </c>
      <c r="D155" s="17">
        <f t="shared" si="6"/>
        <v>19.290046219188735</v>
      </c>
      <c r="E155" s="4">
        <v>0.76400000000000001</v>
      </c>
      <c r="I155"/>
      <c r="J155"/>
      <c r="K155"/>
    </row>
    <row r="156" spans="1:11" x14ac:dyDescent="0.3">
      <c r="A156" s="3">
        <v>0.03</v>
      </c>
      <c r="B156" s="17">
        <f t="shared" si="5"/>
        <v>18.75</v>
      </c>
      <c r="C156" s="8">
        <v>0.4</v>
      </c>
      <c r="D156" s="17">
        <f t="shared" si="6"/>
        <v>21.801409486351812</v>
      </c>
      <c r="E156" s="4">
        <v>0.83799999999999997</v>
      </c>
      <c r="I156"/>
      <c r="J156"/>
      <c r="K156"/>
    </row>
    <row r="157" spans="1:11" x14ac:dyDescent="0.3">
      <c r="A157" s="3">
        <v>0.03</v>
      </c>
      <c r="B157" s="17">
        <f t="shared" si="5"/>
        <v>18.75</v>
      </c>
      <c r="C157" s="8">
        <v>0.45</v>
      </c>
      <c r="D157" s="17">
        <f t="shared" si="6"/>
        <v>24.22774531795417</v>
      </c>
      <c r="E157" s="4">
        <v>0.91200000000000003</v>
      </c>
      <c r="I157"/>
      <c r="J157"/>
      <c r="K157"/>
    </row>
    <row r="158" spans="1:11" x14ac:dyDescent="0.3">
      <c r="A158" s="36">
        <v>0.03</v>
      </c>
      <c r="B158" s="37">
        <f t="shared" si="5"/>
        <v>18.75</v>
      </c>
      <c r="C158" s="38">
        <v>0.5</v>
      </c>
      <c r="D158" s="37">
        <f t="shared" si="6"/>
        <v>26.56505117707799</v>
      </c>
      <c r="E158" s="39">
        <v>0.98599999999999999</v>
      </c>
      <c r="F158" s="8">
        <f>(1-E158)*(C159-C158)/(E159-E158)+C158</f>
        <v>0.5093333333333333</v>
      </c>
      <c r="I158"/>
      <c r="J158"/>
      <c r="K158"/>
    </row>
    <row r="159" spans="1:11" x14ac:dyDescent="0.3">
      <c r="A159" s="36">
        <v>0.03</v>
      </c>
      <c r="B159" s="37">
        <f t="shared" si="5"/>
        <v>18.75</v>
      </c>
      <c r="C159" s="38">
        <v>0.55000000000000004</v>
      </c>
      <c r="D159" s="37">
        <f t="shared" si="6"/>
        <v>28.810793742973065</v>
      </c>
      <c r="E159" s="39">
        <v>1.0609999999999999</v>
      </c>
      <c r="I159"/>
      <c r="J159"/>
      <c r="K159"/>
    </row>
    <row r="160" spans="1:11" x14ac:dyDescent="0.3">
      <c r="A160" s="3">
        <v>0.03</v>
      </c>
      <c r="B160" s="17">
        <f t="shared" si="5"/>
        <v>18.75</v>
      </c>
      <c r="C160" s="8">
        <v>0.6</v>
      </c>
      <c r="D160" s="17">
        <f t="shared" si="6"/>
        <v>30.963756532073521</v>
      </c>
      <c r="E160" s="4">
        <v>1.1339999999999999</v>
      </c>
      <c r="I160"/>
      <c r="J160"/>
      <c r="K160"/>
    </row>
    <row r="161" spans="1:11" x14ac:dyDescent="0.3">
      <c r="A161" s="3">
        <v>0.03</v>
      </c>
      <c r="B161" s="17">
        <f t="shared" si="5"/>
        <v>18.75</v>
      </c>
      <c r="C161" s="8">
        <v>0.65</v>
      </c>
      <c r="D161" s="17">
        <f t="shared" si="6"/>
        <v>33.023867555796649</v>
      </c>
      <c r="E161" s="4">
        <v>1.204</v>
      </c>
      <c r="I161"/>
      <c r="J161"/>
      <c r="K161"/>
    </row>
    <row r="162" spans="1:11" x14ac:dyDescent="0.3">
      <c r="A162" s="3">
        <v>0.03</v>
      </c>
      <c r="B162" s="17">
        <f t="shared" si="5"/>
        <v>18.75</v>
      </c>
      <c r="C162" s="8">
        <v>0.7</v>
      </c>
      <c r="D162" s="17">
        <f t="shared" si="6"/>
        <v>34.992020198558663</v>
      </c>
      <c r="E162" s="4">
        <v>1.2729999999999999</v>
      </c>
      <c r="I162"/>
      <c r="J162"/>
      <c r="K162"/>
    </row>
    <row r="163" spans="1:11" x14ac:dyDescent="0.3">
      <c r="A163" s="3">
        <v>0.03</v>
      </c>
      <c r="B163" s="17">
        <f t="shared" si="5"/>
        <v>18.75</v>
      </c>
      <c r="C163" s="8">
        <v>0.75</v>
      </c>
      <c r="D163" s="17">
        <f t="shared" si="6"/>
        <v>36.86989764584402</v>
      </c>
      <c r="E163" s="4">
        <v>1.341</v>
      </c>
      <c r="I163"/>
      <c r="J163"/>
      <c r="K163"/>
    </row>
    <row r="164" spans="1:11" x14ac:dyDescent="0.3">
      <c r="A164" s="3">
        <v>0.03</v>
      </c>
      <c r="B164" s="17">
        <f t="shared" si="5"/>
        <v>18.75</v>
      </c>
      <c r="C164" s="8">
        <v>0.8</v>
      </c>
      <c r="D164" s="17">
        <f t="shared" si="6"/>
        <v>38.659808254090095</v>
      </c>
      <c r="E164" s="4">
        <v>1.41</v>
      </c>
      <c r="I164"/>
      <c r="J164"/>
      <c r="K164"/>
    </row>
    <row r="165" spans="1:11" x14ac:dyDescent="0.3">
      <c r="A165" s="3">
        <v>0.03</v>
      </c>
      <c r="B165" s="17">
        <f t="shared" si="5"/>
        <v>18.75</v>
      </c>
      <c r="C165" s="8">
        <v>0.85</v>
      </c>
      <c r="D165" s="17">
        <f t="shared" si="6"/>
        <v>40.364536573097361</v>
      </c>
      <c r="E165" s="4">
        <v>1.478</v>
      </c>
      <c r="I165"/>
      <c r="J165"/>
      <c r="K165"/>
    </row>
    <row r="166" spans="1:11" x14ac:dyDescent="0.3">
      <c r="A166" s="3">
        <v>0.03</v>
      </c>
      <c r="B166" s="17">
        <f t="shared" si="5"/>
        <v>18.75</v>
      </c>
      <c r="C166" s="8">
        <v>0.9</v>
      </c>
      <c r="D166" s="17">
        <f t="shared" si="6"/>
        <v>41.987212495816657</v>
      </c>
      <c r="E166" s="4">
        <v>1.5429999999999999</v>
      </c>
      <c r="I166"/>
      <c r="J166"/>
      <c r="K166"/>
    </row>
    <row r="167" spans="1:11" x14ac:dyDescent="0.3">
      <c r="A167" s="3">
        <v>0.03</v>
      </c>
      <c r="B167" s="17">
        <f t="shared" si="5"/>
        <v>18.75</v>
      </c>
      <c r="C167" s="8">
        <v>0.95</v>
      </c>
      <c r="D167" s="17">
        <f t="shared" si="6"/>
        <v>43.531199285614179</v>
      </c>
      <c r="E167" s="4">
        <v>1.607</v>
      </c>
      <c r="I167"/>
      <c r="J167"/>
      <c r="K167"/>
    </row>
    <row r="168" spans="1:11" x14ac:dyDescent="0.3">
      <c r="A168" s="3">
        <v>0.03</v>
      </c>
      <c r="B168" s="17">
        <f t="shared" si="5"/>
        <v>18.75</v>
      </c>
      <c r="C168" s="8">
        <v>1</v>
      </c>
      <c r="D168" s="17">
        <f t="shared" si="6"/>
        <v>45</v>
      </c>
      <c r="E168" s="4">
        <v>1.671</v>
      </c>
      <c r="I168"/>
      <c r="J168"/>
      <c r="K168"/>
    </row>
    <row r="169" spans="1:11" x14ac:dyDescent="0.3">
      <c r="A169" s="3">
        <v>0.03</v>
      </c>
      <c r="B169" s="17">
        <f t="shared" si="5"/>
        <v>18.75</v>
      </c>
      <c r="C169" s="8">
        <v>1.05</v>
      </c>
      <c r="D169" s="17">
        <f t="shared" si="6"/>
        <v>46.397181027296376</v>
      </c>
      <c r="E169" s="4">
        <v>1.7350000000000001</v>
      </c>
      <c r="I169"/>
      <c r="J169"/>
      <c r="K169"/>
    </row>
    <row r="170" spans="1:11" x14ac:dyDescent="0.3">
      <c r="A170" s="3">
        <v>0.03</v>
      </c>
      <c r="B170" s="17">
        <f t="shared" si="5"/>
        <v>18.75</v>
      </c>
      <c r="C170" s="8">
        <v>1.1000000000000001</v>
      </c>
      <c r="D170" s="17">
        <f t="shared" si="6"/>
        <v>47.726310993906267</v>
      </c>
      <c r="E170" s="4">
        <v>1.7989999999999999</v>
      </c>
      <c r="I170"/>
      <c r="J170"/>
      <c r="K170"/>
    </row>
    <row r="171" spans="1:11" x14ac:dyDescent="0.3">
      <c r="A171" s="3">
        <v>0.03</v>
      </c>
      <c r="B171" s="17">
        <f t="shared" si="5"/>
        <v>18.75</v>
      </c>
      <c r="C171" s="8">
        <v>1.1499999999999999</v>
      </c>
      <c r="D171" s="17">
        <f t="shared" si="6"/>
        <v>48.990913098429779</v>
      </c>
      <c r="E171" s="4">
        <v>1.863</v>
      </c>
      <c r="I171"/>
      <c r="J171"/>
      <c r="K171"/>
    </row>
    <row r="172" spans="1:11" x14ac:dyDescent="0.3">
      <c r="A172" s="3">
        <v>0.03</v>
      </c>
      <c r="B172" s="17">
        <f t="shared" si="5"/>
        <v>18.75</v>
      </c>
      <c r="C172" s="8">
        <v>1.2</v>
      </c>
      <c r="D172" s="17">
        <f t="shared" si="6"/>
        <v>50.19442890773481</v>
      </c>
      <c r="E172" s="4">
        <v>1.9279999999999999</v>
      </c>
      <c r="I172"/>
      <c r="J172"/>
      <c r="K172"/>
    </row>
    <row r="173" spans="1:11" x14ac:dyDescent="0.3">
      <c r="A173" s="3">
        <v>0.03</v>
      </c>
      <c r="B173" s="17">
        <f t="shared" si="5"/>
        <v>18.75</v>
      </c>
      <c r="C173" s="8">
        <v>1.25</v>
      </c>
      <c r="D173" s="17">
        <f t="shared" si="6"/>
        <v>51.340191745909912</v>
      </c>
      <c r="E173" s="4">
        <v>1.992</v>
      </c>
      <c r="I173"/>
      <c r="J173"/>
      <c r="K173"/>
    </row>
    <row r="174" spans="1:11" x14ac:dyDescent="0.3">
      <c r="A174" s="3">
        <v>0.03</v>
      </c>
      <c r="B174" s="17">
        <f t="shared" si="5"/>
        <v>18.75</v>
      </c>
      <c r="C174" s="8">
        <v>1.3</v>
      </c>
      <c r="D174" s="17">
        <f t="shared" si="6"/>
        <v>52.431407971172511</v>
      </c>
      <c r="E174" s="4">
        <v>2.056</v>
      </c>
      <c r="I174"/>
      <c r="J174"/>
      <c r="K174"/>
    </row>
    <row r="175" spans="1:11" x14ac:dyDescent="0.3">
      <c r="A175" s="3">
        <v>0.03</v>
      </c>
      <c r="B175" s="17">
        <f t="shared" si="5"/>
        <v>18.75</v>
      </c>
      <c r="C175" s="8">
        <v>1.35</v>
      </c>
      <c r="D175" s="17">
        <f t="shared" si="6"/>
        <v>53.471144633014831</v>
      </c>
      <c r="E175" s="4">
        <v>2.12</v>
      </c>
      <c r="I175"/>
      <c r="J175"/>
      <c r="K175"/>
    </row>
    <row r="176" spans="1:11" x14ac:dyDescent="0.3">
      <c r="A176" s="3">
        <v>0.03</v>
      </c>
      <c r="B176" s="17">
        <f t="shared" si="5"/>
        <v>18.75</v>
      </c>
      <c r="C176" s="8">
        <v>1.4</v>
      </c>
      <c r="D176" s="17">
        <f t="shared" si="6"/>
        <v>54.462322208025618</v>
      </c>
      <c r="E176" s="4">
        <v>2.1840000000000002</v>
      </c>
      <c r="I176"/>
      <c r="J176"/>
      <c r="K176"/>
    </row>
    <row r="177" spans="1:11" x14ac:dyDescent="0.3">
      <c r="A177" s="3">
        <v>0.03</v>
      </c>
      <c r="B177" s="17">
        <f t="shared" si="5"/>
        <v>18.75</v>
      </c>
      <c r="C177" s="8">
        <v>1.45</v>
      </c>
      <c r="D177" s="17">
        <f t="shared" si="6"/>
        <v>55.407711312490058</v>
      </c>
      <c r="E177" s="4">
        <v>2.2480000000000002</v>
      </c>
      <c r="I177"/>
      <c r="J177"/>
      <c r="K177"/>
    </row>
    <row r="178" spans="1:11" x14ac:dyDescent="0.3">
      <c r="A178" s="3">
        <v>0.03</v>
      </c>
      <c r="B178" s="17">
        <f t="shared" si="5"/>
        <v>18.75</v>
      </c>
      <c r="C178" s="8">
        <v>1.5</v>
      </c>
      <c r="D178" s="17">
        <f t="shared" si="6"/>
        <v>56.309932474020215</v>
      </c>
      <c r="E178" s="4">
        <v>2.3119999999999998</v>
      </c>
      <c r="I178"/>
      <c r="J178"/>
      <c r="K178"/>
    </row>
    <row r="179" spans="1:11" x14ac:dyDescent="0.3">
      <c r="A179" s="3">
        <v>0.03</v>
      </c>
      <c r="B179" s="17">
        <f t="shared" si="5"/>
        <v>18.75</v>
      </c>
      <c r="C179" s="8">
        <v>1.55</v>
      </c>
      <c r="D179" s="17">
        <f t="shared" si="6"/>
        <v>57.171458208587474</v>
      </c>
      <c r="E179" s="4">
        <v>2.3759999999999999</v>
      </c>
      <c r="I179"/>
      <c r="J179"/>
      <c r="K179"/>
    </row>
    <row r="180" spans="1:11" x14ac:dyDescent="0.3">
      <c r="A180" s="3">
        <v>0.03</v>
      </c>
      <c r="B180" s="17">
        <f t="shared" si="5"/>
        <v>18.75</v>
      </c>
      <c r="C180" s="8">
        <v>1.6</v>
      </c>
      <c r="D180" s="17">
        <f t="shared" si="6"/>
        <v>57.994616791916499</v>
      </c>
      <c r="E180" s="4">
        <v>2.4470000000000001</v>
      </c>
      <c r="I180"/>
      <c r="J180"/>
      <c r="K180"/>
    </row>
    <row r="181" spans="1:11" x14ac:dyDescent="0.3">
      <c r="A181" s="3">
        <v>0.03</v>
      </c>
      <c r="B181" s="17">
        <f t="shared" ref="B181:B244" si="7">A181*$H$2*$H$3</f>
        <v>18.75</v>
      </c>
      <c r="C181" s="8">
        <v>1.65</v>
      </c>
      <c r="D181" s="17">
        <f t="shared" si="6"/>
        <v>58.781597235653635</v>
      </c>
      <c r="E181" s="4">
        <v>2.5110000000000001</v>
      </c>
      <c r="I181"/>
      <c r="J181"/>
      <c r="K181"/>
    </row>
    <row r="182" spans="1:11" x14ac:dyDescent="0.3">
      <c r="A182" s="3">
        <v>0.03</v>
      </c>
      <c r="B182" s="17">
        <f t="shared" si="7"/>
        <v>18.75</v>
      </c>
      <c r="C182" s="8">
        <v>1.7</v>
      </c>
      <c r="D182" s="17">
        <f t="shared" si="6"/>
        <v>59.534455080540127</v>
      </c>
      <c r="E182" s="4">
        <v>2.5750000000000002</v>
      </c>
      <c r="I182"/>
      <c r="J182"/>
      <c r="K182"/>
    </row>
    <row r="183" spans="1:11" x14ac:dyDescent="0.3">
      <c r="A183" s="3">
        <v>0.03</v>
      </c>
      <c r="B183" s="17">
        <f t="shared" si="7"/>
        <v>18.75</v>
      </c>
      <c r="C183" s="8">
        <v>1.75</v>
      </c>
      <c r="D183" s="17">
        <f t="shared" si="6"/>
        <v>60.255118703057782</v>
      </c>
      <c r="E183" s="4">
        <v>2.6389999999999998</v>
      </c>
      <c r="I183"/>
      <c r="J183"/>
      <c r="K183"/>
    </row>
    <row r="184" spans="1:11" x14ac:dyDescent="0.3">
      <c r="A184" s="3">
        <v>0.03</v>
      </c>
      <c r="B184" s="17">
        <f t="shared" si="7"/>
        <v>18.75</v>
      </c>
      <c r="C184" s="8">
        <v>1.8</v>
      </c>
      <c r="D184" s="17">
        <f t="shared" si="6"/>
        <v>60.945395900922861</v>
      </c>
      <c r="E184" s="4">
        <v>2.7040000000000002</v>
      </c>
      <c r="I184"/>
      <c r="J184"/>
      <c r="K184"/>
    </row>
    <row r="185" spans="1:11" x14ac:dyDescent="0.3">
      <c r="A185" s="3">
        <v>0.03</v>
      </c>
      <c r="B185" s="17">
        <f t="shared" si="7"/>
        <v>18.75</v>
      </c>
      <c r="C185" s="8">
        <v>1.85</v>
      </c>
      <c r="D185" s="17">
        <f t="shared" si="6"/>
        <v>61.606980578617005</v>
      </c>
      <c r="E185" s="4">
        <v>2.7679999999999998</v>
      </c>
      <c r="I185"/>
      <c r="J185"/>
      <c r="K185"/>
    </row>
    <row r="186" spans="1:11" x14ac:dyDescent="0.3">
      <c r="A186" s="3">
        <v>0.03</v>
      </c>
      <c r="B186" s="17">
        <f t="shared" si="7"/>
        <v>18.75</v>
      </c>
      <c r="C186" s="8">
        <v>1.9</v>
      </c>
      <c r="D186" s="17">
        <f t="shared" si="6"/>
        <v>62.24145939893998</v>
      </c>
      <c r="E186" s="4">
        <v>2.8319999999999999</v>
      </c>
      <c r="I186"/>
      <c r="J186"/>
      <c r="K186"/>
    </row>
    <row r="187" spans="1:11" x14ac:dyDescent="0.3">
      <c r="A187" s="3">
        <v>0.03</v>
      </c>
      <c r="B187" s="17">
        <f t="shared" si="7"/>
        <v>18.75</v>
      </c>
      <c r="C187" s="8">
        <v>1.95</v>
      </c>
      <c r="D187" s="17">
        <f t="shared" si="6"/>
        <v>62.850318302216834</v>
      </c>
      <c r="E187" s="4">
        <v>2.8959999999999999</v>
      </c>
      <c r="I187"/>
      <c r="J187"/>
      <c r="K187"/>
    </row>
    <row r="188" spans="1:11" x14ac:dyDescent="0.3">
      <c r="A188" s="3">
        <v>0.03</v>
      </c>
      <c r="B188" s="17">
        <f t="shared" si="7"/>
        <v>18.75</v>
      </c>
      <c r="C188" s="8">
        <v>2</v>
      </c>
      <c r="D188" s="17">
        <f t="shared" si="6"/>
        <v>63.43494882292201</v>
      </c>
      <c r="E188" s="4">
        <v>2.9609999999999999</v>
      </c>
      <c r="I188"/>
      <c r="J188"/>
      <c r="K188"/>
    </row>
    <row r="189" spans="1:11" x14ac:dyDescent="0.3">
      <c r="A189" s="3">
        <v>0.03</v>
      </c>
      <c r="B189" s="17">
        <f t="shared" si="7"/>
        <v>18.75</v>
      </c>
      <c r="C189" s="8">
        <v>2.0499999999999998</v>
      </c>
      <c r="D189" s="17">
        <f t="shared" si="6"/>
        <v>63.996654155488557</v>
      </c>
      <c r="E189" s="4">
        <v>3.0249999999999999</v>
      </c>
      <c r="I189"/>
      <c r="J189"/>
      <c r="K189"/>
    </row>
    <row r="190" spans="1:11" x14ac:dyDescent="0.3">
      <c r="A190" s="3">
        <v>0.03</v>
      </c>
      <c r="B190" s="17">
        <f t="shared" si="7"/>
        <v>18.75</v>
      </c>
      <c r="C190" s="8">
        <v>2.1</v>
      </c>
      <c r="D190" s="17">
        <f t="shared" si="6"/>
        <v>64.536654938128393</v>
      </c>
      <c r="E190" s="4">
        <v>3.089</v>
      </c>
      <c r="I190"/>
      <c r="J190"/>
      <c r="K190"/>
    </row>
    <row r="191" spans="1:11" x14ac:dyDescent="0.3">
      <c r="A191" s="3">
        <v>0.03</v>
      </c>
      <c r="B191" s="17">
        <f t="shared" si="7"/>
        <v>18.75</v>
      </c>
      <c r="C191" s="8">
        <v>2.15</v>
      </c>
      <c r="D191" s="17">
        <f t="shared" si="6"/>
        <v>65.056094736575417</v>
      </c>
      <c r="E191" s="4">
        <v>3.153</v>
      </c>
      <c r="I191"/>
      <c r="J191"/>
      <c r="K191"/>
    </row>
    <row r="192" spans="1:11" x14ac:dyDescent="0.3">
      <c r="A192" s="3">
        <v>0.03</v>
      </c>
      <c r="B192" s="17">
        <f t="shared" si="7"/>
        <v>18.75</v>
      </c>
      <c r="C192" s="8">
        <v>2.2000000000000002</v>
      </c>
      <c r="D192" s="17">
        <f t="shared" si="6"/>
        <v>65.556045219583467</v>
      </c>
      <c r="E192" s="4">
        <v>3.218</v>
      </c>
      <c r="I192"/>
      <c r="J192"/>
      <c r="K192"/>
    </row>
    <row r="193" spans="1:11" x14ac:dyDescent="0.3">
      <c r="A193" s="3">
        <v>0.03</v>
      </c>
      <c r="B193" s="17">
        <f t="shared" si="7"/>
        <v>18.75</v>
      </c>
      <c r="C193" s="8">
        <v>2.25</v>
      </c>
      <c r="D193" s="17">
        <f t="shared" si="6"/>
        <v>66.037511025421821</v>
      </c>
      <c r="E193" s="4">
        <v>3.282</v>
      </c>
      <c r="I193"/>
      <c r="J193"/>
      <c r="K193"/>
    </row>
    <row r="194" spans="1:11" x14ac:dyDescent="0.3">
      <c r="A194" s="3">
        <v>0.03</v>
      </c>
      <c r="B194" s="17">
        <f t="shared" si="7"/>
        <v>18.75</v>
      </c>
      <c r="C194" s="8">
        <v>2.2999999999999998</v>
      </c>
      <c r="D194" s="17">
        <f t="shared" si="6"/>
        <v>66.501434324047906</v>
      </c>
      <c r="E194" s="4">
        <v>3.347</v>
      </c>
      <c r="I194"/>
      <c r="J194"/>
      <c r="K194"/>
    </row>
    <row r="195" spans="1:11" x14ac:dyDescent="0.3">
      <c r="A195" s="3">
        <v>0.04</v>
      </c>
      <c r="B195" s="17">
        <f t="shared" si="7"/>
        <v>25</v>
      </c>
      <c r="C195" s="8">
        <v>0</v>
      </c>
      <c r="D195" s="17">
        <f t="shared" si="6"/>
        <v>0</v>
      </c>
      <c r="E195" s="4">
        <v>0.13400000000000001</v>
      </c>
      <c r="I195"/>
      <c r="J195"/>
      <c r="K195"/>
    </row>
    <row r="196" spans="1:11" x14ac:dyDescent="0.3">
      <c r="A196" s="3">
        <v>0.04</v>
      </c>
      <c r="B196" s="17">
        <f t="shared" si="7"/>
        <v>25</v>
      </c>
      <c r="C196" s="8">
        <v>0.05</v>
      </c>
      <c r="D196" s="17">
        <f t="shared" ref="D196:D259" si="8">DEGREES(ATAN(C196))</f>
        <v>2.8624052261117479</v>
      </c>
      <c r="E196" s="4">
        <v>0.32800000000000001</v>
      </c>
      <c r="I196"/>
      <c r="J196"/>
      <c r="K196"/>
    </row>
    <row r="197" spans="1:11" x14ac:dyDescent="0.3">
      <c r="A197" s="3">
        <v>0.04</v>
      </c>
      <c r="B197" s="17">
        <f t="shared" si="7"/>
        <v>25</v>
      </c>
      <c r="C197" s="8">
        <v>0.1</v>
      </c>
      <c r="D197" s="17">
        <f t="shared" si="8"/>
        <v>5.710593137499643</v>
      </c>
      <c r="E197" s="4">
        <v>0.42799999999999999</v>
      </c>
      <c r="I197"/>
      <c r="J197"/>
      <c r="K197"/>
    </row>
    <row r="198" spans="1:11" x14ac:dyDescent="0.3">
      <c r="A198" s="3">
        <v>0.04</v>
      </c>
      <c r="B198" s="17">
        <f t="shared" si="7"/>
        <v>25</v>
      </c>
      <c r="C198" s="8">
        <v>0.15</v>
      </c>
      <c r="D198" s="17">
        <f t="shared" si="8"/>
        <v>8.5307656099481335</v>
      </c>
      <c r="E198" s="4">
        <v>0.51400000000000001</v>
      </c>
      <c r="I198"/>
      <c r="J198"/>
      <c r="K198"/>
    </row>
    <row r="199" spans="1:11" x14ac:dyDescent="0.3">
      <c r="A199" s="3">
        <v>0.04</v>
      </c>
      <c r="B199" s="17">
        <f t="shared" si="7"/>
        <v>25</v>
      </c>
      <c r="C199" s="8">
        <v>0.2</v>
      </c>
      <c r="D199" s="17">
        <f t="shared" si="8"/>
        <v>11.309932474020215</v>
      </c>
      <c r="E199" s="4">
        <v>0.59899999999999998</v>
      </c>
      <c r="I199"/>
      <c r="J199"/>
      <c r="K199"/>
    </row>
    <row r="200" spans="1:11" x14ac:dyDescent="0.3">
      <c r="A200" s="3">
        <v>0.04</v>
      </c>
      <c r="B200" s="17">
        <f t="shared" si="7"/>
        <v>25</v>
      </c>
      <c r="C200" s="8">
        <v>0.25</v>
      </c>
      <c r="D200" s="17">
        <f t="shared" si="8"/>
        <v>14.036243467926479</v>
      </c>
      <c r="E200" s="4">
        <v>0.67800000000000005</v>
      </c>
      <c r="I200"/>
      <c r="J200"/>
      <c r="K200"/>
    </row>
    <row r="201" spans="1:11" x14ac:dyDescent="0.3">
      <c r="A201" s="3">
        <v>0.04</v>
      </c>
      <c r="B201" s="17">
        <f t="shared" si="7"/>
        <v>25</v>
      </c>
      <c r="C201" s="8">
        <v>0.3</v>
      </c>
      <c r="D201" s="17">
        <f t="shared" si="8"/>
        <v>16.699244233993621</v>
      </c>
      <c r="E201" s="4">
        <v>0.75700000000000001</v>
      </c>
      <c r="I201"/>
      <c r="J201"/>
      <c r="K201"/>
    </row>
    <row r="202" spans="1:11" x14ac:dyDescent="0.3">
      <c r="A202" s="3">
        <v>0.04</v>
      </c>
      <c r="B202" s="17">
        <f t="shared" si="7"/>
        <v>25</v>
      </c>
      <c r="C202" s="8">
        <v>0.35</v>
      </c>
      <c r="D202" s="17">
        <f t="shared" si="8"/>
        <v>19.290046219188735</v>
      </c>
      <c r="E202" s="4">
        <v>0.84099999999999997</v>
      </c>
      <c r="I202"/>
      <c r="J202"/>
      <c r="K202"/>
    </row>
    <row r="203" spans="1:11" x14ac:dyDescent="0.3">
      <c r="A203" s="3">
        <v>0.04</v>
      </c>
      <c r="B203" s="17">
        <f t="shared" si="7"/>
        <v>25</v>
      </c>
      <c r="C203" s="8">
        <v>0.4</v>
      </c>
      <c r="D203" s="17">
        <f t="shared" si="8"/>
        <v>21.801409486351812</v>
      </c>
      <c r="E203" s="4">
        <v>0.91900000000000004</v>
      </c>
      <c r="I203"/>
      <c r="J203"/>
      <c r="K203"/>
    </row>
    <row r="204" spans="1:11" x14ac:dyDescent="0.3">
      <c r="A204" s="36">
        <v>0.04</v>
      </c>
      <c r="B204" s="37">
        <f t="shared" si="7"/>
        <v>25</v>
      </c>
      <c r="C204" s="38">
        <v>0.45</v>
      </c>
      <c r="D204" s="37">
        <f t="shared" si="8"/>
        <v>24.22774531795417</v>
      </c>
      <c r="E204" s="39">
        <v>0.99399999999999999</v>
      </c>
      <c r="F204" s="8">
        <f>(1-E204)*(C205-C204)/(E205-E204)+C204</f>
        <v>0.45405405405405408</v>
      </c>
      <c r="I204"/>
      <c r="J204"/>
      <c r="K204"/>
    </row>
    <row r="205" spans="1:11" x14ac:dyDescent="0.3">
      <c r="A205" s="36">
        <v>0.04</v>
      </c>
      <c r="B205" s="37">
        <f t="shared" si="7"/>
        <v>25</v>
      </c>
      <c r="C205" s="38">
        <v>0.5</v>
      </c>
      <c r="D205" s="37">
        <f t="shared" si="8"/>
        <v>26.56505117707799</v>
      </c>
      <c r="E205" s="39">
        <v>1.0680000000000001</v>
      </c>
      <c r="I205"/>
      <c r="J205"/>
      <c r="K205"/>
    </row>
    <row r="206" spans="1:11" x14ac:dyDescent="0.3">
      <c r="A206" s="3">
        <v>0.04</v>
      </c>
      <c r="B206" s="17">
        <f t="shared" si="7"/>
        <v>25</v>
      </c>
      <c r="C206" s="8">
        <v>0.55000000000000004</v>
      </c>
      <c r="D206" s="17">
        <f t="shared" si="8"/>
        <v>28.810793742973065</v>
      </c>
      <c r="E206" s="4">
        <v>1.1419999999999999</v>
      </c>
      <c r="I206"/>
      <c r="J206"/>
      <c r="K206"/>
    </row>
    <row r="207" spans="1:11" x14ac:dyDescent="0.3">
      <c r="A207" s="3">
        <v>0.04</v>
      </c>
      <c r="B207" s="17">
        <f t="shared" si="7"/>
        <v>25</v>
      </c>
      <c r="C207" s="8">
        <v>0.6</v>
      </c>
      <c r="D207" s="17">
        <f t="shared" si="8"/>
        <v>30.963756532073521</v>
      </c>
      <c r="E207" s="4">
        <v>1.216</v>
      </c>
      <c r="I207"/>
      <c r="J207"/>
      <c r="K207"/>
    </row>
    <row r="208" spans="1:11" x14ac:dyDescent="0.3">
      <c r="A208" s="3">
        <v>0.04</v>
      </c>
      <c r="B208" s="17">
        <f t="shared" si="7"/>
        <v>25</v>
      </c>
      <c r="C208" s="8">
        <v>0.65</v>
      </c>
      <c r="D208" s="17">
        <f t="shared" si="8"/>
        <v>33.023867555796649</v>
      </c>
      <c r="E208" s="4">
        <v>1.29</v>
      </c>
      <c r="I208"/>
      <c r="J208"/>
      <c r="K208"/>
    </row>
    <row r="209" spans="1:11" x14ac:dyDescent="0.3">
      <c r="A209" s="3">
        <v>0.04</v>
      </c>
      <c r="B209" s="17">
        <f t="shared" si="7"/>
        <v>25</v>
      </c>
      <c r="C209" s="8">
        <v>0.7</v>
      </c>
      <c r="D209" s="17">
        <f t="shared" si="8"/>
        <v>34.992020198558663</v>
      </c>
      <c r="E209" s="4">
        <v>1.365</v>
      </c>
      <c r="I209"/>
      <c r="J209"/>
      <c r="K209"/>
    </row>
    <row r="210" spans="1:11" x14ac:dyDescent="0.3">
      <c r="A210" s="3">
        <v>0.04</v>
      </c>
      <c r="B210" s="17">
        <f t="shared" si="7"/>
        <v>25</v>
      </c>
      <c r="C210" s="8">
        <v>0.75</v>
      </c>
      <c r="D210" s="17">
        <f t="shared" si="8"/>
        <v>36.86989764584402</v>
      </c>
      <c r="E210" s="4">
        <v>1.4390000000000001</v>
      </c>
      <c r="I210"/>
      <c r="J210"/>
      <c r="K210"/>
    </row>
    <row r="211" spans="1:11" x14ac:dyDescent="0.3">
      <c r="A211" s="3">
        <v>0.04</v>
      </c>
      <c r="B211" s="17">
        <f t="shared" si="7"/>
        <v>25</v>
      </c>
      <c r="C211" s="8">
        <v>0.8</v>
      </c>
      <c r="D211" s="17">
        <f t="shared" si="8"/>
        <v>38.659808254090095</v>
      </c>
      <c r="E211" s="4">
        <v>1.512</v>
      </c>
      <c r="I211"/>
      <c r="J211"/>
      <c r="K211"/>
    </row>
    <row r="212" spans="1:11" x14ac:dyDescent="0.3">
      <c r="A212" s="3">
        <v>0.04</v>
      </c>
      <c r="B212" s="17">
        <f t="shared" si="7"/>
        <v>25</v>
      </c>
      <c r="C212" s="8">
        <v>0.85</v>
      </c>
      <c r="D212" s="17">
        <f t="shared" si="8"/>
        <v>40.364536573097361</v>
      </c>
      <c r="E212" s="4">
        <v>1.5820000000000001</v>
      </c>
      <c r="I212"/>
      <c r="J212"/>
      <c r="K212"/>
    </row>
    <row r="213" spans="1:11" x14ac:dyDescent="0.3">
      <c r="A213" s="3">
        <v>0.04</v>
      </c>
      <c r="B213" s="17">
        <f t="shared" si="7"/>
        <v>25</v>
      </c>
      <c r="C213" s="8">
        <v>0.9</v>
      </c>
      <c r="D213" s="17">
        <f t="shared" si="8"/>
        <v>41.987212495816657</v>
      </c>
      <c r="E213" s="4">
        <v>1.6519999999999999</v>
      </c>
      <c r="I213"/>
      <c r="J213"/>
      <c r="K213"/>
    </row>
    <row r="214" spans="1:11" x14ac:dyDescent="0.3">
      <c r="A214" s="3">
        <v>0.04</v>
      </c>
      <c r="B214" s="17">
        <f t="shared" si="7"/>
        <v>25</v>
      </c>
      <c r="C214" s="8">
        <v>0.95</v>
      </c>
      <c r="D214" s="17">
        <f t="shared" si="8"/>
        <v>43.531199285614179</v>
      </c>
      <c r="E214" s="4">
        <v>1.72</v>
      </c>
      <c r="I214"/>
      <c r="J214"/>
      <c r="K214"/>
    </row>
    <row r="215" spans="1:11" x14ac:dyDescent="0.3">
      <c r="A215" s="3">
        <v>0.04</v>
      </c>
      <c r="B215" s="17">
        <f t="shared" si="7"/>
        <v>25</v>
      </c>
      <c r="C215" s="8">
        <v>1</v>
      </c>
      <c r="D215" s="17">
        <f t="shared" si="8"/>
        <v>45</v>
      </c>
      <c r="E215" s="4">
        <v>1.7889999999999999</v>
      </c>
      <c r="I215"/>
      <c r="J215"/>
      <c r="K215"/>
    </row>
    <row r="216" spans="1:11" x14ac:dyDescent="0.3">
      <c r="A216" s="3">
        <v>0.04</v>
      </c>
      <c r="B216" s="17">
        <f t="shared" si="7"/>
        <v>25</v>
      </c>
      <c r="C216" s="8">
        <v>1.05</v>
      </c>
      <c r="D216" s="17">
        <f t="shared" si="8"/>
        <v>46.397181027296376</v>
      </c>
      <c r="E216" s="4">
        <v>1.857</v>
      </c>
      <c r="I216"/>
      <c r="J216"/>
      <c r="K216"/>
    </row>
    <row r="217" spans="1:11" x14ac:dyDescent="0.3">
      <c r="A217" s="3">
        <v>0.04</v>
      </c>
      <c r="B217" s="17">
        <f t="shared" si="7"/>
        <v>25</v>
      </c>
      <c r="C217" s="8">
        <v>1.1000000000000001</v>
      </c>
      <c r="D217" s="17">
        <f t="shared" si="8"/>
        <v>47.726310993906267</v>
      </c>
      <c r="E217" s="4">
        <v>1.925</v>
      </c>
      <c r="I217"/>
      <c r="J217"/>
      <c r="K217"/>
    </row>
    <row r="218" spans="1:11" x14ac:dyDescent="0.3">
      <c r="A218" s="3">
        <v>0.04</v>
      </c>
      <c r="B218" s="17">
        <f t="shared" si="7"/>
        <v>25</v>
      </c>
      <c r="C218" s="8">
        <v>1.1499999999999999</v>
      </c>
      <c r="D218" s="17">
        <f t="shared" si="8"/>
        <v>48.990913098429779</v>
      </c>
      <c r="E218" s="4">
        <v>1.9930000000000001</v>
      </c>
      <c r="I218"/>
      <c r="J218"/>
      <c r="K218"/>
    </row>
    <row r="219" spans="1:11" x14ac:dyDescent="0.3">
      <c r="A219" s="3">
        <v>0.04</v>
      </c>
      <c r="B219" s="17">
        <f t="shared" si="7"/>
        <v>25</v>
      </c>
      <c r="C219" s="8">
        <v>1.2</v>
      </c>
      <c r="D219" s="17">
        <f t="shared" si="8"/>
        <v>50.19442890773481</v>
      </c>
      <c r="E219" s="4">
        <v>2.0569999999999999</v>
      </c>
      <c r="I219"/>
      <c r="J219"/>
      <c r="K219"/>
    </row>
    <row r="220" spans="1:11" x14ac:dyDescent="0.3">
      <c r="A220" s="3">
        <v>0.04</v>
      </c>
      <c r="B220" s="17">
        <f t="shared" si="7"/>
        <v>25</v>
      </c>
      <c r="C220" s="8">
        <v>1.25</v>
      </c>
      <c r="D220" s="17">
        <f t="shared" si="8"/>
        <v>51.340191745909912</v>
      </c>
      <c r="E220" s="4">
        <v>2.1219999999999999</v>
      </c>
      <c r="I220"/>
      <c r="J220"/>
      <c r="K220"/>
    </row>
    <row r="221" spans="1:11" x14ac:dyDescent="0.3">
      <c r="A221" s="3">
        <v>0.04</v>
      </c>
      <c r="B221" s="17">
        <f t="shared" si="7"/>
        <v>25</v>
      </c>
      <c r="C221" s="8">
        <v>1.3</v>
      </c>
      <c r="D221" s="17">
        <f t="shared" si="8"/>
        <v>52.431407971172511</v>
      </c>
      <c r="E221" s="4">
        <v>2.1859999999999999</v>
      </c>
      <c r="I221"/>
      <c r="J221"/>
      <c r="K221"/>
    </row>
    <row r="222" spans="1:11" x14ac:dyDescent="0.3">
      <c r="A222" s="3">
        <v>0.04</v>
      </c>
      <c r="B222" s="17">
        <f t="shared" si="7"/>
        <v>25</v>
      </c>
      <c r="C222" s="8">
        <v>1.35</v>
      </c>
      <c r="D222" s="17">
        <f t="shared" si="8"/>
        <v>53.471144633014831</v>
      </c>
      <c r="E222" s="4">
        <v>2.25</v>
      </c>
      <c r="I222"/>
      <c r="J222"/>
      <c r="K222"/>
    </row>
    <row r="223" spans="1:11" x14ac:dyDescent="0.3">
      <c r="A223" s="3">
        <v>0.04</v>
      </c>
      <c r="B223" s="17">
        <f t="shared" si="7"/>
        <v>25</v>
      </c>
      <c r="C223" s="8">
        <v>1.4</v>
      </c>
      <c r="D223" s="17">
        <f t="shared" si="8"/>
        <v>54.462322208025618</v>
      </c>
      <c r="E223" s="4">
        <v>2.3140000000000001</v>
      </c>
      <c r="I223"/>
      <c r="J223"/>
      <c r="K223"/>
    </row>
    <row r="224" spans="1:11" x14ac:dyDescent="0.3">
      <c r="A224" s="3">
        <v>0.04</v>
      </c>
      <c r="B224" s="17">
        <f t="shared" si="7"/>
        <v>25</v>
      </c>
      <c r="C224" s="8">
        <v>1.45</v>
      </c>
      <c r="D224" s="17">
        <f t="shared" si="8"/>
        <v>55.407711312490058</v>
      </c>
      <c r="E224" s="4">
        <v>2.3780000000000001</v>
      </c>
      <c r="I224"/>
      <c r="J224"/>
      <c r="K224"/>
    </row>
    <row r="225" spans="1:11" x14ac:dyDescent="0.3">
      <c r="A225" s="3">
        <v>0.04</v>
      </c>
      <c r="B225" s="17">
        <f t="shared" si="7"/>
        <v>25</v>
      </c>
      <c r="C225" s="8">
        <v>1.5</v>
      </c>
      <c r="D225" s="17">
        <f t="shared" si="8"/>
        <v>56.309932474020215</v>
      </c>
      <c r="E225" s="4">
        <v>2.4420000000000002</v>
      </c>
      <c r="I225"/>
      <c r="J225"/>
      <c r="K225"/>
    </row>
    <row r="226" spans="1:11" x14ac:dyDescent="0.3">
      <c r="A226" s="3">
        <v>0.04</v>
      </c>
      <c r="B226" s="17">
        <f t="shared" si="7"/>
        <v>25</v>
      </c>
      <c r="C226" s="8">
        <v>1.55</v>
      </c>
      <c r="D226" s="17">
        <f t="shared" si="8"/>
        <v>57.171458208587474</v>
      </c>
      <c r="E226" s="4">
        <v>2.5059999999999998</v>
      </c>
      <c r="I226"/>
      <c r="J226"/>
      <c r="K226"/>
    </row>
    <row r="227" spans="1:11" x14ac:dyDescent="0.3">
      <c r="A227" s="3">
        <v>0.04</v>
      </c>
      <c r="B227" s="17">
        <f t="shared" si="7"/>
        <v>25</v>
      </c>
      <c r="C227" s="8">
        <v>1.6</v>
      </c>
      <c r="D227" s="17">
        <f t="shared" si="8"/>
        <v>57.994616791916499</v>
      </c>
      <c r="E227" s="4">
        <v>2.5760000000000001</v>
      </c>
      <c r="I227"/>
      <c r="J227"/>
      <c r="K227"/>
    </row>
    <row r="228" spans="1:11" x14ac:dyDescent="0.3">
      <c r="A228" s="3">
        <v>0.04</v>
      </c>
      <c r="B228" s="17">
        <f t="shared" si="7"/>
        <v>25</v>
      </c>
      <c r="C228" s="8">
        <v>1.65</v>
      </c>
      <c r="D228" s="17">
        <f t="shared" si="8"/>
        <v>58.781597235653635</v>
      </c>
      <c r="E228" s="4">
        <v>2.641</v>
      </c>
      <c r="I228"/>
      <c r="J228"/>
      <c r="K228"/>
    </row>
    <row r="229" spans="1:11" x14ac:dyDescent="0.3">
      <c r="A229" s="3">
        <v>0.04</v>
      </c>
      <c r="B229" s="17">
        <f t="shared" si="7"/>
        <v>25</v>
      </c>
      <c r="C229" s="8">
        <v>1.7</v>
      </c>
      <c r="D229" s="17">
        <f t="shared" si="8"/>
        <v>59.534455080540127</v>
      </c>
      <c r="E229" s="4">
        <v>2.7050000000000001</v>
      </c>
      <c r="I229"/>
      <c r="J229"/>
      <c r="K229"/>
    </row>
    <row r="230" spans="1:11" x14ac:dyDescent="0.3">
      <c r="A230" s="3">
        <v>0.04</v>
      </c>
      <c r="B230" s="17">
        <f t="shared" si="7"/>
        <v>25</v>
      </c>
      <c r="C230" s="8">
        <v>1.75</v>
      </c>
      <c r="D230" s="17">
        <f t="shared" si="8"/>
        <v>60.255118703057782</v>
      </c>
      <c r="E230" s="4">
        <v>2.7690000000000001</v>
      </c>
      <c r="I230"/>
      <c r="J230"/>
      <c r="K230"/>
    </row>
    <row r="231" spans="1:11" x14ac:dyDescent="0.3">
      <c r="A231" s="3">
        <v>0.04</v>
      </c>
      <c r="B231" s="17">
        <f t="shared" si="7"/>
        <v>25</v>
      </c>
      <c r="C231" s="8">
        <v>1.8</v>
      </c>
      <c r="D231" s="17">
        <f t="shared" si="8"/>
        <v>60.945395900922861</v>
      </c>
      <c r="E231" s="4">
        <v>2.8330000000000002</v>
      </c>
      <c r="I231"/>
      <c r="J231"/>
      <c r="K231"/>
    </row>
    <row r="232" spans="1:11" x14ac:dyDescent="0.3">
      <c r="A232" s="3">
        <v>0.04</v>
      </c>
      <c r="B232" s="17">
        <f t="shared" si="7"/>
        <v>25</v>
      </c>
      <c r="C232" s="8">
        <v>1.85</v>
      </c>
      <c r="D232" s="17">
        <f t="shared" si="8"/>
        <v>61.606980578617005</v>
      </c>
      <c r="E232" s="4">
        <v>2.8980000000000001</v>
      </c>
      <c r="I232"/>
      <c r="J232"/>
      <c r="K232"/>
    </row>
    <row r="233" spans="1:11" x14ac:dyDescent="0.3">
      <c r="A233" s="3">
        <v>0.04</v>
      </c>
      <c r="B233" s="17">
        <f t="shared" si="7"/>
        <v>25</v>
      </c>
      <c r="C233" s="8">
        <v>1.9</v>
      </c>
      <c r="D233" s="17">
        <f t="shared" si="8"/>
        <v>62.24145939893998</v>
      </c>
      <c r="E233" s="4">
        <v>2.9620000000000002</v>
      </c>
      <c r="I233"/>
      <c r="J233"/>
      <c r="K233"/>
    </row>
    <row r="234" spans="1:11" x14ac:dyDescent="0.3">
      <c r="A234" s="3">
        <v>0.04</v>
      </c>
      <c r="B234" s="17">
        <f t="shared" si="7"/>
        <v>25</v>
      </c>
      <c r="C234" s="8">
        <v>1.95</v>
      </c>
      <c r="D234" s="17">
        <f t="shared" si="8"/>
        <v>62.850318302216834</v>
      </c>
      <c r="E234" s="4">
        <v>3.0259999999999998</v>
      </c>
      <c r="I234"/>
      <c r="J234"/>
      <c r="K234"/>
    </row>
    <row r="235" spans="1:11" x14ac:dyDescent="0.3">
      <c r="A235" s="3">
        <v>0.04</v>
      </c>
      <c r="B235" s="17">
        <f t="shared" si="7"/>
        <v>25</v>
      </c>
      <c r="C235" s="8">
        <v>2</v>
      </c>
      <c r="D235" s="17">
        <f t="shared" si="8"/>
        <v>63.43494882292201</v>
      </c>
      <c r="E235" s="4">
        <v>3.09</v>
      </c>
      <c r="I235"/>
      <c r="J235"/>
      <c r="K235"/>
    </row>
    <row r="236" spans="1:11" x14ac:dyDescent="0.3">
      <c r="A236" s="3">
        <v>0.04</v>
      </c>
      <c r="B236" s="17">
        <f t="shared" si="7"/>
        <v>25</v>
      </c>
      <c r="C236" s="8">
        <v>2.0499999999999998</v>
      </c>
      <c r="D236" s="17">
        <f t="shared" si="8"/>
        <v>63.996654155488557</v>
      </c>
      <c r="E236" s="4">
        <v>3.1549999999999998</v>
      </c>
      <c r="I236"/>
      <c r="J236"/>
      <c r="K236"/>
    </row>
    <row r="237" spans="1:11" x14ac:dyDescent="0.3">
      <c r="A237" s="3">
        <v>0.04</v>
      </c>
      <c r="B237" s="17">
        <f t="shared" si="7"/>
        <v>25</v>
      </c>
      <c r="C237" s="8">
        <v>2.1</v>
      </c>
      <c r="D237" s="17">
        <f t="shared" si="8"/>
        <v>64.536654938128393</v>
      </c>
      <c r="E237" s="4">
        <v>3.2189999999999999</v>
      </c>
      <c r="I237"/>
      <c r="J237"/>
      <c r="K237"/>
    </row>
    <row r="238" spans="1:11" x14ac:dyDescent="0.3">
      <c r="A238" s="3">
        <v>0.04</v>
      </c>
      <c r="B238" s="17">
        <f t="shared" si="7"/>
        <v>25</v>
      </c>
      <c r="C238" s="8">
        <v>2.15</v>
      </c>
      <c r="D238" s="17">
        <f t="shared" si="8"/>
        <v>65.056094736575417</v>
      </c>
      <c r="E238" s="4">
        <v>3.2829999999999999</v>
      </c>
      <c r="I238"/>
      <c r="J238"/>
      <c r="K238"/>
    </row>
    <row r="239" spans="1:11" x14ac:dyDescent="0.3">
      <c r="A239" s="3">
        <v>0.05</v>
      </c>
      <c r="B239" s="17">
        <f t="shared" si="7"/>
        <v>31.25</v>
      </c>
      <c r="C239" s="8">
        <v>0</v>
      </c>
      <c r="D239" s="17">
        <f t="shared" si="8"/>
        <v>0</v>
      </c>
      <c r="E239" s="4">
        <v>0.16900000000000001</v>
      </c>
      <c r="I239"/>
      <c r="J239"/>
      <c r="K239"/>
    </row>
    <row r="240" spans="1:11" x14ac:dyDescent="0.3">
      <c r="A240" s="3">
        <v>0.05</v>
      </c>
      <c r="B240" s="17">
        <f t="shared" si="7"/>
        <v>31.25</v>
      </c>
      <c r="C240" s="8">
        <v>0.05</v>
      </c>
      <c r="D240" s="17">
        <f t="shared" si="8"/>
        <v>2.8624052261117479</v>
      </c>
      <c r="E240" s="4">
        <v>0.38200000000000001</v>
      </c>
      <c r="I240"/>
      <c r="J240"/>
      <c r="K240"/>
    </row>
    <row r="241" spans="1:11" x14ac:dyDescent="0.3">
      <c r="A241" s="3">
        <v>0.05</v>
      </c>
      <c r="B241" s="17">
        <f t="shared" si="7"/>
        <v>31.25</v>
      </c>
      <c r="C241" s="8">
        <v>0.1</v>
      </c>
      <c r="D241" s="17">
        <f t="shared" si="8"/>
        <v>5.710593137499643</v>
      </c>
      <c r="E241" s="4">
        <v>0.49099999999999999</v>
      </c>
      <c r="I241"/>
      <c r="J241"/>
      <c r="K241"/>
    </row>
    <row r="242" spans="1:11" x14ac:dyDescent="0.3">
      <c r="A242" s="3">
        <v>0.05</v>
      </c>
      <c r="B242" s="17">
        <f t="shared" si="7"/>
        <v>31.25</v>
      </c>
      <c r="C242" s="8">
        <v>0.15</v>
      </c>
      <c r="D242" s="17">
        <f t="shared" si="8"/>
        <v>8.5307656099481335</v>
      </c>
      <c r="E242" s="4">
        <v>0.57699999999999996</v>
      </c>
      <c r="I242"/>
      <c r="J242"/>
      <c r="K242"/>
    </row>
    <row r="243" spans="1:11" x14ac:dyDescent="0.3">
      <c r="A243" s="3">
        <v>0.05</v>
      </c>
      <c r="B243" s="17">
        <f t="shared" si="7"/>
        <v>31.25</v>
      </c>
      <c r="C243" s="8">
        <v>0.2</v>
      </c>
      <c r="D243" s="17">
        <f t="shared" si="8"/>
        <v>11.309932474020215</v>
      </c>
      <c r="E243" s="4">
        <v>0.66800000000000004</v>
      </c>
      <c r="I243"/>
      <c r="J243"/>
      <c r="K243"/>
    </row>
    <row r="244" spans="1:11" x14ac:dyDescent="0.3">
      <c r="A244" s="3">
        <v>0.05</v>
      </c>
      <c r="B244" s="17">
        <f t="shared" si="7"/>
        <v>31.25</v>
      </c>
      <c r="C244" s="8">
        <v>0.25</v>
      </c>
      <c r="D244" s="17">
        <f t="shared" si="8"/>
        <v>14.036243467926479</v>
      </c>
      <c r="E244" s="4">
        <v>0.749</v>
      </c>
      <c r="I244"/>
      <c r="J244"/>
      <c r="K244"/>
    </row>
    <row r="245" spans="1:11" x14ac:dyDescent="0.3">
      <c r="A245" s="3">
        <v>0.05</v>
      </c>
      <c r="B245" s="17">
        <f t="shared" ref="B245:B308" si="9">A245*$H$2*$H$3</f>
        <v>31.25</v>
      </c>
      <c r="C245" s="8">
        <v>0.3</v>
      </c>
      <c r="D245" s="17">
        <f t="shared" si="8"/>
        <v>16.699244233993621</v>
      </c>
      <c r="E245" s="4">
        <v>0.82799999999999996</v>
      </c>
      <c r="I245"/>
      <c r="J245"/>
      <c r="K245"/>
    </row>
    <row r="246" spans="1:11" x14ac:dyDescent="0.3">
      <c r="A246" s="3">
        <v>0.05</v>
      </c>
      <c r="B246" s="17">
        <f t="shared" si="9"/>
        <v>31.25</v>
      </c>
      <c r="C246" s="8">
        <v>0.35</v>
      </c>
      <c r="D246" s="17">
        <f t="shared" si="8"/>
        <v>19.290046219188735</v>
      </c>
      <c r="E246" s="4">
        <v>0.90600000000000003</v>
      </c>
      <c r="I246"/>
      <c r="J246"/>
      <c r="K246"/>
    </row>
    <row r="247" spans="1:11" x14ac:dyDescent="0.3">
      <c r="A247" s="36">
        <v>0.05</v>
      </c>
      <c r="B247" s="37">
        <f t="shared" si="9"/>
        <v>31.25</v>
      </c>
      <c r="C247" s="38">
        <v>0.4</v>
      </c>
      <c r="D247" s="37">
        <f t="shared" si="8"/>
        <v>21.801409486351812</v>
      </c>
      <c r="E247" s="39">
        <v>0.99199999999999999</v>
      </c>
      <c r="F247" s="8">
        <f>(1-E247)*(C248-C247)/(E248-E247)+C247</f>
        <v>0.40500000000000003</v>
      </c>
      <c r="I247"/>
      <c r="J247"/>
      <c r="K247"/>
    </row>
    <row r="248" spans="1:11" x14ac:dyDescent="0.3">
      <c r="A248" s="36">
        <v>0.05</v>
      </c>
      <c r="B248" s="37">
        <f t="shared" si="9"/>
        <v>31.25</v>
      </c>
      <c r="C248" s="38">
        <v>0.45</v>
      </c>
      <c r="D248" s="37">
        <f t="shared" si="8"/>
        <v>24.22774531795417</v>
      </c>
      <c r="E248" s="39">
        <v>1.0720000000000001</v>
      </c>
      <c r="I248"/>
      <c r="J248"/>
      <c r="K248"/>
    </row>
    <row r="249" spans="1:11" x14ac:dyDescent="0.3">
      <c r="A249" s="3">
        <v>0.05</v>
      </c>
      <c r="B249" s="17">
        <f t="shared" si="9"/>
        <v>31.25</v>
      </c>
      <c r="C249" s="8">
        <v>0.5</v>
      </c>
      <c r="D249" s="17">
        <f t="shared" si="8"/>
        <v>26.56505117707799</v>
      </c>
      <c r="E249" s="4">
        <v>1.149</v>
      </c>
      <c r="I249"/>
      <c r="J249"/>
      <c r="K249"/>
    </row>
    <row r="250" spans="1:11" x14ac:dyDescent="0.3">
      <c r="A250" s="3">
        <v>0.05</v>
      </c>
      <c r="B250" s="17">
        <f t="shared" si="9"/>
        <v>31.25</v>
      </c>
      <c r="C250" s="8">
        <v>0.55000000000000004</v>
      </c>
      <c r="D250" s="17">
        <f t="shared" si="8"/>
        <v>28.810793742973065</v>
      </c>
      <c r="E250" s="4">
        <v>1.224</v>
      </c>
      <c r="I250"/>
      <c r="J250"/>
      <c r="K250"/>
    </row>
    <row r="251" spans="1:11" x14ac:dyDescent="0.3">
      <c r="A251" s="3">
        <v>0.05</v>
      </c>
      <c r="B251" s="17">
        <f t="shared" si="9"/>
        <v>31.25</v>
      </c>
      <c r="C251" s="8">
        <v>0.6</v>
      </c>
      <c r="D251" s="17">
        <f t="shared" si="8"/>
        <v>30.963756532073521</v>
      </c>
      <c r="E251" s="4">
        <v>1.298</v>
      </c>
      <c r="I251"/>
      <c r="J251"/>
      <c r="K251"/>
    </row>
    <row r="252" spans="1:11" x14ac:dyDescent="0.3">
      <c r="A252" s="3">
        <v>0.05</v>
      </c>
      <c r="B252" s="17">
        <f t="shared" si="9"/>
        <v>31.25</v>
      </c>
      <c r="C252" s="8">
        <v>0.65</v>
      </c>
      <c r="D252" s="17">
        <f t="shared" si="8"/>
        <v>33.023867555796649</v>
      </c>
      <c r="E252" s="4">
        <v>1.3720000000000001</v>
      </c>
      <c r="I252"/>
      <c r="J252"/>
      <c r="K252"/>
    </row>
    <row r="253" spans="1:11" x14ac:dyDescent="0.3">
      <c r="A253" s="3">
        <v>0.05</v>
      </c>
      <c r="B253" s="17">
        <f t="shared" si="9"/>
        <v>31.25</v>
      </c>
      <c r="C253" s="8">
        <v>0.7</v>
      </c>
      <c r="D253" s="17">
        <f t="shared" si="8"/>
        <v>34.992020198558663</v>
      </c>
      <c r="E253" s="4">
        <v>1.446</v>
      </c>
      <c r="I253"/>
      <c r="J253"/>
      <c r="K253"/>
    </row>
    <row r="254" spans="1:11" x14ac:dyDescent="0.3">
      <c r="A254" s="3">
        <v>0.05</v>
      </c>
      <c r="B254" s="17">
        <f t="shared" si="9"/>
        <v>31.25</v>
      </c>
      <c r="C254" s="8">
        <v>0.75</v>
      </c>
      <c r="D254" s="17">
        <f t="shared" si="8"/>
        <v>36.86989764584402</v>
      </c>
      <c r="E254" s="4">
        <v>1.52</v>
      </c>
      <c r="I254"/>
      <c r="J254"/>
      <c r="K254"/>
    </row>
    <row r="255" spans="1:11" x14ac:dyDescent="0.3">
      <c r="A255" s="3">
        <v>0.05</v>
      </c>
      <c r="B255" s="17">
        <f t="shared" si="9"/>
        <v>31.25</v>
      </c>
      <c r="C255" s="8">
        <v>0.8</v>
      </c>
      <c r="D255" s="17">
        <f t="shared" si="8"/>
        <v>38.659808254090095</v>
      </c>
      <c r="E255" s="4">
        <v>1.595</v>
      </c>
      <c r="I255"/>
      <c r="J255"/>
      <c r="K255"/>
    </row>
    <row r="256" spans="1:11" x14ac:dyDescent="0.3">
      <c r="A256" s="3">
        <v>0.05</v>
      </c>
      <c r="B256" s="17">
        <f t="shared" si="9"/>
        <v>31.25</v>
      </c>
      <c r="C256" s="8">
        <v>0.85</v>
      </c>
      <c r="D256" s="17">
        <f t="shared" si="8"/>
        <v>40.364536573097361</v>
      </c>
      <c r="E256" s="4">
        <v>1.669</v>
      </c>
      <c r="I256"/>
      <c r="J256"/>
      <c r="K256"/>
    </row>
    <row r="257" spans="1:11" x14ac:dyDescent="0.3">
      <c r="A257" s="3">
        <v>0.05</v>
      </c>
      <c r="B257" s="17">
        <f t="shared" si="9"/>
        <v>31.25</v>
      </c>
      <c r="C257" s="8">
        <v>0.9</v>
      </c>
      <c r="D257" s="17">
        <f t="shared" si="8"/>
        <v>41.987212495816657</v>
      </c>
      <c r="E257" s="4">
        <v>1.7430000000000001</v>
      </c>
      <c r="I257"/>
      <c r="J257"/>
      <c r="K257"/>
    </row>
    <row r="258" spans="1:11" x14ac:dyDescent="0.3">
      <c r="A258" s="3">
        <v>0.05</v>
      </c>
      <c r="B258" s="17">
        <f t="shared" si="9"/>
        <v>31.25</v>
      </c>
      <c r="C258" s="8">
        <v>0.95</v>
      </c>
      <c r="D258" s="17">
        <f t="shared" si="8"/>
        <v>43.531199285614179</v>
      </c>
      <c r="E258" s="4">
        <v>1.8169999999999999</v>
      </c>
      <c r="I258"/>
      <c r="J258"/>
      <c r="K258"/>
    </row>
    <row r="259" spans="1:11" x14ac:dyDescent="0.3">
      <c r="A259" s="3">
        <v>0.05</v>
      </c>
      <c r="B259" s="17">
        <f t="shared" si="9"/>
        <v>31.25</v>
      </c>
      <c r="C259" s="8">
        <v>1</v>
      </c>
      <c r="D259" s="17">
        <f t="shared" si="8"/>
        <v>45</v>
      </c>
      <c r="E259" s="4">
        <v>1.89</v>
      </c>
      <c r="I259"/>
      <c r="J259"/>
      <c r="K259"/>
    </row>
    <row r="260" spans="1:11" x14ac:dyDescent="0.3">
      <c r="A260" s="3">
        <v>0.05</v>
      </c>
      <c r="B260" s="17">
        <f t="shared" si="9"/>
        <v>31.25</v>
      </c>
      <c r="C260" s="8">
        <v>1.05</v>
      </c>
      <c r="D260" s="17">
        <f t="shared" ref="D260:D323" si="10">DEGREES(ATAN(C260))</f>
        <v>46.397181027296376</v>
      </c>
      <c r="E260" s="4">
        <v>1.9610000000000001</v>
      </c>
      <c r="I260"/>
      <c r="J260"/>
      <c r="K260"/>
    </row>
    <row r="261" spans="1:11" x14ac:dyDescent="0.3">
      <c r="A261" s="3">
        <v>0.05</v>
      </c>
      <c r="B261" s="17">
        <f t="shared" si="9"/>
        <v>31.25</v>
      </c>
      <c r="C261" s="8">
        <v>1.1000000000000001</v>
      </c>
      <c r="D261" s="17">
        <f t="shared" si="10"/>
        <v>47.726310993906267</v>
      </c>
      <c r="E261" s="4">
        <v>2.0310000000000001</v>
      </c>
      <c r="I261"/>
      <c r="J261"/>
      <c r="K261"/>
    </row>
    <row r="262" spans="1:11" x14ac:dyDescent="0.3">
      <c r="A262" s="3">
        <v>0.05</v>
      </c>
      <c r="B262" s="17">
        <f t="shared" si="9"/>
        <v>31.25</v>
      </c>
      <c r="C262" s="8">
        <v>1.1499999999999999</v>
      </c>
      <c r="D262" s="17">
        <f t="shared" si="10"/>
        <v>48.990913098429779</v>
      </c>
      <c r="E262" s="4">
        <v>2.0990000000000002</v>
      </c>
      <c r="I262"/>
      <c r="J262"/>
      <c r="K262"/>
    </row>
    <row r="263" spans="1:11" x14ac:dyDescent="0.3">
      <c r="A263" s="3">
        <v>0.05</v>
      </c>
      <c r="B263" s="17">
        <f t="shared" si="9"/>
        <v>31.25</v>
      </c>
      <c r="C263" s="8">
        <v>1.2</v>
      </c>
      <c r="D263" s="17">
        <f t="shared" si="10"/>
        <v>50.19442890773481</v>
      </c>
      <c r="E263" s="4">
        <v>2.1669999999999998</v>
      </c>
      <c r="I263"/>
      <c r="J263"/>
      <c r="K263"/>
    </row>
    <row r="264" spans="1:11" x14ac:dyDescent="0.3">
      <c r="A264" s="3">
        <v>0.05</v>
      </c>
      <c r="B264" s="17">
        <f t="shared" si="9"/>
        <v>31.25</v>
      </c>
      <c r="C264" s="8">
        <v>1.25</v>
      </c>
      <c r="D264" s="17">
        <f t="shared" si="10"/>
        <v>51.340191745909912</v>
      </c>
      <c r="E264" s="4">
        <v>2.2360000000000002</v>
      </c>
      <c r="I264"/>
      <c r="J264"/>
      <c r="K264"/>
    </row>
    <row r="265" spans="1:11" x14ac:dyDescent="0.3">
      <c r="A265" s="3">
        <v>0.05</v>
      </c>
      <c r="B265" s="17">
        <f t="shared" si="9"/>
        <v>31.25</v>
      </c>
      <c r="C265" s="8">
        <v>1.3</v>
      </c>
      <c r="D265" s="17">
        <f t="shared" si="10"/>
        <v>52.431407971172511</v>
      </c>
      <c r="E265" s="4">
        <v>2.3039999999999998</v>
      </c>
      <c r="I265"/>
      <c r="J265"/>
      <c r="K265"/>
    </row>
    <row r="266" spans="1:11" x14ac:dyDescent="0.3">
      <c r="A266" s="3">
        <v>0.05</v>
      </c>
      <c r="B266" s="17">
        <f t="shared" si="9"/>
        <v>31.25</v>
      </c>
      <c r="C266" s="8">
        <v>1.35</v>
      </c>
      <c r="D266" s="17">
        <f t="shared" si="10"/>
        <v>53.471144633014831</v>
      </c>
      <c r="E266" s="4">
        <v>2.3719999999999999</v>
      </c>
      <c r="I266"/>
      <c r="J266"/>
      <c r="K266"/>
    </row>
    <row r="267" spans="1:11" x14ac:dyDescent="0.3">
      <c r="A267" s="3">
        <v>0.05</v>
      </c>
      <c r="B267" s="17">
        <f t="shared" si="9"/>
        <v>31.25</v>
      </c>
      <c r="C267" s="8">
        <v>1.4</v>
      </c>
      <c r="D267" s="17">
        <f t="shared" si="10"/>
        <v>54.462322208025618</v>
      </c>
      <c r="E267" s="4">
        <v>2.44</v>
      </c>
      <c r="I267"/>
      <c r="J267"/>
      <c r="K267"/>
    </row>
    <row r="268" spans="1:11" x14ac:dyDescent="0.3">
      <c r="A268" s="3">
        <v>0.05</v>
      </c>
      <c r="B268" s="17">
        <f t="shared" si="9"/>
        <v>31.25</v>
      </c>
      <c r="C268" s="8">
        <v>1.45</v>
      </c>
      <c r="D268" s="17">
        <f t="shared" si="10"/>
        <v>55.407711312490058</v>
      </c>
      <c r="E268" s="4">
        <v>2.508</v>
      </c>
      <c r="I268"/>
      <c r="J268"/>
      <c r="K268"/>
    </row>
    <row r="269" spans="1:11" x14ac:dyDescent="0.3">
      <c r="A269" s="3">
        <v>0.05</v>
      </c>
      <c r="B269" s="17">
        <f t="shared" si="9"/>
        <v>31.25</v>
      </c>
      <c r="C269" s="8">
        <v>1.5</v>
      </c>
      <c r="D269" s="17">
        <f t="shared" si="10"/>
        <v>56.309932474020215</v>
      </c>
      <c r="E269" s="4">
        <v>2.5720000000000001</v>
      </c>
      <c r="I269"/>
      <c r="J269"/>
      <c r="K269"/>
    </row>
    <row r="270" spans="1:11" x14ac:dyDescent="0.3">
      <c r="A270" s="3">
        <v>0.05</v>
      </c>
      <c r="B270" s="17">
        <f t="shared" si="9"/>
        <v>31.25</v>
      </c>
      <c r="C270" s="8">
        <v>1.55</v>
      </c>
      <c r="D270" s="17">
        <f t="shared" si="10"/>
        <v>57.171458208587474</v>
      </c>
      <c r="E270" s="4">
        <v>2.6360000000000001</v>
      </c>
      <c r="I270"/>
      <c r="J270"/>
      <c r="K270"/>
    </row>
    <row r="271" spans="1:11" x14ac:dyDescent="0.3">
      <c r="A271" s="3">
        <v>0.05</v>
      </c>
      <c r="B271" s="17">
        <f t="shared" si="9"/>
        <v>31.25</v>
      </c>
      <c r="C271" s="8">
        <v>1.6</v>
      </c>
      <c r="D271" s="17">
        <f t="shared" si="10"/>
        <v>57.994616791916499</v>
      </c>
      <c r="E271" s="4">
        <v>2.7</v>
      </c>
      <c r="I271"/>
      <c r="J271"/>
      <c r="K271"/>
    </row>
    <row r="272" spans="1:11" x14ac:dyDescent="0.3">
      <c r="A272" s="3">
        <v>0.05</v>
      </c>
      <c r="B272" s="17">
        <f t="shared" si="9"/>
        <v>31.25</v>
      </c>
      <c r="C272" s="8">
        <v>1.65</v>
      </c>
      <c r="D272" s="17">
        <f t="shared" si="10"/>
        <v>58.781597235653635</v>
      </c>
      <c r="E272" s="4">
        <v>2.77</v>
      </c>
      <c r="I272"/>
      <c r="J272"/>
      <c r="K272"/>
    </row>
    <row r="273" spans="1:11" x14ac:dyDescent="0.3">
      <c r="A273" s="3">
        <v>0.05</v>
      </c>
      <c r="B273" s="17">
        <f t="shared" si="9"/>
        <v>31.25</v>
      </c>
      <c r="C273" s="8">
        <v>1.7</v>
      </c>
      <c r="D273" s="17">
        <f t="shared" si="10"/>
        <v>59.534455080540127</v>
      </c>
      <c r="E273" s="4">
        <v>2.835</v>
      </c>
      <c r="I273"/>
      <c r="J273"/>
      <c r="K273"/>
    </row>
    <row r="274" spans="1:11" x14ac:dyDescent="0.3">
      <c r="A274" s="3">
        <v>0.05</v>
      </c>
      <c r="B274" s="17">
        <f t="shared" si="9"/>
        <v>31.25</v>
      </c>
      <c r="C274" s="8">
        <v>1.75</v>
      </c>
      <c r="D274" s="17">
        <f t="shared" si="10"/>
        <v>60.255118703057782</v>
      </c>
      <c r="E274" s="4">
        <v>2.899</v>
      </c>
      <c r="I274"/>
      <c r="J274"/>
      <c r="K274"/>
    </row>
    <row r="275" spans="1:11" x14ac:dyDescent="0.3">
      <c r="A275" s="3">
        <v>0.05</v>
      </c>
      <c r="B275" s="17">
        <f t="shared" si="9"/>
        <v>31.25</v>
      </c>
      <c r="C275" s="8">
        <v>1.8</v>
      </c>
      <c r="D275" s="17">
        <f t="shared" si="10"/>
        <v>60.945395900922861</v>
      </c>
      <c r="E275" s="4">
        <v>2.9630000000000001</v>
      </c>
      <c r="I275"/>
      <c r="J275"/>
      <c r="K275"/>
    </row>
    <row r="276" spans="1:11" x14ac:dyDescent="0.3">
      <c r="A276" s="3">
        <v>0.05</v>
      </c>
      <c r="B276" s="17">
        <f t="shared" si="9"/>
        <v>31.25</v>
      </c>
      <c r="C276" s="8">
        <v>1.85</v>
      </c>
      <c r="D276" s="17">
        <f t="shared" si="10"/>
        <v>61.606980578617005</v>
      </c>
      <c r="E276" s="4">
        <v>3.0270000000000001</v>
      </c>
      <c r="I276"/>
      <c r="J276"/>
      <c r="K276"/>
    </row>
    <row r="277" spans="1:11" x14ac:dyDescent="0.3">
      <c r="A277" s="3">
        <v>0.05</v>
      </c>
      <c r="B277" s="17">
        <f t="shared" si="9"/>
        <v>31.25</v>
      </c>
      <c r="C277" s="8">
        <v>1.9</v>
      </c>
      <c r="D277" s="17">
        <f t="shared" si="10"/>
        <v>62.24145939893998</v>
      </c>
      <c r="E277" s="4">
        <v>3.0920000000000001</v>
      </c>
      <c r="I277"/>
      <c r="J277"/>
      <c r="K277"/>
    </row>
    <row r="278" spans="1:11" x14ac:dyDescent="0.3">
      <c r="A278" s="3">
        <v>0.05</v>
      </c>
      <c r="B278" s="17">
        <f t="shared" si="9"/>
        <v>31.25</v>
      </c>
      <c r="C278" s="8">
        <v>1.95</v>
      </c>
      <c r="D278" s="17">
        <f t="shared" si="10"/>
        <v>62.850318302216834</v>
      </c>
      <c r="E278" s="4">
        <v>3.1560000000000001</v>
      </c>
      <c r="I278"/>
      <c r="J278"/>
      <c r="K278"/>
    </row>
    <row r="279" spans="1:11" x14ac:dyDescent="0.3">
      <c r="A279" s="3">
        <v>0.05</v>
      </c>
      <c r="B279" s="17">
        <f t="shared" si="9"/>
        <v>31.25</v>
      </c>
      <c r="C279" s="8">
        <v>2</v>
      </c>
      <c r="D279" s="17">
        <f t="shared" si="10"/>
        <v>63.43494882292201</v>
      </c>
      <c r="E279" s="4">
        <v>3.22</v>
      </c>
      <c r="I279"/>
      <c r="J279"/>
      <c r="K279"/>
    </row>
    <row r="280" spans="1:11" x14ac:dyDescent="0.3">
      <c r="A280" s="3">
        <v>0.06</v>
      </c>
      <c r="B280" s="17">
        <f t="shared" si="9"/>
        <v>37.5</v>
      </c>
      <c r="C280" s="8">
        <v>0</v>
      </c>
      <c r="D280" s="17">
        <f t="shared" si="10"/>
        <v>0</v>
      </c>
      <c r="E280" s="4">
        <v>0.20399999999999999</v>
      </c>
      <c r="I280"/>
      <c r="J280"/>
      <c r="K280"/>
    </row>
    <row r="281" spans="1:11" x14ac:dyDescent="0.3">
      <c r="A281" s="3">
        <v>0.06</v>
      </c>
      <c r="B281" s="17">
        <f t="shared" si="9"/>
        <v>37.5</v>
      </c>
      <c r="C281" s="8">
        <v>0.05</v>
      </c>
      <c r="D281" s="17">
        <f t="shared" si="10"/>
        <v>2.8624052261117479</v>
      </c>
      <c r="E281" s="4">
        <v>0.433</v>
      </c>
      <c r="I281"/>
      <c r="J281"/>
      <c r="K281"/>
    </row>
    <row r="282" spans="1:11" x14ac:dyDescent="0.3">
      <c r="A282" s="3">
        <v>0.06</v>
      </c>
      <c r="B282" s="17">
        <f t="shared" si="9"/>
        <v>37.5</v>
      </c>
      <c r="C282" s="8">
        <v>0.1</v>
      </c>
      <c r="D282" s="17">
        <f t="shared" si="10"/>
        <v>5.710593137499643</v>
      </c>
      <c r="E282" s="4">
        <v>0.54700000000000004</v>
      </c>
      <c r="I282"/>
      <c r="J282"/>
      <c r="K282"/>
    </row>
    <row r="283" spans="1:11" x14ac:dyDescent="0.3">
      <c r="A283" s="3">
        <v>0.06</v>
      </c>
      <c r="B283" s="17">
        <f t="shared" si="9"/>
        <v>37.5</v>
      </c>
      <c r="C283" s="8">
        <v>0.15</v>
      </c>
      <c r="D283" s="17">
        <f t="shared" si="10"/>
        <v>8.5307656099481335</v>
      </c>
      <c r="E283" s="4">
        <v>0.64100000000000001</v>
      </c>
      <c r="I283"/>
      <c r="J283"/>
      <c r="K283"/>
    </row>
    <row r="284" spans="1:11" x14ac:dyDescent="0.3">
      <c r="A284" s="3">
        <v>0.06</v>
      </c>
      <c r="B284" s="17">
        <f t="shared" si="9"/>
        <v>37.5</v>
      </c>
      <c r="C284" s="8">
        <v>0.2</v>
      </c>
      <c r="D284" s="17">
        <f t="shared" si="10"/>
        <v>11.309932474020215</v>
      </c>
      <c r="E284" s="4">
        <v>0.73299999999999998</v>
      </c>
      <c r="I284"/>
      <c r="J284"/>
      <c r="K284"/>
    </row>
    <row r="285" spans="1:11" x14ac:dyDescent="0.3">
      <c r="A285" s="3">
        <v>0.06</v>
      </c>
      <c r="B285" s="17">
        <f t="shared" si="9"/>
        <v>37.5</v>
      </c>
      <c r="C285" s="8">
        <v>0.25</v>
      </c>
      <c r="D285" s="17">
        <f t="shared" si="10"/>
        <v>14.036243467926479</v>
      </c>
      <c r="E285" s="4">
        <v>0.81899999999999995</v>
      </c>
      <c r="I285"/>
      <c r="J285"/>
      <c r="K285"/>
    </row>
    <row r="286" spans="1:11" x14ac:dyDescent="0.3">
      <c r="A286" s="3">
        <v>0.06</v>
      </c>
      <c r="B286" s="17">
        <f t="shared" si="9"/>
        <v>37.5</v>
      </c>
      <c r="C286" s="8">
        <v>0.3</v>
      </c>
      <c r="D286" s="17">
        <f t="shared" si="10"/>
        <v>16.699244233993621</v>
      </c>
      <c r="E286" s="4">
        <v>0.89900000000000002</v>
      </c>
      <c r="I286"/>
      <c r="J286"/>
      <c r="K286"/>
    </row>
    <row r="287" spans="1:11" x14ac:dyDescent="0.3">
      <c r="A287" s="36">
        <v>0.06</v>
      </c>
      <c r="B287" s="37">
        <f t="shared" si="9"/>
        <v>37.5</v>
      </c>
      <c r="C287" s="38">
        <v>0.35</v>
      </c>
      <c r="D287" s="37">
        <f t="shared" si="10"/>
        <v>19.290046219188735</v>
      </c>
      <c r="E287" s="39">
        <v>0.97699999999999998</v>
      </c>
      <c r="F287" s="8">
        <f>(1-E287)*(C288-C287)/(E288-E287)+C287</f>
        <v>0.36455696202531646</v>
      </c>
      <c r="I287"/>
    </row>
    <row r="288" spans="1:11" x14ac:dyDescent="0.3">
      <c r="A288" s="36">
        <v>0.06</v>
      </c>
      <c r="B288" s="37">
        <f t="shared" si="9"/>
        <v>37.5</v>
      </c>
      <c r="C288" s="38">
        <v>0.4</v>
      </c>
      <c r="D288" s="37">
        <f t="shared" si="10"/>
        <v>21.801409486351812</v>
      </c>
      <c r="E288" s="39">
        <v>1.056</v>
      </c>
      <c r="I288"/>
    </row>
    <row r="289" spans="1:9" x14ac:dyDescent="0.3">
      <c r="A289" s="3">
        <v>0.06</v>
      </c>
      <c r="B289" s="17">
        <f t="shared" si="9"/>
        <v>37.5</v>
      </c>
      <c r="C289" s="8">
        <v>0.45</v>
      </c>
      <c r="D289" s="17">
        <f t="shared" si="10"/>
        <v>24.22774531795417</v>
      </c>
      <c r="E289" s="4">
        <v>1.143</v>
      </c>
      <c r="I289"/>
    </row>
    <row r="290" spans="1:9" x14ac:dyDescent="0.3">
      <c r="A290" s="3">
        <v>0.06</v>
      </c>
      <c r="B290" s="17">
        <f t="shared" si="9"/>
        <v>37.5</v>
      </c>
      <c r="C290" s="8">
        <v>0.5</v>
      </c>
      <c r="D290" s="17">
        <f t="shared" si="10"/>
        <v>26.56505117707799</v>
      </c>
      <c r="E290" s="4">
        <v>1.2230000000000001</v>
      </c>
      <c r="I290"/>
    </row>
    <row r="291" spans="1:9" x14ac:dyDescent="0.3">
      <c r="A291" s="3">
        <v>0.06</v>
      </c>
      <c r="B291" s="17">
        <f t="shared" si="9"/>
        <v>37.5</v>
      </c>
      <c r="C291" s="8">
        <v>0.55000000000000004</v>
      </c>
      <c r="D291" s="17">
        <f t="shared" si="10"/>
        <v>28.810793742973065</v>
      </c>
      <c r="E291" s="4">
        <v>1.302</v>
      </c>
      <c r="I291"/>
    </row>
    <row r="292" spans="1:9" x14ac:dyDescent="0.3">
      <c r="A292" s="3">
        <v>0.06</v>
      </c>
      <c r="B292" s="17">
        <f t="shared" si="9"/>
        <v>37.5</v>
      </c>
      <c r="C292" s="8">
        <v>0.6</v>
      </c>
      <c r="D292" s="17">
        <f t="shared" si="10"/>
        <v>30.963756532073521</v>
      </c>
      <c r="E292" s="4">
        <v>1.381</v>
      </c>
      <c r="G292" s="4"/>
      <c r="I292"/>
    </row>
    <row r="293" spans="1:9" x14ac:dyDescent="0.3">
      <c r="A293" s="3">
        <v>0.06</v>
      </c>
      <c r="B293" s="17">
        <f t="shared" si="9"/>
        <v>37.5</v>
      </c>
      <c r="C293" s="8">
        <v>0.65</v>
      </c>
      <c r="D293" s="17">
        <f t="shared" si="10"/>
        <v>33.023867555796649</v>
      </c>
      <c r="E293" s="4">
        <v>1.4550000000000001</v>
      </c>
      <c r="I293"/>
    </row>
    <row r="294" spans="1:9" x14ac:dyDescent="0.3">
      <c r="A294" s="3">
        <v>0.06</v>
      </c>
      <c r="B294" s="17">
        <f t="shared" si="9"/>
        <v>37.5</v>
      </c>
      <c r="C294" s="8">
        <v>0.7</v>
      </c>
      <c r="D294" s="17">
        <f t="shared" si="10"/>
        <v>34.992020198558663</v>
      </c>
      <c r="E294" s="4">
        <v>1.5289999999999999</v>
      </c>
      <c r="I294"/>
    </row>
    <row r="295" spans="1:9" x14ac:dyDescent="0.3">
      <c r="A295" s="3">
        <v>0.06</v>
      </c>
      <c r="B295" s="17">
        <f t="shared" si="9"/>
        <v>37.5</v>
      </c>
      <c r="C295" s="8">
        <v>0.75</v>
      </c>
      <c r="D295" s="17">
        <f t="shared" si="10"/>
        <v>36.86989764584402</v>
      </c>
      <c r="E295" s="4">
        <v>1.603</v>
      </c>
      <c r="I295"/>
    </row>
    <row r="296" spans="1:9" x14ac:dyDescent="0.3">
      <c r="A296" s="3">
        <v>0.06</v>
      </c>
      <c r="B296" s="17">
        <f t="shared" si="9"/>
        <v>37.5</v>
      </c>
      <c r="C296" s="8">
        <v>0.8</v>
      </c>
      <c r="D296" s="17">
        <f t="shared" si="10"/>
        <v>38.659808254090095</v>
      </c>
      <c r="E296" s="4">
        <v>1.677</v>
      </c>
      <c r="I296"/>
    </row>
    <row r="297" spans="1:9" x14ac:dyDescent="0.3">
      <c r="A297" s="3">
        <v>0.06</v>
      </c>
      <c r="B297" s="17">
        <f t="shared" si="9"/>
        <v>37.5</v>
      </c>
      <c r="C297" s="8">
        <v>0.85</v>
      </c>
      <c r="D297" s="17">
        <f t="shared" si="10"/>
        <v>40.364536573097361</v>
      </c>
      <c r="E297" s="4">
        <v>1.7509999999999999</v>
      </c>
      <c r="I297"/>
    </row>
    <row r="298" spans="1:9" x14ac:dyDescent="0.3">
      <c r="A298" s="3">
        <v>0.06</v>
      </c>
      <c r="B298" s="17">
        <f t="shared" si="9"/>
        <v>37.5</v>
      </c>
      <c r="C298" s="8">
        <v>0.9</v>
      </c>
      <c r="D298" s="17">
        <f t="shared" si="10"/>
        <v>41.987212495816657</v>
      </c>
      <c r="E298" s="4">
        <v>1.8260000000000001</v>
      </c>
      <c r="I298"/>
    </row>
    <row r="299" spans="1:9" x14ac:dyDescent="0.3">
      <c r="A299" s="3">
        <v>0.06</v>
      </c>
      <c r="B299" s="17">
        <f t="shared" si="9"/>
        <v>37.5</v>
      </c>
      <c r="C299" s="8">
        <v>0.95</v>
      </c>
      <c r="D299" s="17">
        <f t="shared" si="10"/>
        <v>43.531199285614179</v>
      </c>
      <c r="E299" s="4">
        <v>1.9</v>
      </c>
      <c r="I299"/>
    </row>
    <row r="300" spans="1:9" x14ac:dyDescent="0.3">
      <c r="A300" s="3">
        <v>0.06</v>
      </c>
      <c r="B300" s="17">
        <f t="shared" si="9"/>
        <v>37.5</v>
      </c>
      <c r="C300" s="8">
        <v>1</v>
      </c>
      <c r="D300" s="17">
        <f t="shared" si="10"/>
        <v>45</v>
      </c>
      <c r="E300" s="4">
        <v>1.9730000000000001</v>
      </c>
      <c r="I300"/>
    </row>
    <row r="301" spans="1:9" x14ac:dyDescent="0.3">
      <c r="A301" s="3">
        <v>0.06</v>
      </c>
      <c r="B301" s="17">
        <f t="shared" si="9"/>
        <v>37.5</v>
      </c>
      <c r="C301" s="8">
        <v>1.05</v>
      </c>
      <c r="D301" s="17">
        <f t="shared" si="10"/>
        <v>46.397181027296376</v>
      </c>
      <c r="E301" s="4">
        <v>2.0470000000000002</v>
      </c>
      <c r="I301"/>
    </row>
    <row r="302" spans="1:9" x14ac:dyDescent="0.3">
      <c r="A302" s="3">
        <v>0.06</v>
      </c>
      <c r="B302" s="17">
        <f t="shared" si="9"/>
        <v>37.5</v>
      </c>
      <c r="C302" s="8">
        <v>1.1000000000000001</v>
      </c>
      <c r="D302" s="17">
        <f t="shared" si="10"/>
        <v>47.726310993906267</v>
      </c>
      <c r="E302" s="4">
        <v>2.121</v>
      </c>
      <c r="I302"/>
    </row>
    <row r="303" spans="1:9" x14ac:dyDescent="0.3">
      <c r="A303" s="3">
        <v>0.06</v>
      </c>
      <c r="B303" s="17">
        <f t="shared" si="9"/>
        <v>37.5</v>
      </c>
      <c r="C303" s="8">
        <v>1.1499999999999999</v>
      </c>
      <c r="D303" s="17">
        <f t="shared" si="10"/>
        <v>48.990913098429779</v>
      </c>
      <c r="E303" s="4">
        <v>2.1949999999999998</v>
      </c>
      <c r="I303"/>
    </row>
    <row r="304" spans="1:9" x14ac:dyDescent="0.3">
      <c r="A304" s="3">
        <v>0.06</v>
      </c>
      <c r="B304" s="17">
        <f t="shared" si="9"/>
        <v>37.5</v>
      </c>
      <c r="C304" s="8">
        <v>1.2</v>
      </c>
      <c r="D304" s="17">
        <f t="shared" si="10"/>
        <v>50.19442890773481</v>
      </c>
      <c r="E304" s="4">
        <v>2.2679999999999998</v>
      </c>
      <c r="I304"/>
    </row>
    <row r="305" spans="1:9" x14ac:dyDescent="0.3">
      <c r="A305" s="3">
        <v>0.06</v>
      </c>
      <c r="B305" s="17">
        <f t="shared" si="9"/>
        <v>37.5</v>
      </c>
      <c r="C305" s="8">
        <v>1.25</v>
      </c>
      <c r="D305" s="17">
        <f t="shared" si="10"/>
        <v>51.340191745909912</v>
      </c>
      <c r="E305" s="4">
        <v>2.339</v>
      </c>
      <c r="I305"/>
    </row>
    <row r="306" spans="1:9" x14ac:dyDescent="0.3">
      <c r="A306" s="3">
        <v>0.06</v>
      </c>
      <c r="B306" s="17">
        <f t="shared" si="9"/>
        <v>37.5</v>
      </c>
      <c r="C306" s="8">
        <v>1.3</v>
      </c>
      <c r="D306" s="17">
        <f t="shared" si="10"/>
        <v>52.431407971172511</v>
      </c>
      <c r="E306" s="4">
        <v>2.4089999999999998</v>
      </c>
      <c r="I306"/>
    </row>
    <row r="307" spans="1:9" x14ac:dyDescent="0.3">
      <c r="A307" s="3">
        <v>0.06</v>
      </c>
      <c r="B307" s="17">
        <f t="shared" si="9"/>
        <v>37.5</v>
      </c>
      <c r="C307" s="8">
        <v>1.35</v>
      </c>
      <c r="D307" s="17">
        <f t="shared" si="10"/>
        <v>53.471144633014831</v>
      </c>
      <c r="E307" s="4">
        <v>2.4780000000000002</v>
      </c>
      <c r="I307"/>
    </row>
    <row r="308" spans="1:9" x14ac:dyDescent="0.3">
      <c r="A308" s="3">
        <v>0.06</v>
      </c>
      <c r="B308" s="17">
        <f t="shared" si="9"/>
        <v>37.5</v>
      </c>
      <c r="C308" s="8">
        <v>1.4</v>
      </c>
      <c r="D308" s="17">
        <f t="shared" si="10"/>
        <v>54.462322208025618</v>
      </c>
      <c r="E308" s="4">
        <v>2.5459999999999998</v>
      </c>
      <c r="I308"/>
    </row>
    <row r="309" spans="1:9" x14ac:dyDescent="0.3">
      <c r="A309" s="3">
        <v>0.06</v>
      </c>
      <c r="B309" s="17">
        <f t="shared" ref="B309:B372" si="11">A309*$H$2*$H$3</f>
        <v>37.5</v>
      </c>
      <c r="C309" s="8">
        <v>1.45</v>
      </c>
      <c r="D309" s="17">
        <f t="shared" si="10"/>
        <v>55.407711312490058</v>
      </c>
      <c r="E309" s="4">
        <v>2.6150000000000002</v>
      </c>
      <c r="I309"/>
    </row>
    <row r="310" spans="1:9" x14ac:dyDescent="0.3">
      <c r="A310" s="3">
        <v>0.06</v>
      </c>
      <c r="B310" s="17">
        <f t="shared" si="11"/>
        <v>37.5</v>
      </c>
      <c r="C310" s="8">
        <v>1.5</v>
      </c>
      <c r="D310" s="17">
        <f t="shared" si="10"/>
        <v>56.309932474020215</v>
      </c>
      <c r="E310" s="4">
        <v>2.6829999999999998</v>
      </c>
      <c r="I310"/>
    </row>
    <row r="311" spans="1:9" x14ac:dyDescent="0.3">
      <c r="A311" s="3">
        <v>0.06</v>
      </c>
      <c r="B311" s="17">
        <f t="shared" si="11"/>
        <v>37.5</v>
      </c>
      <c r="C311" s="8">
        <v>1.55</v>
      </c>
      <c r="D311" s="17">
        <f t="shared" si="10"/>
        <v>57.171458208587474</v>
      </c>
      <c r="E311" s="4">
        <v>2.7509999999999999</v>
      </c>
      <c r="I311"/>
    </row>
    <row r="312" spans="1:9" x14ac:dyDescent="0.3">
      <c r="A312" s="3">
        <v>0.06</v>
      </c>
      <c r="B312" s="17">
        <f t="shared" si="11"/>
        <v>37.5</v>
      </c>
      <c r="C312" s="8">
        <v>1.6</v>
      </c>
      <c r="D312" s="17">
        <f t="shared" si="10"/>
        <v>57.994616791916499</v>
      </c>
      <c r="E312" s="4">
        <v>2.8239999999999998</v>
      </c>
      <c r="I312"/>
    </row>
    <row r="313" spans="1:9" x14ac:dyDescent="0.3">
      <c r="A313" s="3">
        <v>0.06</v>
      </c>
      <c r="B313" s="17">
        <f t="shared" si="11"/>
        <v>37.5</v>
      </c>
      <c r="C313" s="8">
        <v>1.65</v>
      </c>
      <c r="D313" s="17">
        <f t="shared" si="10"/>
        <v>58.781597235653635</v>
      </c>
      <c r="E313" s="4">
        <v>2.8929999999999998</v>
      </c>
      <c r="I313"/>
    </row>
    <row r="314" spans="1:9" x14ac:dyDescent="0.3">
      <c r="A314" s="3">
        <v>0.06</v>
      </c>
      <c r="B314" s="17">
        <f t="shared" si="11"/>
        <v>37.5</v>
      </c>
      <c r="C314" s="8">
        <v>1.7</v>
      </c>
      <c r="D314" s="17">
        <f t="shared" si="10"/>
        <v>59.534455080540127</v>
      </c>
      <c r="E314" s="4">
        <v>2.9609999999999999</v>
      </c>
      <c r="I314"/>
    </row>
    <row r="315" spans="1:9" x14ac:dyDescent="0.3">
      <c r="A315" s="3">
        <v>0.06</v>
      </c>
      <c r="B315" s="17">
        <f t="shared" si="11"/>
        <v>37.5</v>
      </c>
      <c r="C315" s="8">
        <v>1.75</v>
      </c>
      <c r="D315" s="17">
        <f t="shared" si="10"/>
        <v>60.255118703057782</v>
      </c>
      <c r="E315" s="4">
        <v>3.0289999999999999</v>
      </c>
      <c r="I315"/>
    </row>
    <row r="316" spans="1:9" x14ac:dyDescent="0.3">
      <c r="A316" s="3">
        <v>0.06</v>
      </c>
      <c r="B316" s="17">
        <f t="shared" si="11"/>
        <v>37.5</v>
      </c>
      <c r="C316" s="8">
        <v>1.8</v>
      </c>
      <c r="D316" s="17">
        <f t="shared" si="10"/>
        <v>60.945395900922861</v>
      </c>
      <c r="E316" s="4">
        <v>3.093</v>
      </c>
      <c r="I316"/>
    </row>
    <row r="317" spans="1:9" x14ac:dyDescent="0.3">
      <c r="A317" s="3">
        <v>0.06</v>
      </c>
      <c r="B317" s="17">
        <f t="shared" si="11"/>
        <v>37.5</v>
      </c>
      <c r="C317" s="8">
        <v>1.85</v>
      </c>
      <c r="D317" s="17">
        <f t="shared" si="10"/>
        <v>61.606980578617005</v>
      </c>
      <c r="E317" s="4">
        <v>3.157</v>
      </c>
      <c r="I317"/>
    </row>
    <row r="318" spans="1:9" x14ac:dyDescent="0.3">
      <c r="A318" s="3">
        <v>7.0000000000000007E-2</v>
      </c>
      <c r="B318" s="17">
        <f t="shared" si="11"/>
        <v>43.750000000000007</v>
      </c>
      <c r="C318" s="8">
        <v>0</v>
      </c>
      <c r="D318" s="17">
        <f t="shared" si="10"/>
        <v>0</v>
      </c>
      <c r="E318" s="4">
        <v>0.23799999999999999</v>
      </c>
      <c r="I318"/>
    </row>
    <row r="319" spans="1:9" x14ac:dyDescent="0.3">
      <c r="A319" s="3">
        <v>7.0000000000000007E-2</v>
      </c>
      <c r="B319" s="17">
        <f t="shared" si="11"/>
        <v>43.750000000000007</v>
      </c>
      <c r="C319" s="8">
        <v>0.05</v>
      </c>
      <c r="D319" s="17">
        <f t="shared" si="10"/>
        <v>2.8624052261117479</v>
      </c>
      <c r="E319" s="4">
        <v>0.48299999999999998</v>
      </c>
      <c r="I319"/>
    </row>
    <row r="320" spans="1:9" x14ac:dyDescent="0.3">
      <c r="A320" s="3">
        <v>7.0000000000000007E-2</v>
      </c>
      <c r="B320" s="17">
        <f t="shared" si="11"/>
        <v>43.750000000000007</v>
      </c>
      <c r="C320" s="8">
        <v>0.1</v>
      </c>
      <c r="D320" s="17">
        <f t="shared" si="10"/>
        <v>5.710593137499643</v>
      </c>
      <c r="E320" s="4">
        <v>0.61</v>
      </c>
      <c r="I320"/>
    </row>
    <row r="321" spans="1:9" x14ac:dyDescent="0.3">
      <c r="A321" s="3">
        <v>7.0000000000000007E-2</v>
      </c>
      <c r="B321" s="17">
        <f t="shared" si="11"/>
        <v>43.750000000000007</v>
      </c>
      <c r="C321" s="8">
        <v>0.15</v>
      </c>
      <c r="D321" s="17">
        <f t="shared" si="10"/>
        <v>8.5307656099481335</v>
      </c>
      <c r="E321" s="4">
        <v>0.70299999999999996</v>
      </c>
      <c r="I321"/>
    </row>
    <row r="322" spans="1:9" x14ac:dyDescent="0.3">
      <c r="A322" s="3">
        <v>7.0000000000000007E-2</v>
      </c>
      <c r="B322" s="17">
        <f t="shared" si="11"/>
        <v>43.750000000000007</v>
      </c>
      <c r="C322" s="8">
        <v>0.2</v>
      </c>
      <c r="D322" s="17">
        <f t="shared" si="10"/>
        <v>11.309932474020215</v>
      </c>
      <c r="E322" s="4">
        <v>0.79300000000000004</v>
      </c>
      <c r="I322"/>
    </row>
    <row r="323" spans="1:9" x14ac:dyDescent="0.3">
      <c r="A323" s="3">
        <v>7.0000000000000007E-2</v>
      </c>
      <c r="B323" s="17">
        <f t="shared" si="11"/>
        <v>43.750000000000007</v>
      </c>
      <c r="C323" s="8">
        <v>0.25</v>
      </c>
      <c r="D323" s="17">
        <f t="shared" si="10"/>
        <v>14.036243467926479</v>
      </c>
      <c r="E323" s="4">
        <v>0.88400000000000001</v>
      </c>
      <c r="I323"/>
    </row>
    <row r="324" spans="1:9" x14ac:dyDescent="0.3">
      <c r="A324" s="36">
        <v>7.0000000000000007E-2</v>
      </c>
      <c r="B324" s="37">
        <f t="shared" si="11"/>
        <v>43.750000000000007</v>
      </c>
      <c r="C324" s="38">
        <v>0.3</v>
      </c>
      <c r="D324" s="37">
        <f t="shared" ref="D324:D387" si="12">DEGREES(ATAN(C324))</f>
        <v>16.699244233993621</v>
      </c>
      <c r="E324" s="39">
        <v>0.97</v>
      </c>
      <c r="F324" s="8">
        <f>(1-E324)*(C325-C324)/(E325-E324)+C324</f>
        <v>0.31898734177215193</v>
      </c>
      <c r="I324"/>
    </row>
    <row r="325" spans="1:9" x14ac:dyDescent="0.3">
      <c r="A325" s="36">
        <v>7.0000000000000007E-2</v>
      </c>
      <c r="B325" s="37">
        <f t="shared" si="11"/>
        <v>43.750000000000007</v>
      </c>
      <c r="C325" s="38">
        <v>0.35</v>
      </c>
      <c r="D325" s="37">
        <f t="shared" si="12"/>
        <v>19.290046219188735</v>
      </c>
      <c r="E325" s="39">
        <v>1.0489999999999999</v>
      </c>
      <c r="I325"/>
    </row>
    <row r="326" spans="1:9" x14ac:dyDescent="0.3">
      <c r="A326" s="3">
        <v>7.0000000000000007E-2</v>
      </c>
      <c r="B326" s="17">
        <f t="shared" si="11"/>
        <v>43.750000000000007</v>
      </c>
      <c r="C326" s="8">
        <v>0.4</v>
      </c>
      <c r="D326" s="17">
        <f t="shared" si="12"/>
        <v>21.801409486351812</v>
      </c>
      <c r="E326" s="4">
        <v>1.127</v>
      </c>
      <c r="I326"/>
    </row>
    <row r="327" spans="1:9" x14ac:dyDescent="0.3">
      <c r="A327" s="3">
        <v>7.0000000000000007E-2</v>
      </c>
      <c r="B327" s="17">
        <f t="shared" si="11"/>
        <v>43.750000000000007</v>
      </c>
      <c r="C327" s="8">
        <v>0.45</v>
      </c>
      <c r="D327" s="17">
        <f t="shared" si="12"/>
        <v>24.22774531795417</v>
      </c>
      <c r="E327" s="4">
        <v>1.2110000000000001</v>
      </c>
      <c r="I327"/>
    </row>
    <row r="328" spans="1:9" x14ac:dyDescent="0.3">
      <c r="A328" s="3">
        <v>7.0000000000000007E-2</v>
      </c>
      <c r="B328" s="17">
        <f t="shared" si="11"/>
        <v>43.750000000000007</v>
      </c>
      <c r="C328" s="8">
        <v>0.5</v>
      </c>
      <c r="D328" s="17">
        <f t="shared" si="12"/>
        <v>26.56505117707799</v>
      </c>
      <c r="E328" s="4">
        <v>1.2909999999999999</v>
      </c>
      <c r="I328"/>
    </row>
    <row r="329" spans="1:9" x14ac:dyDescent="0.3">
      <c r="A329" s="3">
        <v>7.0000000000000007E-2</v>
      </c>
      <c r="B329" s="17">
        <f t="shared" si="11"/>
        <v>43.750000000000007</v>
      </c>
      <c r="C329" s="8">
        <v>0.55000000000000004</v>
      </c>
      <c r="D329" s="17">
        <f t="shared" si="12"/>
        <v>28.810793742973065</v>
      </c>
      <c r="E329" s="4">
        <v>1.3720000000000001</v>
      </c>
      <c r="I329"/>
    </row>
    <row r="330" spans="1:9" x14ac:dyDescent="0.3">
      <c r="A330" s="3">
        <v>7.0000000000000007E-2</v>
      </c>
      <c r="B330" s="17">
        <f t="shared" si="11"/>
        <v>43.750000000000007</v>
      </c>
      <c r="C330" s="8">
        <v>0.6</v>
      </c>
      <c r="D330" s="17">
        <f t="shared" si="12"/>
        <v>30.963756532073521</v>
      </c>
      <c r="E330" s="4">
        <v>1.4530000000000001</v>
      </c>
      <c r="I330"/>
    </row>
    <row r="331" spans="1:9" x14ac:dyDescent="0.3">
      <c r="A331" s="3">
        <v>7.0000000000000007E-2</v>
      </c>
      <c r="B331" s="17">
        <f t="shared" si="11"/>
        <v>43.750000000000007</v>
      </c>
      <c r="C331" s="8">
        <v>0.65</v>
      </c>
      <c r="D331" s="17">
        <f t="shared" si="12"/>
        <v>33.023867555796649</v>
      </c>
      <c r="E331" s="4">
        <v>1.5329999999999999</v>
      </c>
      <c r="I331"/>
    </row>
    <row r="332" spans="1:9" x14ac:dyDescent="0.3">
      <c r="A332" s="3">
        <v>7.0000000000000007E-2</v>
      </c>
      <c r="B332" s="17">
        <f t="shared" si="11"/>
        <v>43.750000000000007</v>
      </c>
      <c r="C332" s="8">
        <v>0.7</v>
      </c>
      <c r="D332" s="17">
        <f t="shared" si="12"/>
        <v>34.992020198558663</v>
      </c>
      <c r="E332" s="4">
        <v>1.611</v>
      </c>
      <c r="I332"/>
    </row>
    <row r="333" spans="1:9" x14ac:dyDescent="0.3">
      <c r="A333" s="3">
        <v>7.0000000000000007E-2</v>
      </c>
      <c r="B333" s="17">
        <f t="shared" si="11"/>
        <v>43.750000000000007</v>
      </c>
      <c r="C333" s="8">
        <v>0.75</v>
      </c>
      <c r="D333" s="17">
        <f t="shared" si="12"/>
        <v>36.86989764584402</v>
      </c>
      <c r="E333" s="4">
        <v>1.6850000000000001</v>
      </c>
      <c r="I333"/>
    </row>
    <row r="334" spans="1:9" x14ac:dyDescent="0.3">
      <c r="A334" s="3">
        <v>7.0000000000000007E-2</v>
      </c>
      <c r="B334" s="17">
        <f t="shared" si="11"/>
        <v>43.750000000000007</v>
      </c>
      <c r="C334" s="8">
        <v>0.8</v>
      </c>
      <c r="D334" s="17">
        <f t="shared" si="12"/>
        <v>38.659808254090095</v>
      </c>
      <c r="E334" s="4">
        <v>1.7589999999999999</v>
      </c>
      <c r="I334"/>
    </row>
    <row r="335" spans="1:9" x14ac:dyDescent="0.3">
      <c r="A335" s="3">
        <v>7.0000000000000007E-2</v>
      </c>
      <c r="B335" s="17">
        <f t="shared" si="11"/>
        <v>43.750000000000007</v>
      </c>
      <c r="C335" s="8">
        <v>0.85</v>
      </c>
      <c r="D335" s="17">
        <f t="shared" si="12"/>
        <v>40.364536573097361</v>
      </c>
      <c r="E335" s="4">
        <v>1.833</v>
      </c>
      <c r="I335"/>
    </row>
    <row r="336" spans="1:9" x14ac:dyDescent="0.3">
      <c r="A336" s="3">
        <v>7.0000000000000007E-2</v>
      </c>
      <c r="B336" s="17">
        <f t="shared" si="11"/>
        <v>43.750000000000007</v>
      </c>
      <c r="C336" s="8">
        <v>0.9</v>
      </c>
      <c r="D336" s="17">
        <f t="shared" si="12"/>
        <v>41.987212495816657</v>
      </c>
      <c r="E336" s="4">
        <v>1.907</v>
      </c>
      <c r="I336"/>
    </row>
    <row r="337" spans="1:9" x14ac:dyDescent="0.3">
      <c r="A337" s="3">
        <v>7.0000000000000007E-2</v>
      </c>
      <c r="B337" s="17">
        <f t="shared" si="11"/>
        <v>43.750000000000007</v>
      </c>
      <c r="C337" s="8">
        <v>0.95</v>
      </c>
      <c r="D337" s="17">
        <f t="shared" si="12"/>
        <v>43.531199285614179</v>
      </c>
      <c r="E337" s="4">
        <v>1.982</v>
      </c>
      <c r="I337"/>
    </row>
    <row r="338" spans="1:9" x14ac:dyDescent="0.3">
      <c r="A338" s="3">
        <v>7.0000000000000007E-2</v>
      </c>
      <c r="B338" s="17">
        <f t="shared" si="11"/>
        <v>43.750000000000007</v>
      </c>
      <c r="C338" s="8">
        <v>1</v>
      </c>
      <c r="D338" s="17">
        <f t="shared" si="12"/>
        <v>45</v>
      </c>
      <c r="E338" s="4">
        <v>2.056</v>
      </c>
      <c r="I338"/>
    </row>
    <row r="339" spans="1:9" x14ac:dyDescent="0.3">
      <c r="A339" s="3">
        <v>7.0000000000000007E-2</v>
      </c>
      <c r="B339" s="17">
        <f t="shared" si="11"/>
        <v>43.750000000000007</v>
      </c>
      <c r="C339" s="8">
        <v>1.05</v>
      </c>
      <c r="D339" s="17">
        <f t="shared" si="12"/>
        <v>46.397181027296376</v>
      </c>
      <c r="E339" s="4">
        <v>2.13</v>
      </c>
      <c r="I339"/>
    </row>
    <row r="340" spans="1:9" x14ac:dyDescent="0.3">
      <c r="A340" s="3">
        <v>7.0000000000000007E-2</v>
      </c>
      <c r="B340" s="17">
        <f t="shared" si="11"/>
        <v>43.750000000000007</v>
      </c>
      <c r="C340" s="8">
        <v>1.1000000000000001</v>
      </c>
      <c r="D340" s="17">
        <f t="shared" si="12"/>
        <v>47.726310993906267</v>
      </c>
      <c r="E340" s="4">
        <v>2.2040000000000002</v>
      </c>
      <c r="I340"/>
    </row>
    <row r="341" spans="1:9" x14ac:dyDescent="0.3">
      <c r="A341" s="3">
        <v>7.0000000000000007E-2</v>
      </c>
      <c r="B341" s="17">
        <f t="shared" si="11"/>
        <v>43.750000000000007</v>
      </c>
      <c r="C341" s="8">
        <v>1.1499999999999999</v>
      </c>
      <c r="D341" s="17">
        <f t="shared" si="12"/>
        <v>48.990913098429779</v>
      </c>
      <c r="E341" s="4">
        <v>2.278</v>
      </c>
      <c r="I341"/>
    </row>
    <row r="342" spans="1:9" x14ac:dyDescent="0.3">
      <c r="A342" s="3">
        <v>7.0000000000000007E-2</v>
      </c>
      <c r="B342" s="17">
        <f t="shared" si="11"/>
        <v>43.750000000000007</v>
      </c>
      <c r="C342" s="8">
        <v>1.2</v>
      </c>
      <c r="D342" s="17">
        <f t="shared" si="12"/>
        <v>50.19442890773481</v>
      </c>
      <c r="E342" s="4">
        <v>2.3519999999999999</v>
      </c>
      <c r="I342"/>
    </row>
    <row r="343" spans="1:9" x14ac:dyDescent="0.3">
      <c r="A343" s="3">
        <v>7.0000000000000007E-2</v>
      </c>
      <c r="B343" s="17">
        <f t="shared" si="11"/>
        <v>43.750000000000007</v>
      </c>
      <c r="C343" s="8">
        <v>1.25</v>
      </c>
      <c r="D343" s="17">
        <f t="shared" si="12"/>
        <v>51.340191745909912</v>
      </c>
      <c r="E343" s="4">
        <v>2.4260000000000002</v>
      </c>
      <c r="I343"/>
    </row>
    <row r="344" spans="1:9" x14ac:dyDescent="0.3">
      <c r="A344" s="3">
        <v>7.0000000000000007E-2</v>
      </c>
      <c r="B344" s="17">
        <f t="shared" si="11"/>
        <v>43.750000000000007</v>
      </c>
      <c r="C344" s="8">
        <v>1.3</v>
      </c>
      <c r="D344" s="17">
        <f t="shared" si="12"/>
        <v>52.431407971172511</v>
      </c>
      <c r="E344" s="4">
        <v>2.5009999999999999</v>
      </c>
      <c r="I344"/>
    </row>
    <row r="345" spans="1:9" x14ac:dyDescent="0.3">
      <c r="A345" s="3">
        <v>7.0000000000000007E-2</v>
      </c>
      <c r="B345" s="17">
        <f t="shared" si="11"/>
        <v>43.750000000000007</v>
      </c>
      <c r="C345" s="8">
        <v>1.35</v>
      </c>
      <c r="D345" s="17">
        <f t="shared" si="12"/>
        <v>53.471144633014831</v>
      </c>
      <c r="E345" s="4">
        <v>2.5750000000000002</v>
      </c>
      <c r="I345"/>
    </row>
    <row r="346" spans="1:9" x14ac:dyDescent="0.3">
      <c r="A346" s="3">
        <v>7.0000000000000007E-2</v>
      </c>
      <c r="B346" s="17">
        <f t="shared" si="11"/>
        <v>43.750000000000007</v>
      </c>
      <c r="C346" s="8">
        <v>1.4</v>
      </c>
      <c r="D346" s="17">
        <f t="shared" si="12"/>
        <v>54.462322208025618</v>
      </c>
      <c r="E346" s="4">
        <v>2.6459999999999999</v>
      </c>
      <c r="I346"/>
    </row>
    <row r="347" spans="1:9" x14ac:dyDescent="0.3">
      <c r="A347" s="3">
        <v>7.0000000000000007E-2</v>
      </c>
      <c r="B347" s="17">
        <f t="shared" si="11"/>
        <v>43.750000000000007</v>
      </c>
      <c r="C347" s="8">
        <v>1.45</v>
      </c>
      <c r="D347" s="17">
        <f t="shared" si="12"/>
        <v>55.407711312490058</v>
      </c>
      <c r="E347" s="4">
        <v>2.7170000000000001</v>
      </c>
      <c r="I347"/>
    </row>
    <row r="348" spans="1:9" x14ac:dyDescent="0.3">
      <c r="A348" s="3">
        <v>7.0000000000000007E-2</v>
      </c>
      <c r="B348" s="17">
        <f t="shared" si="11"/>
        <v>43.750000000000007</v>
      </c>
      <c r="C348" s="8">
        <v>1.5</v>
      </c>
      <c r="D348" s="17">
        <f t="shared" si="12"/>
        <v>56.309932474020215</v>
      </c>
      <c r="E348" s="4">
        <v>2.7869999999999999</v>
      </c>
      <c r="I348"/>
    </row>
    <row r="349" spans="1:9" x14ac:dyDescent="0.3">
      <c r="A349" s="3">
        <v>7.0000000000000007E-2</v>
      </c>
      <c r="B349" s="17">
        <f t="shared" si="11"/>
        <v>43.750000000000007</v>
      </c>
      <c r="C349" s="8">
        <v>1.55</v>
      </c>
      <c r="D349" s="17">
        <f t="shared" si="12"/>
        <v>57.171458208587474</v>
      </c>
      <c r="E349" s="4">
        <v>2.8570000000000002</v>
      </c>
      <c r="I349"/>
    </row>
    <row r="350" spans="1:9" x14ac:dyDescent="0.3">
      <c r="A350" s="3">
        <v>7.0000000000000007E-2</v>
      </c>
      <c r="B350" s="17">
        <f t="shared" si="11"/>
        <v>43.750000000000007</v>
      </c>
      <c r="C350" s="8">
        <v>1.6</v>
      </c>
      <c r="D350" s="17">
        <f t="shared" si="12"/>
        <v>57.994616791916499</v>
      </c>
      <c r="E350" s="4">
        <v>2.9249999999999998</v>
      </c>
      <c r="I350"/>
    </row>
    <row r="351" spans="1:9" x14ac:dyDescent="0.3">
      <c r="A351" s="3">
        <v>7.0000000000000007E-2</v>
      </c>
      <c r="B351" s="17">
        <f t="shared" si="11"/>
        <v>43.750000000000007</v>
      </c>
      <c r="C351" s="8">
        <v>1.65</v>
      </c>
      <c r="D351" s="17">
        <f t="shared" si="12"/>
        <v>58.781597235653635</v>
      </c>
      <c r="E351" s="4">
        <v>2.9990000000000001</v>
      </c>
      <c r="I351"/>
    </row>
    <row r="352" spans="1:9" x14ac:dyDescent="0.3">
      <c r="A352" s="3">
        <v>7.0000000000000007E-2</v>
      </c>
      <c r="B352" s="17">
        <f t="shared" si="11"/>
        <v>43.750000000000007</v>
      </c>
      <c r="C352" s="8">
        <v>1.7</v>
      </c>
      <c r="D352" s="17">
        <f t="shared" si="12"/>
        <v>59.534455080540127</v>
      </c>
      <c r="E352" s="4">
        <v>3.0670000000000002</v>
      </c>
      <c r="I352"/>
    </row>
    <row r="353" spans="1:9" x14ac:dyDescent="0.3">
      <c r="A353" s="3">
        <v>0.08</v>
      </c>
      <c r="B353" s="17">
        <f t="shared" si="11"/>
        <v>50</v>
      </c>
      <c r="C353" s="8">
        <v>0</v>
      </c>
      <c r="D353" s="17">
        <f t="shared" si="12"/>
        <v>0</v>
      </c>
      <c r="E353" s="4">
        <v>0.27</v>
      </c>
      <c r="I353"/>
    </row>
    <row r="354" spans="1:9" x14ac:dyDescent="0.3">
      <c r="A354" s="3">
        <v>0.08</v>
      </c>
      <c r="B354" s="17">
        <f t="shared" si="11"/>
        <v>50</v>
      </c>
      <c r="C354" s="8">
        <v>0.05</v>
      </c>
      <c r="D354" s="17">
        <f t="shared" si="12"/>
        <v>2.8624052261117479</v>
      </c>
      <c r="E354" s="4">
        <v>0.53400000000000003</v>
      </c>
      <c r="I354"/>
    </row>
    <row r="355" spans="1:9" x14ac:dyDescent="0.3">
      <c r="A355" s="3">
        <v>0.08</v>
      </c>
      <c r="B355" s="17">
        <f t="shared" si="11"/>
        <v>50</v>
      </c>
      <c r="C355" s="8">
        <v>0.1</v>
      </c>
      <c r="D355" s="17">
        <f t="shared" si="12"/>
        <v>5.710593137499643</v>
      </c>
      <c r="E355" s="4">
        <v>0.66200000000000003</v>
      </c>
      <c r="I355"/>
    </row>
    <row r="356" spans="1:9" x14ac:dyDescent="0.3">
      <c r="A356" s="3">
        <v>0.08</v>
      </c>
      <c r="B356" s="17">
        <f t="shared" si="11"/>
        <v>50</v>
      </c>
      <c r="C356" s="8">
        <v>0.15</v>
      </c>
      <c r="D356" s="17">
        <f t="shared" si="12"/>
        <v>8.5307656099481335</v>
      </c>
      <c r="E356" s="4">
        <v>0.76600000000000001</v>
      </c>
      <c r="I356"/>
    </row>
    <row r="357" spans="1:9" x14ac:dyDescent="0.3">
      <c r="A357" s="3">
        <v>0.08</v>
      </c>
      <c r="B357" s="17">
        <f t="shared" si="11"/>
        <v>50</v>
      </c>
      <c r="C357" s="8">
        <v>0.2</v>
      </c>
      <c r="D357" s="17">
        <f t="shared" si="12"/>
        <v>11.309932474020215</v>
      </c>
      <c r="E357" s="4">
        <v>0.85499999999999998</v>
      </c>
      <c r="I357"/>
    </row>
    <row r="358" spans="1:9" x14ac:dyDescent="0.3">
      <c r="A358" s="36">
        <v>0.08</v>
      </c>
      <c r="B358" s="37">
        <f t="shared" si="11"/>
        <v>50</v>
      </c>
      <c r="C358" s="38">
        <v>0.25</v>
      </c>
      <c r="D358" s="37">
        <f t="shared" si="12"/>
        <v>14.036243467926479</v>
      </c>
      <c r="E358" s="39">
        <v>0.94699999999999995</v>
      </c>
      <c r="F358" s="8">
        <f>(1-E358)*(C359-C358)/(E359-E358)+C358</f>
        <v>0.2801136363636364</v>
      </c>
      <c r="I358"/>
    </row>
    <row r="359" spans="1:9" x14ac:dyDescent="0.3">
      <c r="A359" s="36">
        <v>0.08</v>
      </c>
      <c r="B359" s="37">
        <f t="shared" si="11"/>
        <v>50</v>
      </c>
      <c r="C359" s="38">
        <v>0.3</v>
      </c>
      <c r="D359" s="37">
        <f t="shared" si="12"/>
        <v>16.699244233993621</v>
      </c>
      <c r="E359" s="39">
        <v>1.0349999999999999</v>
      </c>
      <c r="I359"/>
    </row>
    <row r="360" spans="1:9" x14ac:dyDescent="0.3">
      <c r="A360" s="3">
        <v>0.08</v>
      </c>
      <c r="B360" s="17">
        <f t="shared" si="11"/>
        <v>50</v>
      </c>
      <c r="C360" s="8">
        <v>0.35</v>
      </c>
      <c r="D360" s="17">
        <f t="shared" si="12"/>
        <v>19.290046219188735</v>
      </c>
      <c r="E360" s="4">
        <v>1.1200000000000001</v>
      </c>
      <c r="I360"/>
    </row>
    <row r="361" spans="1:9" x14ac:dyDescent="0.3">
      <c r="A361" s="3">
        <v>0.08</v>
      </c>
      <c r="B361" s="17">
        <f t="shared" si="11"/>
        <v>50</v>
      </c>
      <c r="C361" s="8">
        <v>0.4</v>
      </c>
      <c r="D361" s="17">
        <f t="shared" si="12"/>
        <v>21.801409486351812</v>
      </c>
      <c r="E361" s="4">
        <v>1.1990000000000001</v>
      </c>
      <c r="I361"/>
    </row>
    <row r="362" spans="1:9" x14ac:dyDescent="0.3">
      <c r="A362" s="3">
        <v>0.08</v>
      </c>
      <c r="B362" s="17">
        <f t="shared" si="11"/>
        <v>50</v>
      </c>
      <c r="C362" s="8">
        <v>0.45</v>
      </c>
      <c r="D362" s="17">
        <f t="shared" si="12"/>
        <v>24.22774531795417</v>
      </c>
      <c r="E362" s="4">
        <v>1.2769999999999999</v>
      </c>
      <c r="I362"/>
    </row>
    <row r="363" spans="1:9" x14ac:dyDescent="0.3">
      <c r="A363" s="3">
        <v>0.08</v>
      </c>
      <c r="B363" s="17">
        <f t="shared" si="11"/>
        <v>50</v>
      </c>
      <c r="C363" s="8">
        <v>0.5</v>
      </c>
      <c r="D363" s="17">
        <f t="shared" si="12"/>
        <v>26.56505117707799</v>
      </c>
      <c r="E363" s="4">
        <v>1.361</v>
      </c>
      <c r="I363"/>
    </row>
    <row r="364" spans="1:9" x14ac:dyDescent="0.3">
      <c r="A364" s="3">
        <v>0.08</v>
      </c>
      <c r="B364" s="17">
        <f t="shared" si="11"/>
        <v>50</v>
      </c>
      <c r="C364" s="8">
        <v>0.55000000000000004</v>
      </c>
      <c r="D364" s="17">
        <f t="shared" si="12"/>
        <v>28.810793742973065</v>
      </c>
      <c r="E364" s="4">
        <v>1.4419999999999999</v>
      </c>
      <c r="I364"/>
    </row>
    <row r="365" spans="1:9" x14ac:dyDescent="0.3">
      <c r="A365" s="3">
        <v>0.08</v>
      </c>
      <c r="B365" s="17">
        <f t="shared" si="11"/>
        <v>50</v>
      </c>
      <c r="C365" s="8">
        <v>0.6</v>
      </c>
      <c r="D365" s="17">
        <f t="shared" si="12"/>
        <v>30.963756532073521</v>
      </c>
      <c r="E365" s="4">
        <v>1.522</v>
      </c>
      <c r="I365"/>
    </row>
    <row r="366" spans="1:9" x14ac:dyDescent="0.3">
      <c r="A366" s="3">
        <v>0.08</v>
      </c>
      <c r="B366" s="17">
        <f t="shared" si="11"/>
        <v>50</v>
      </c>
      <c r="C366" s="8">
        <v>0.65</v>
      </c>
      <c r="D366" s="17">
        <f t="shared" si="12"/>
        <v>33.023867555796649</v>
      </c>
      <c r="E366" s="4">
        <v>1.6020000000000001</v>
      </c>
      <c r="I366"/>
    </row>
    <row r="367" spans="1:9" x14ac:dyDescent="0.3">
      <c r="A367" s="3">
        <v>0.08</v>
      </c>
      <c r="B367" s="17">
        <f t="shared" si="11"/>
        <v>50</v>
      </c>
      <c r="C367" s="8">
        <v>0.7</v>
      </c>
      <c r="D367" s="17">
        <f t="shared" si="12"/>
        <v>34.992020198558663</v>
      </c>
      <c r="E367" s="4">
        <v>1.6830000000000001</v>
      </c>
      <c r="I367"/>
    </row>
    <row r="368" spans="1:9" x14ac:dyDescent="0.3">
      <c r="A368" s="3">
        <v>0.08</v>
      </c>
      <c r="B368" s="17">
        <f t="shared" si="11"/>
        <v>50</v>
      </c>
      <c r="C368" s="8">
        <v>0.75</v>
      </c>
      <c r="D368" s="17">
        <f t="shared" si="12"/>
        <v>36.86989764584402</v>
      </c>
      <c r="E368" s="4">
        <v>1.7629999999999999</v>
      </c>
      <c r="I368"/>
    </row>
    <row r="369" spans="1:9" x14ac:dyDescent="0.3">
      <c r="A369" s="3">
        <v>0.08</v>
      </c>
      <c r="B369" s="17">
        <f t="shared" si="11"/>
        <v>50</v>
      </c>
      <c r="C369" s="8">
        <v>0.8</v>
      </c>
      <c r="D369" s="17">
        <f t="shared" si="12"/>
        <v>38.659808254090095</v>
      </c>
      <c r="E369" s="4">
        <v>1.841</v>
      </c>
      <c r="I369"/>
    </row>
    <row r="370" spans="1:9" x14ac:dyDescent="0.3">
      <c r="A370" s="3">
        <v>0.08</v>
      </c>
      <c r="B370" s="17">
        <f t="shared" si="11"/>
        <v>50</v>
      </c>
      <c r="C370" s="8">
        <v>0.85</v>
      </c>
      <c r="D370" s="17">
        <f t="shared" si="12"/>
        <v>40.364536573097361</v>
      </c>
      <c r="E370" s="4">
        <v>1.915</v>
      </c>
      <c r="I370"/>
    </row>
    <row r="371" spans="1:9" x14ac:dyDescent="0.3">
      <c r="A371" s="3">
        <v>0.08</v>
      </c>
      <c r="B371" s="17">
        <f t="shared" si="11"/>
        <v>50</v>
      </c>
      <c r="C371" s="8">
        <v>0.9</v>
      </c>
      <c r="D371" s="17">
        <f t="shared" si="12"/>
        <v>41.987212495816657</v>
      </c>
      <c r="E371" s="4">
        <v>1.9890000000000001</v>
      </c>
      <c r="I371"/>
    </row>
    <row r="372" spans="1:9" x14ac:dyDescent="0.3">
      <c r="A372" s="3">
        <v>0.08</v>
      </c>
      <c r="B372" s="17">
        <f t="shared" si="11"/>
        <v>50</v>
      </c>
      <c r="C372" s="8">
        <v>0.95</v>
      </c>
      <c r="D372" s="17">
        <f t="shared" si="12"/>
        <v>43.531199285614179</v>
      </c>
      <c r="E372" s="4">
        <v>2.0630000000000002</v>
      </c>
      <c r="I372"/>
    </row>
    <row r="373" spans="1:9" x14ac:dyDescent="0.3">
      <c r="A373" s="3">
        <v>0.08</v>
      </c>
      <c r="B373" s="17">
        <f t="shared" ref="B373:B436" si="13">A373*$H$2*$H$3</f>
        <v>50</v>
      </c>
      <c r="C373" s="8">
        <v>1</v>
      </c>
      <c r="D373" s="17">
        <f t="shared" si="12"/>
        <v>45</v>
      </c>
      <c r="E373" s="4">
        <v>2.1379999999999999</v>
      </c>
      <c r="I373"/>
    </row>
    <row r="374" spans="1:9" x14ac:dyDescent="0.3">
      <c r="A374" s="3">
        <v>0.08</v>
      </c>
      <c r="B374" s="17">
        <f t="shared" si="13"/>
        <v>50</v>
      </c>
      <c r="C374" s="8">
        <v>1.05</v>
      </c>
      <c r="D374" s="17">
        <f t="shared" si="12"/>
        <v>46.397181027296376</v>
      </c>
      <c r="E374" s="4">
        <v>2.2120000000000002</v>
      </c>
      <c r="I374"/>
    </row>
    <row r="375" spans="1:9" x14ac:dyDescent="0.3">
      <c r="A375" s="3">
        <v>0.08</v>
      </c>
      <c r="B375" s="17">
        <f t="shared" si="13"/>
        <v>50</v>
      </c>
      <c r="C375" s="8">
        <v>1.1000000000000001</v>
      </c>
      <c r="D375" s="17">
        <f t="shared" si="12"/>
        <v>47.726310993906267</v>
      </c>
      <c r="E375" s="4">
        <v>2.286</v>
      </c>
      <c r="I375"/>
    </row>
    <row r="376" spans="1:9" x14ac:dyDescent="0.3">
      <c r="A376" s="3">
        <v>0.08</v>
      </c>
      <c r="B376" s="17">
        <f t="shared" si="13"/>
        <v>50</v>
      </c>
      <c r="C376" s="8">
        <v>1.1499999999999999</v>
      </c>
      <c r="D376" s="17">
        <f t="shared" si="12"/>
        <v>48.990913098429779</v>
      </c>
      <c r="E376" s="4">
        <v>2.36</v>
      </c>
      <c r="I376"/>
    </row>
    <row r="377" spans="1:9" x14ac:dyDescent="0.3">
      <c r="A377" s="3">
        <v>0.08</v>
      </c>
      <c r="B377" s="17">
        <f t="shared" si="13"/>
        <v>50</v>
      </c>
      <c r="C377" s="8">
        <v>1.2</v>
      </c>
      <c r="D377" s="17">
        <f t="shared" si="12"/>
        <v>50.19442890773481</v>
      </c>
      <c r="E377" s="4">
        <v>2.4340000000000002</v>
      </c>
      <c r="I377"/>
    </row>
    <row r="378" spans="1:9" x14ac:dyDescent="0.3">
      <c r="A378" s="3">
        <v>0.08</v>
      </c>
      <c r="B378" s="17">
        <f t="shared" si="13"/>
        <v>50</v>
      </c>
      <c r="C378" s="8">
        <v>1.25</v>
      </c>
      <c r="D378" s="17">
        <f t="shared" si="12"/>
        <v>51.340191745909912</v>
      </c>
      <c r="E378" s="4">
        <v>2.508</v>
      </c>
      <c r="I378"/>
    </row>
    <row r="379" spans="1:9" x14ac:dyDescent="0.3">
      <c r="A379" s="3">
        <v>0.08</v>
      </c>
      <c r="B379" s="17">
        <f t="shared" si="13"/>
        <v>50</v>
      </c>
      <c r="C379" s="8">
        <v>1.3</v>
      </c>
      <c r="D379" s="17">
        <f t="shared" si="12"/>
        <v>52.431407971172511</v>
      </c>
      <c r="E379" s="4">
        <v>2.5819999999999999</v>
      </c>
      <c r="I379"/>
    </row>
    <row r="380" spans="1:9" x14ac:dyDescent="0.3">
      <c r="A380" s="3">
        <v>0.08</v>
      </c>
      <c r="B380" s="17">
        <f t="shared" si="13"/>
        <v>50</v>
      </c>
      <c r="C380" s="8">
        <v>1.35</v>
      </c>
      <c r="D380" s="17">
        <f t="shared" si="12"/>
        <v>53.471144633014831</v>
      </c>
      <c r="E380" s="4">
        <v>2.657</v>
      </c>
      <c r="I380"/>
    </row>
    <row r="381" spans="1:9" x14ac:dyDescent="0.3">
      <c r="A381" s="3">
        <v>0.08</v>
      </c>
      <c r="B381" s="17">
        <f t="shared" si="13"/>
        <v>50</v>
      </c>
      <c r="C381" s="8">
        <v>1.4</v>
      </c>
      <c r="D381" s="17">
        <f t="shared" si="12"/>
        <v>54.462322208025618</v>
      </c>
      <c r="E381" s="4">
        <v>2.7309999999999999</v>
      </c>
      <c r="I381"/>
    </row>
    <row r="382" spans="1:9" x14ac:dyDescent="0.3">
      <c r="A382" s="3">
        <v>0.08</v>
      </c>
      <c r="B382" s="17">
        <f t="shared" si="13"/>
        <v>50</v>
      </c>
      <c r="C382" s="8">
        <v>1.45</v>
      </c>
      <c r="D382" s="17">
        <f t="shared" si="12"/>
        <v>55.407711312490058</v>
      </c>
      <c r="E382" s="4">
        <v>2.8050000000000002</v>
      </c>
      <c r="I382"/>
    </row>
    <row r="383" spans="1:9" x14ac:dyDescent="0.3">
      <c r="A383" s="3">
        <v>0.08</v>
      </c>
      <c r="B383" s="17">
        <f t="shared" si="13"/>
        <v>50</v>
      </c>
      <c r="C383" s="8">
        <v>1.5</v>
      </c>
      <c r="D383" s="17">
        <f t="shared" si="12"/>
        <v>56.309932474020215</v>
      </c>
      <c r="E383" s="4">
        <v>2.879</v>
      </c>
      <c r="I383"/>
    </row>
    <row r="384" spans="1:9" x14ac:dyDescent="0.3">
      <c r="A384" s="3">
        <v>0.08</v>
      </c>
      <c r="B384" s="17">
        <f t="shared" si="13"/>
        <v>50</v>
      </c>
      <c r="C384" s="8">
        <v>1.55</v>
      </c>
      <c r="D384" s="17">
        <f t="shared" si="12"/>
        <v>57.171458208587474</v>
      </c>
      <c r="E384" s="4">
        <v>2.9529999999999998</v>
      </c>
      <c r="I384"/>
    </row>
    <row r="385" spans="1:9" x14ac:dyDescent="0.3">
      <c r="A385" s="3">
        <v>0.09</v>
      </c>
      <c r="B385" s="17">
        <f t="shared" si="13"/>
        <v>56.25</v>
      </c>
      <c r="C385" s="8">
        <v>0</v>
      </c>
      <c r="D385" s="17">
        <f t="shared" si="12"/>
        <v>0</v>
      </c>
      <c r="E385" s="4">
        <v>0.30599999999999999</v>
      </c>
      <c r="I385"/>
    </row>
    <row r="386" spans="1:9" x14ac:dyDescent="0.3">
      <c r="A386" s="3">
        <v>0.09</v>
      </c>
      <c r="B386" s="17">
        <f t="shared" si="13"/>
        <v>56.25</v>
      </c>
      <c r="C386" s="8">
        <v>0.05</v>
      </c>
      <c r="D386" s="17">
        <f t="shared" si="12"/>
        <v>2.8624052261117479</v>
      </c>
      <c r="E386" s="4">
        <v>0.57999999999999996</v>
      </c>
      <c r="I386"/>
    </row>
    <row r="387" spans="1:9" x14ac:dyDescent="0.3">
      <c r="A387" s="3">
        <v>0.09</v>
      </c>
      <c r="B387" s="17">
        <f t="shared" si="13"/>
        <v>56.25</v>
      </c>
      <c r="C387" s="8">
        <v>0.1</v>
      </c>
      <c r="D387" s="17">
        <f t="shared" si="12"/>
        <v>5.710593137499643</v>
      </c>
      <c r="E387" s="4">
        <v>0.71199999999999997</v>
      </c>
      <c r="I387"/>
    </row>
    <row r="388" spans="1:9" x14ac:dyDescent="0.3">
      <c r="A388" s="3">
        <v>0.09</v>
      </c>
      <c r="B388" s="17">
        <f t="shared" si="13"/>
        <v>56.25</v>
      </c>
      <c r="C388" s="8">
        <v>0.15</v>
      </c>
      <c r="D388" s="17">
        <f t="shared" ref="D388:D451" si="14">DEGREES(ATAN(C388))</f>
        <v>8.5307656099481335</v>
      </c>
      <c r="E388" s="4">
        <v>0.82499999999999996</v>
      </c>
      <c r="I388"/>
    </row>
    <row r="389" spans="1:9" x14ac:dyDescent="0.3">
      <c r="A389" s="36">
        <v>0.09</v>
      </c>
      <c r="B389" s="37">
        <f t="shared" si="13"/>
        <v>56.25</v>
      </c>
      <c r="C389" s="38">
        <v>0.2</v>
      </c>
      <c r="D389" s="37">
        <f t="shared" si="14"/>
        <v>11.309932474020215</v>
      </c>
      <c r="E389" s="39">
        <v>0.91800000000000004</v>
      </c>
      <c r="F389" s="8">
        <f>(1-E389)*(C390-C389)/(E390-E389)+C389</f>
        <v>0.24361702127659574</v>
      </c>
      <c r="I389"/>
    </row>
    <row r="390" spans="1:9" x14ac:dyDescent="0.3">
      <c r="A390" s="36">
        <v>0.09</v>
      </c>
      <c r="B390" s="37">
        <f t="shared" si="13"/>
        <v>56.25</v>
      </c>
      <c r="C390" s="38">
        <v>0.25</v>
      </c>
      <c r="D390" s="37">
        <f t="shared" si="14"/>
        <v>14.036243467926479</v>
      </c>
      <c r="E390" s="39">
        <v>1.012</v>
      </c>
      <c r="I390"/>
    </row>
    <row r="391" spans="1:9" x14ac:dyDescent="0.3">
      <c r="A391" s="3">
        <v>0.09</v>
      </c>
      <c r="B391" s="17">
        <f t="shared" si="13"/>
        <v>56.25</v>
      </c>
      <c r="C391" s="8">
        <v>0.3</v>
      </c>
      <c r="D391" s="17">
        <f t="shared" si="14"/>
        <v>16.699244233993621</v>
      </c>
      <c r="E391" s="4">
        <v>1.1000000000000001</v>
      </c>
      <c r="I391"/>
    </row>
    <row r="392" spans="1:9" x14ac:dyDescent="0.3">
      <c r="A392" s="3">
        <v>0.09</v>
      </c>
      <c r="B392" s="17">
        <f t="shared" si="13"/>
        <v>56.25</v>
      </c>
      <c r="C392" s="8">
        <v>0.35</v>
      </c>
      <c r="D392" s="17">
        <f t="shared" si="14"/>
        <v>19.290046219188735</v>
      </c>
      <c r="E392" s="4">
        <v>1.1850000000000001</v>
      </c>
      <c r="I392"/>
    </row>
    <row r="393" spans="1:9" x14ac:dyDescent="0.3">
      <c r="A393" s="3">
        <v>0.09</v>
      </c>
      <c r="B393" s="17">
        <f t="shared" si="13"/>
        <v>56.25</v>
      </c>
      <c r="C393" s="8">
        <v>0.4</v>
      </c>
      <c r="D393" s="17">
        <f t="shared" si="14"/>
        <v>21.801409486351812</v>
      </c>
      <c r="E393" s="4">
        <v>1.27</v>
      </c>
      <c r="I393"/>
    </row>
    <row r="394" spans="1:9" x14ac:dyDescent="0.3">
      <c r="A394" s="3">
        <v>0.09</v>
      </c>
      <c r="B394" s="17">
        <f t="shared" si="13"/>
        <v>56.25</v>
      </c>
      <c r="C394" s="8">
        <v>0.45</v>
      </c>
      <c r="D394" s="17">
        <f t="shared" si="14"/>
        <v>24.22774531795417</v>
      </c>
      <c r="E394" s="4">
        <v>1.3480000000000001</v>
      </c>
      <c r="I394"/>
    </row>
    <row r="395" spans="1:9" x14ac:dyDescent="0.3">
      <c r="A395" s="3">
        <v>0.09</v>
      </c>
      <c r="B395" s="17">
        <f t="shared" si="13"/>
        <v>56.25</v>
      </c>
      <c r="C395" s="8">
        <v>0.5</v>
      </c>
      <c r="D395" s="17">
        <f t="shared" si="14"/>
        <v>26.56505117707799</v>
      </c>
      <c r="E395" s="4">
        <v>1.427</v>
      </c>
      <c r="I395"/>
    </row>
    <row r="396" spans="1:9" x14ac:dyDescent="0.3">
      <c r="A396" s="3">
        <v>0.09</v>
      </c>
      <c r="B396" s="17">
        <f t="shared" si="13"/>
        <v>56.25</v>
      </c>
      <c r="C396" s="8">
        <v>0.55000000000000004</v>
      </c>
      <c r="D396" s="17">
        <f t="shared" si="14"/>
        <v>28.810793742973065</v>
      </c>
      <c r="E396" s="4">
        <v>1.5149999999999999</v>
      </c>
      <c r="I396"/>
    </row>
    <row r="397" spans="1:9" x14ac:dyDescent="0.3">
      <c r="A397" s="3">
        <v>0.09</v>
      </c>
      <c r="B397" s="17">
        <f t="shared" si="13"/>
        <v>56.25</v>
      </c>
      <c r="C397" s="8">
        <v>0.6</v>
      </c>
      <c r="D397" s="17">
        <f t="shared" si="14"/>
        <v>30.963756532073521</v>
      </c>
      <c r="E397" s="4">
        <v>1.595</v>
      </c>
      <c r="I397"/>
    </row>
    <row r="398" spans="1:9" x14ac:dyDescent="0.3">
      <c r="A398" s="3">
        <v>0.09</v>
      </c>
      <c r="B398" s="17">
        <f t="shared" si="13"/>
        <v>56.25</v>
      </c>
      <c r="C398" s="8">
        <v>0.65</v>
      </c>
      <c r="D398" s="17">
        <f t="shared" si="14"/>
        <v>33.023867555796649</v>
      </c>
      <c r="E398" s="4">
        <v>1.675</v>
      </c>
      <c r="I398"/>
    </row>
    <row r="399" spans="1:9" x14ac:dyDescent="0.3">
      <c r="A399" s="3">
        <v>0.09</v>
      </c>
      <c r="B399" s="17">
        <f t="shared" si="13"/>
        <v>56.25</v>
      </c>
      <c r="C399" s="8">
        <v>0.7</v>
      </c>
      <c r="D399" s="17">
        <f t="shared" si="14"/>
        <v>34.992020198558663</v>
      </c>
      <c r="E399" s="4">
        <v>1.7529999999999999</v>
      </c>
      <c r="I399"/>
    </row>
    <row r="400" spans="1:9" x14ac:dyDescent="0.3">
      <c r="A400" s="3">
        <v>0.09</v>
      </c>
      <c r="B400" s="17">
        <f t="shared" si="13"/>
        <v>56.25</v>
      </c>
      <c r="C400" s="8">
        <v>0.75</v>
      </c>
      <c r="D400" s="17">
        <f t="shared" si="14"/>
        <v>36.86989764584402</v>
      </c>
      <c r="E400" s="4">
        <v>1.833</v>
      </c>
      <c r="I400"/>
    </row>
    <row r="401" spans="1:9" x14ac:dyDescent="0.3">
      <c r="A401" s="3">
        <v>0.09</v>
      </c>
      <c r="B401" s="17">
        <f t="shared" si="13"/>
        <v>56.25</v>
      </c>
      <c r="C401" s="8">
        <v>0.8</v>
      </c>
      <c r="D401" s="17">
        <f t="shared" si="14"/>
        <v>38.659808254090095</v>
      </c>
      <c r="E401" s="4">
        <v>1.913</v>
      </c>
      <c r="I401"/>
    </row>
    <row r="402" spans="1:9" x14ac:dyDescent="0.3">
      <c r="A402" s="3">
        <v>0.09</v>
      </c>
      <c r="B402" s="17">
        <f t="shared" si="13"/>
        <v>56.25</v>
      </c>
      <c r="C402" s="8">
        <v>0.85</v>
      </c>
      <c r="D402" s="17">
        <f t="shared" si="14"/>
        <v>40.364536573097361</v>
      </c>
      <c r="E402" s="4">
        <v>1.9930000000000001</v>
      </c>
      <c r="I402"/>
    </row>
    <row r="403" spans="1:9" x14ac:dyDescent="0.3">
      <c r="A403" s="3">
        <v>0.09</v>
      </c>
      <c r="B403" s="17">
        <f t="shared" si="13"/>
        <v>56.25</v>
      </c>
      <c r="C403" s="8">
        <v>0.9</v>
      </c>
      <c r="D403" s="17">
        <f t="shared" si="14"/>
        <v>41.987212495816657</v>
      </c>
      <c r="E403" s="4">
        <v>2.0710000000000002</v>
      </c>
      <c r="I403"/>
    </row>
    <row r="404" spans="1:9" x14ac:dyDescent="0.3">
      <c r="A404" s="3">
        <v>0.09</v>
      </c>
      <c r="B404" s="17">
        <f t="shared" si="13"/>
        <v>56.25</v>
      </c>
      <c r="C404" s="8">
        <v>0.95</v>
      </c>
      <c r="D404" s="17">
        <f t="shared" si="14"/>
        <v>43.531199285614179</v>
      </c>
      <c r="E404" s="4">
        <v>2.145</v>
      </c>
      <c r="I404"/>
    </row>
    <row r="405" spans="1:9" x14ac:dyDescent="0.3">
      <c r="A405" s="3">
        <v>0.09</v>
      </c>
      <c r="B405" s="17">
        <f t="shared" si="13"/>
        <v>56.25</v>
      </c>
      <c r="C405" s="8">
        <v>1</v>
      </c>
      <c r="D405" s="17">
        <f t="shared" si="14"/>
        <v>45</v>
      </c>
      <c r="E405" s="4">
        <v>2.2189999999999999</v>
      </c>
      <c r="I405"/>
    </row>
    <row r="406" spans="1:9" x14ac:dyDescent="0.3">
      <c r="A406" s="3">
        <v>0.09</v>
      </c>
      <c r="B406" s="17">
        <f t="shared" si="13"/>
        <v>56.25</v>
      </c>
      <c r="C406" s="8">
        <v>1.05</v>
      </c>
      <c r="D406" s="17">
        <f t="shared" si="14"/>
        <v>46.397181027296376</v>
      </c>
      <c r="E406" s="4">
        <v>2.294</v>
      </c>
      <c r="I406"/>
    </row>
    <row r="407" spans="1:9" x14ac:dyDescent="0.3">
      <c r="A407" s="3">
        <v>0.09</v>
      </c>
      <c r="B407" s="17">
        <f t="shared" si="13"/>
        <v>56.25</v>
      </c>
      <c r="C407" s="8">
        <v>1.1000000000000001</v>
      </c>
      <c r="D407" s="17">
        <f t="shared" si="14"/>
        <v>47.726310993906267</v>
      </c>
      <c r="E407" s="4">
        <v>2.3679999999999999</v>
      </c>
      <c r="I407"/>
    </row>
    <row r="408" spans="1:9" x14ac:dyDescent="0.3">
      <c r="A408" s="3">
        <v>0.09</v>
      </c>
      <c r="B408" s="17">
        <f t="shared" si="13"/>
        <v>56.25</v>
      </c>
      <c r="C408" s="8">
        <v>1.1499999999999999</v>
      </c>
      <c r="D408" s="17">
        <f t="shared" si="14"/>
        <v>48.990913098429779</v>
      </c>
      <c r="E408" s="4">
        <v>2.4420000000000002</v>
      </c>
      <c r="I408"/>
    </row>
    <row r="409" spans="1:9" x14ac:dyDescent="0.3">
      <c r="A409" s="3">
        <v>0.09</v>
      </c>
      <c r="B409" s="17">
        <f t="shared" si="13"/>
        <v>56.25</v>
      </c>
      <c r="C409" s="8">
        <v>1.2</v>
      </c>
      <c r="D409" s="17">
        <f t="shared" si="14"/>
        <v>50.19442890773481</v>
      </c>
      <c r="E409" s="4">
        <v>2.516</v>
      </c>
      <c r="I409"/>
    </row>
    <row r="410" spans="1:9" x14ac:dyDescent="0.3">
      <c r="A410" s="3">
        <v>0.09</v>
      </c>
      <c r="B410" s="17">
        <f t="shared" si="13"/>
        <v>56.25</v>
      </c>
      <c r="C410" s="8">
        <v>1.25</v>
      </c>
      <c r="D410" s="17">
        <f t="shared" si="14"/>
        <v>51.340191745909912</v>
      </c>
      <c r="E410" s="4">
        <v>2.59</v>
      </c>
      <c r="I410"/>
    </row>
    <row r="411" spans="1:9" x14ac:dyDescent="0.3">
      <c r="A411" s="3">
        <v>0.09</v>
      </c>
      <c r="B411" s="17">
        <f t="shared" si="13"/>
        <v>56.25</v>
      </c>
      <c r="C411" s="8">
        <v>1.3</v>
      </c>
      <c r="D411" s="17">
        <f t="shared" si="14"/>
        <v>52.431407971172511</v>
      </c>
      <c r="E411" s="4">
        <v>2.6640000000000001</v>
      </c>
      <c r="I411"/>
    </row>
    <row r="412" spans="1:9" x14ac:dyDescent="0.3">
      <c r="A412" s="3">
        <v>0.09</v>
      </c>
      <c r="B412" s="17">
        <f t="shared" si="13"/>
        <v>56.25</v>
      </c>
      <c r="C412" s="8">
        <v>1.35</v>
      </c>
      <c r="D412" s="17">
        <f t="shared" si="14"/>
        <v>53.471144633014831</v>
      </c>
      <c r="E412" s="4">
        <v>2.738</v>
      </c>
      <c r="I412"/>
    </row>
    <row r="413" spans="1:9" x14ac:dyDescent="0.3">
      <c r="A413" s="3">
        <v>0.09</v>
      </c>
      <c r="B413" s="17">
        <f t="shared" si="13"/>
        <v>56.25</v>
      </c>
      <c r="C413" s="8">
        <v>1.4</v>
      </c>
      <c r="D413" s="17">
        <f t="shared" si="14"/>
        <v>54.462322208025618</v>
      </c>
      <c r="E413" s="4">
        <v>2.8130000000000002</v>
      </c>
      <c r="I413"/>
    </row>
    <row r="414" spans="1:9" x14ac:dyDescent="0.3">
      <c r="A414" s="3">
        <v>0.1</v>
      </c>
      <c r="B414" s="17">
        <f t="shared" si="13"/>
        <v>62.5</v>
      </c>
      <c r="C414" s="8">
        <v>0</v>
      </c>
      <c r="D414" s="17">
        <f t="shared" si="14"/>
        <v>0</v>
      </c>
      <c r="E414" s="4">
        <v>0.34</v>
      </c>
      <c r="I414"/>
    </row>
    <row r="415" spans="1:9" x14ac:dyDescent="0.3">
      <c r="A415" s="3">
        <v>0.1</v>
      </c>
      <c r="B415" s="17">
        <f t="shared" si="13"/>
        <v>62.5</v>
      </c>
      <c r="C415" s="8">
        <v>0.05</v>
      </c>
      <c r="D415" s="17">
        <f t="shared" si="14"/>
        <v>2.8624052261117479</v>
      </c>
      <c r="E415" s="4">
        <v>0.623</v>
      </c>
      <c r="I415"/>
    </row>
    <row r="416" spans="1:9" x14ac:dyDescent="0.3">
      <c r="A416" s="3">
        <v>0.1</v>
      </c>
      <c r="B416" s="17">
        <f t="shared" si="13"/>
        <v>62.5</v>
      </c>
      <c r="C416" s="8">
        <v>0.1</v>
      </c>
      <c r="D416" s="17">
        <f t="shared" si="14"/>
        <v>5.710593137499643</v>
      </c>
      <c r="E416" s="4">
        <v>0.76300000000000001</v>
      </c>
      <c r="I416"/>
    </row>
    <row r="417" spans="1:9" x14ac:dyDescent="0.3">
      <c r="A417" s="3">
        <v>0.1</v>
      </c>
      <c r="B417" s="17">
        <f t="shared" si="13"/>
        <v>62.5</v>
      </c>
      <c r="C417" s="8">
        <v>0.15</v>
      </c>
      <c r="D417" s="17">
        <f t="shared" si="14"/>
        <v>8.5307656099481335</v>
      </c>
      <c r="E417" s="4">
        <v>0.88500000000000001</v>
      </c>
      <c r="I417"/>
    </row>
    <row r="418" spans="1:9" x14ac:dyDescent="0.3">
      <c r="A418" s="36">
        <v>0.1</v>
      </c>
      <c r="B418" s="37">
        <f t="shared" si="13"/>
        <v>62.5</v>
      </c>
      <c r="C418" s="38">
        <v>0.2</v>
      </c>
      <c r="D418" s="37">
        <f t="shared" si="14"/>
        <v>11.309932474020215</v>
      </c>
      <c r="E418" s="39">
        <v>0.98</v>
      </c>
      <c r="F418" s="8">
        <f>(1-E418)*(C419-C418)/(E419-E418)+C418</f>
        <v>0.21123595505617979</v>
      </c>
      <c r="I418"/>
    </row>
    <row r="419" spans="1:9" x14ac:dyDescent="0.3">
      <c r="A419" s="36">
        <v>0.1</v>
      </c>
      <c r="B419" s="37">
        <f t="shared" si="13"/>
        <v>62.5</v>
      </c>
      <c r="C419" s="38">
        <v>0.25</v>
      </c>
      <c r="D419" s="37">
        <f t="shared" si="14"/>
        <v>14.036243467926479</v>
      </c>
      <c r="E419" s="39">
        <v>1.069</v>
      </c>
      <c r="I419"/>
    </row>
    <row r="420" spans="1:9" x14ac:dyDescent="0.3">
      <c r="A420" s="3">
        <v>0.1</v>
      </c>
      <c r="B420" s="17">
        <f t="shared" si="13"/>
        <v>62.5</v>
      </c>
      <c r="C420" s="8">
        <v>0.3</v>
      </c>
      <c r="D420" s="17">
        <f t="shared" si="14"/>
        <v>16.699244233993621</v>
      </c>
      <c r="E420" s="4">
        <v>1.163</v>
      </c>
      <c r="I420"/>
    </row>
    <row r="421" spans="1:9" x14ac:dyDescent="0.3">
      <c r="A421" s="3">
        <v>0.1</v>
      </c>
      <c r="B421" s="17">
        <f t="shared" si="13"/>
        <v>62.5</v>
      </c>
      <c r="C421" s="8">
        <v>0.35</v>
      </c>
      <c r="D421" s="17">
        <f t="shared" si="14"/>
        <v>19.290046219188735</v>
      </c>
      <c r="E421" s="4">
        <v>1.25</v>
      </c>
      <c r="I421"/>
    </row>
    <row r="422" spans="1:9" x14ac:dyDescent="0.3">
      <c r="A422" s="3">
        <v>0.1</v>
      </c>
      <c r="B422" s="17">
        <f t="shared" si="13"/>
        <v>62.5</v>
      </c>
      <c r="C422" s="8">
        <v>0.4</v>
      </c>
      <c r="D422" s="17">
        <f t="shared" si="14"/>
        <v>21.801409486351812</v>
      </c>
      <c r="E422" s="4">
        <v>1.3360000000000001</v>
      </c>
      <c r="I422"/>
    </row>
    <row r="423" spans="1:9" x14ac:dyDescent="0.3">
      <c r="A423" s="3">
        <v>0.1</v>
      </c>
      <c r="B423" s="17">
        <f t="shared" si="13"/>
        <v>62.5</v>
      </c>
      <c r="C423" s="8">
        <v>0.45</v>
      </c>
      <c r="D423" s="17">
        <f t="shared" si="14"/>
        <v>24.22774531795417</v>
      </c>
      <c r="E423" s="4">
        <v>1.42</v>
      </c>
      <c r="I423"/>
    </row>
    <row r="424" spans="1:9" x14ac:dyDescent="0.3">
      <c r="A424" s="3">
        <v>0.1</v>
      </c>
      <c r="B424" s="17">
        <f t="shared" si="13"/>
        <v>62.5</v>
      </c>
      <c r="C424" s="8">
        <v>0.5</v>
      </c>
      <c r="D424" s="17">
        <f t="shared" si="14"/>
        <v>26.56505117707799</v>
      </c>
      <c r="E424" s="4">
        <v>1.498</v>
      </c>
      <c r="I424"/>
    </row>
    <row r="425" spans="1:9" x14ac:dyDescent="0.3">
      <c r="A425" s="3">
        <v>0.1</v>
      </c>
      <c r="B425" s="17">
        <f t="shared" si="13"/>
        <v>62.5</v>
      </c>
      <c r="C425" s="8">
        <v>0.55000000000000004</v>
      </c>
      <c r="D425" s="17">
        <f t="shared" si="14"/>
        <v>28.810793742973065</v>
      </c>
      <c r="E425" s="4">
        <v>1.585</v>
      </c>
      <c r="I425"/>
    </row>
    <row r="426" spans="1:9" x14ac:dyDescent="0.3">
      <c r="A426" s="3">
        <v>0.1</v>
      </c>
      <c r="B426" s="17">
        <f t="shared" si="13"/>
        <v>62.5</v>
      </c>
      <c r="C426" s="8">
        <v>0.6</v>
      </c>
      <c r="D426" s="17">
        <f t="shared" si="14"/>
        <v>30.963756532073521</v>
      </c>
      <c r="E426" s="4">
        <v>1.665</v>
      </c>
      <c r="I426"/>
    </row>
    <row r="427" spans="1:9" x14ac:dyDescent="0.3">
      <c r="A427" s="3">
        <v>0.1</v>
      </c>
      <c r="B427" s="17">
        <f t="shared" si="13"/>
        <v>62.5</v>
      </c>
      <c r="C427" s="8">
        <v>0.65</v>
      </c>
      <c r="D427" s="17">
        <f t="shared" si="14"/>
        <v>33.023867555796649</v>
      </c>
      <c r="E427" s="4">
        <v>1.7410000000000001</v>
      </c>
      <c r="I427"/>
    </row>
    <row r="428" spans="1:9" x14ac:dyDescent="0.3">
      <c r="A428" s="3">
        <v>0.1</v>
      </c>
      <c r="B428" s="17">
        <f t="shared" si="13"/>
        <v>62.5</v>
      </c>
      <c r="C428" s="8">
        <v>0.7</v>
      </c>
      <c r="D428" s="17">
        <f t="shared" si="14"/>
        <v>34.992020198558663</v>
      </c>
      <c r="E428" s="4">
        <v>1.8260000000000001</v>
      </c>
      <c r="I428"/>
    </row>
    <row r="429" spans="1:9" x14ac:dyDescent="0.3">
      <c r="A429" s="3">
        <v>0.1</v>
      </c>
      <c r="B429" s="17">
        <f t="shared" si="13"/>
        <v>62.5</v>
      </c>
      <c r="C429" s="8">
        <v>0.75</v>
      </c>
      <c r="D429" s="17">
        <f t="shared" si="14"/>
        <v>36.86989764584402</v>
      </c>
      <c r="E429" s="4">
        <v>1.9059999999999999</v>
      </c>
      <c r="I429"/>
    </row>
    <row r="430" spans="1:9" x14ac:dyDescent="0.3">
      <c r="A430" s="3">
        <v>0.1</v>
      </c>
      <c r="B430" s="17">
        <f t="shared" si="13"/>
        <v>62.5</v>
      </c>
      <c r="C430" s="8">
        <v>0.8</v>
      </c>
      <c r="D430" s="17">
        <f t="shared" si="14"/>
        <v>38.659808254090095</v>
      </c>
      <c r="E430" s="4">
        <v>1.9850000000000001</v>
      </c>
      <c r="I430"/>
    </row>
    <row r="431" spans="1:9" x14ac:dyDescent="0.3">
      <c r="A431" s="3">
        <v>0.1</v>
      </c>
      <c r="B431" s="17">
        <f t="shared" si="13"/>
        <v>62.5</v>
      </c>
      <c r="C431" s="8">
        <v>0.85</v>
      </c>
      <c r="D431" s="17">
        <f t="shared" si="14"/>
        <v>40.364536573097361</v>
      </c>
      <c r="E431" s="4">
        <v>2.0640000000000001</v>
      </c>
      <c r="I431"/>
    </row>
    <row r="432" spans="1:9" x14ac:dyDescent="0.3">
      <c r="A432" s="3">
        <v>0.1</v>
      </c>
      <c r="B432" s="17">
        <f t="shared" si="13"/>
        <v>62.5</v>
      </c>
      <c r="C432" s="8">
        <v>0.9</v>
      </c>
      <c r="D432" s="17">
        <f t="shared" si="14"/>
        <v>41.987212495816657</v>
      </c>
      <c r="E432" s="4">
        <v>2.1440000000000001</v>
      </c>
      <c r="I432"/>
    </row>
    <row r="433" spans="1:9" x14ac:dyDescent="0.3">
      <c r="A433" s="3">
        <v>0.1</v>
      </c>
      <c r="B433" s="17">
        <f t="shared" si="13"/>
        <v>62.5</v>
      </c>
      <c r="C433" s="8">
        <v>0.95</v>
      </c>
      <c r="D433" s="17">
        <f t="shared" si="14"/>
        <v>43.531199285614179</v>
      </c>
      <c r="E433" s="4">
        <v>2.2240000000000002</v>
      </c>
      <c r="I433"/>
    </row>
    <row r="434" spans="1:9" x14ac:dyDescent="0.3">
      <c r="A434" s="3">
        <v>0.1</v>
      </c>
      <c r="B434" s="17">
        <f t="shared" si="13"/>
        <v>62.5</v>
      </c>
      <c r="C434" s="8">
        <v>1</v>
      </c>
      <c r="D434" s="17">
        <f t="shared" si="14"/>
        <v>45</v>
      </c>
      <c r="E434" s="4">
        <v>2.3010000000000002</v>
      </c>
      <c r="I434"/>
    </row>
    <row r="435" spans="1:9" x14ac:dyDescent="0.3">
      <c r="A435" s="3">
        <v>0.1</v>
      </c>
      <c r="B435" s="17">
        <f t="shared" si="13"/>
        <v>62.5</v>
      </c>
      <c r="C435" s="8">
        <v>1.05</v>
      </c>
      <c r="D435" s="17">
        <f t="shared" si="14"/>
        <v>46.397181027296376</v>
      </c>
      <c r="E435" s="4">
        <v>2.375</v>
      </c>
      <c r="I435"/>
    </row>
    <row r="436" spans="1:9" x14ac:dyDescent="0.3">
      <c r="A436" s="3">
        <v>0.1</v>
      </c>
      <c r="B436" s="17">
        <f t="shared" si="13"/>
        <v>62.5</v>
      </c>
      <c r="C436" s="8">
        <v>1.1000000000000001</v>
      </c>
      <c r="D436" s="17">
        <f t="shared" si="14"/>
        <v>47.726310993906267</v>
      </c>
      <c r="E436" s="4">
        <v>2.4500000000000002</v>
      </c>
      <c r="I436"/>
    </row>
    <row r="437" spans="1:9" x14ac:dyDescent="0.3">
      <c r="A437" s="3">
        <v>0.1</v>
      </c>
      <c r="B437" s="17">
        <f t="shared" ref="B437:B500" si="15">A437*$H$2*$H$3</f>
        <v>62.5</v>
      </c>
      <c r="C437" s="8">
        <v>1.1499999999999999</v>
      </c>
      <c r="D437" s="17">
        <f t="shared" si="14"/>
        <v>48.990913098429779</v>
      </c>
      <c r="E437" s="4">
        <v>2.524</v>
      </c>
      <c r="I437"/>
    </row>
    <row r="438" spans="1:9" x14ac:dyDescent="0.3">
      <c r="A438" s="3">
        <v>0.1</v>
      </c>
      <c r="B438" s="17">
        <f t="shared" si="15"/>
        <v>62.5</v>
      </c>
      <c r="C438" s="8">
        <v>1.2</v>
      </c>
      <c r="D438" s="17">
        <f t="shared" si="14"/>
        <v>50.19442890773481</v>
      </c>
      <c r="E438" s="4">
        <v>2.5979999999999999</v>
      </c>
      <c r="I438"/>
    </row>
    <row r="439" spans="1:9" x14ac:dyDescent="0.3">
      <c r="A439" s="3">
        <v>0.11</v>
      </c>
      <c r="B439" s="17">
        <f t="shared" si="15"/>
        <v>68.75</v>
      </c>
      <c r="C439" s="8">
        <v>0</v>
      </c>
      <c r="D439" s="17">
        <f t="shared" si="14"/>
        <v>0</v>
      </c>
      <c r="E439" s="4">
        <v>0.372</v>
      </c>
      <c r="I439"/>
    </row>
    <row r="440" spans="1:9" x14ac:dyDescent="0.3">
      <c r="A440" s="3">
        <v>0.11</v>
      </c>
      <c r="B440" s="17">
        <f t="shared" si="15"/>
        <v>68.75</v>
      </c>
      <c r="C440" s="8">
        <v>0.05</v>
      </c>
      <c r="D440" s="17">
        <f t="shared" si="14"/>
        <v>2.8624052261117479</v>
      </c>
      <c r="E440" s="4">
        <v>0.66800000000000004</v>
      </c>
      <c r="I440"/>
    </row>
    <row r="441" spans="1:9" x14ac:dyDescent="0.3">
      <c r="A441" s="3">
        <v>0.11</v>
      </c>
      <c r="B441" s="17">
        <f t="shared" si="15"/>
        <v>68.75</v>
      </c>
      <c r="C441" s="8">
        <v>0.1</v>
      </c>
      <c r="D441" s="17">
        <f t="shared" si="14"/>
        <v>5.710593137499643</v>
      </c>
      <c r="E441" s="4">
        <v>0.81499999999999995</v>
      </c>
      <c r="I441"/>
    </row>
    <row r="442" spans="1:9" x14ac:dyDescent="0.3">
      <c r="A442" s="36">
        <v>0.11</v>
      </c>
      <c r="B442" s="37">
        <f t="shared" si="15"/>
        <v>68.75</v>
      </c>
      <c r="C442" s="38">
        <v>0.15</v>
      </c>
      <c r="D442" s="37">
        <f t="shared" si="14"/>
        <v>8.5307656099481335</v>
      </c>
      <c r="E442" s="39">
        <v>0.94</v>
      </c>
      <c r="F442" s="8">
        <f>(1-E442)*(C443-C442)/(E443-E442)+C442</f>
        <v>0.17970297029702975</v>
      </c>
      <c r="I442"/>
    </row>
    <row r="443" spans="1:9" x14ac:dyDescent="0.3">
      <c r="A443" s="36">
        <v>0.11</v>
      </c>
      <c r="B443" s="37">
        <f t="shared" si="15"/>
        <v>68.75</v>
      </c>
      <c r="C443" s="38">
        <v>0.2</v>
      </c>
      <c r="D443" s="37">
        <f t="shared" si="14"/>
        <v>11.309932474020215</v>
      </c>
      <c r="E443" s="39">
        <v>1.0409999999999999</v>
      </c>
      <c r="I443"/>
    </row>
    <row r="444" spans="1:9" x14ac:dyDescent="0.3">
      <c r="A444" s="3">
        <v>0.11</v>
      </c>
      <c r="B444" s="17">
        <f t="shared" si="15"/>
        <v>68.75</v>
      </c>
      <c r="C444" s="8">
        <v>0.25</v>
      </c>
      <c r="D444" s="17">
        <f t="shared" si="14"/>
        <v>14.036243467926479</v>
      </c>
      <c r="E444" s="4">
        <v>1.131</v>
      </c>
      <c r="I444"/>
    </row>
    <row r="445" spans="1:9" x14ac:dyDescent="0.3">
      <c r="A445" s="3">
        <v>0.11</v>
      </c>
      <c r="B445" s="17">
        <f t="shared" si="15"/>
        <v>68.75</v>
      </c>
      <c r="C445" s="8">
        <v>0.3</v>
      </c>
      <c r="D445" s="17">
        <f t="shared" si="14"/>
        <v>16.699244233993621</v>
      </c>
      <c r="E445" s="4">
        <v>1.226</v>
      </c>
      <c r="I445"/>
    </row>
    <row r="446" spans="1:9" x14ac:dyDescent="0.3">
      <c r="A446" s="3">
        <v>0.11</v>
      </c>
      <c r="B446" s="17">
        <f t="shared" si="15"/>
        <v>68.75</v>
      </c>
      <c r="C446" s="8">
        <v>0.35</v>
      </c>
      <c r="D446" s="17">
        <f t="shared" si="14"/>
        <v>19.290046219188735</v>
      </c>
      <c r="E446" s="4">
        <v>1.3140000000000001</v>
      </c>
      <c r="I446"/>
    </row>
    <row r="447" spans="1:9" x14ac:dyDescent="0.3">
      <c r="A447" s="3">
        <v>0.11</v>
      </c>
      <c r="B447" s="17">
        <f t="shared" si="15"/>
        <v>68.75</v>
      </c>
      <c r="C447" s="8">
        <v>0.4</v>
      </c>
      <c r="D447" s="17">
        <f t="shared" si="14"/>
        <v>21.801409486351812</v>
      </c>
      <c r="E447" s="4">
        <v>1.401</v>
      </c>
      <c r="I447"/>
    </row>
    <row r="448" spans="1:9" x14ac:dyDescent="0.3">
      <c r="A448" s="3">
        <v>0.11</v>
      </c>
      <c r="B448" s="17">
        <f t="shared" si="15"/>
        <v>68.75</v>
      </c>
      <c r="C448" s="8">
        <v>0.45</v>
      </c>
      <c r="D448" s="17">
        <f t="shared" si="14"/>
        <v>24.22774531795417</v>
      </c>
      <c r="E448" s="4">
        <v>1.4870000000000001</v>
      </c>
      <c r="I448"/>
    </row>
    <row r="449" spans="1:9" x14ac:dyDescent="0.3">
      <c r="A449" s="3">
        <v>0.11</v>
      </c>
      <c r="B449" s="17">
        <f t="shared" si="15"/>
        <v>68.75</v>
      </c>
      <c r="C449" s="8">
        <v>0.5</v>
      </c>
      <c r="D449" s="17">
        <f t="shared" si="14"/>
        <v>26.56505117707799</v>
      </c>
      <c r="E449" s="4">
        <v>1.569</v>
      </c>
      <c r="I449"/>
    </row>
    <row r="450" spans="1:9" x14ac:dyDescent="0.3">
      <c r="A450" s="3">
        <v>0.11</v>
      </c>
      <c r="B450" s="17">
        <f t="shared" si="15"/>
        <v>68.75</v>
      </c>
      <c r="C450" s="8">
        <v>0.55000000000000004</v>
      </c>
      <c r="D450" s="17">
        <f t="shared" si="14"/>
        <v>28.810793742973065</v>
      </c>
      <c r="E450" s="4">
        <v>1.6479999999999999</v>
      </c>
      <c r="I450"/>
    </row>
    <row r="451" spans="1:9" x14ac:dyDescent="0.3">
      <c r="A451" s="3">
        <v>0.11</v>
      </c>
      <c r="B451" s="17">
        <f t="shared" si="15"/>
        <v>68.75</v>
      </c>
      <c r="C451" s="8">
        <v>0.6</v>
      </c>
      <c r="D451" s="17">
        <f t="shared" si="14"/>
        <v>30.963756532073521</v>
      </c>
      <c r="E451" s="4">
        <v>1.734</v>
      </c>
      <c r="I451"/>
    </row>
    <row r="452" spans="1:9" x14ac:dyDescent="0.3">
      <c r="A452" s="3">
        <v>0.11</v>
      </c>
      <c r="B452" s="17">
        <f t="shared" si="15"/>
        <v>68.75</v>
      </c>
      <c r="C452" s="8">
        <v>0.65</v>
      </c>
      <c r="D452" s="17">
        <f t="shared" ref="D452:D516" si="16">DEGREES(ATAN(C452))</f>
        <v>33.023867555796649</v>
      </c>
      <c r="E452" s="4">
        <v>1.8149999999999999</v>
      </c>
      <c r="I452"/>
    </row>
    <row r="453" spans="1:9" x14ac:dyDescent="0.3">
      <c r="A453" s="3">
        <v>0.11</v>
      </c>
      <c r="B453" s="17">
        <f t="shared" si="15"/>
        <v>68.75</v>
      </c>
      <c r="C453" s="8">
        <v>0.7</v>
      </c>
      <c r="D453" s="17">
        <f t="shared" si="16"/>
        <v>34.992020198558663</v>
      </c>
      <c r="E453" s="4">
        <v>1.895</v>
      </c>
      <c r="I453"/>
    </row>
    <row r="454" spans="1:9" x14ac:dyDescent="0.3">
      <c r="A454" s="3">
        <v>0.11</v>
      </c>
      <c r="B454" s="17">
        <f t="shared" si="15"/>
        <v>68.75</v>
      </c>
      <c r="C454" s="8">
        <v>0.75</v>
      </c>
      <c r="D454" s="17">
        <f t="shared" si="16"/>
        <v>36.86989764584402</v>
      </c>
      <c r="E454" s="4">
        <v>1.9750000000000001</v>
      </c>
      <c r="I454"/>
    </row>
    <row r="455" spans="1:9" x14ac:dyDescent="0.3">
      <c r="A455" s="3">
        <v>0.11</v>
      </c>
      <c r="B455" s="17">
        <f t="shared" si="15"/>
        <v>68.75</v>
      </c>
      <c r="C455" s="8">
        <v>0.8</v>
      </c>
      <c r="D455" s="17">
        <f t="shared" si="16"/>
        <v>38.659808254090095</v>
      </c>
      <c r="E455" s="4">
        <v>2.0510000000000002</v>
      </c>
      <c r="I455"/>
    </row>
    <row r="456" spans="1:9" x14ac:dyDescent="0.3">
      <c r="A456" s="3">
        <v>0.11</v>
      </c>
      <c r="B456" s="17">
        <f t="shared" si="15"/>
        <v>68.75</v>
      </c>
      <c r="C456" s="8">
        <v>0.85</v>
      </c>
      <c r="D456" s="17">
        <f t="shared" si="16"/>
        <v>40.364536573097361</v>
      </c>
      <c r="E456" s="4">
        <v>2.1360000000000001</v>
      </c>
      <c r="I456"/>
    </row>
    <row r="457" spans="1:9" x14ac:dyDescent="0.3">
      <c r="A457" s="3">
        <v>0.11</v>
      </c>
      <c r="B457" s="17">
        <f t="shared" si="15"/>
        <v>68.75</v>
      </c>
      <c r="C457" s="8">
        <v>0.9</v>
      </c>
      <c r="D457" s="17">
        <f t="shared" si="16"/>
        <v>41.987212495816657</v>
      </c>
      <c r="E457" s="4">
        <v>2.2149999999999999</v>
      </c>
      <c r="I457"/>
    </row>
    <row r="458" spans="1:9" x14ac:dyDescent="0.3">
      <c r="A458" s="3">
        <v>0.11</v>
      </c>
      <c r="B458" s="17">
        <f t="shared" si="15"/>
        <v>68.75</v>
      </c>
      <c r="C458" s="8">
        <v>0.95</v>
      </c>
      <c r="D458" s="17">
        <f t="shared" si="16"/>
        <v>43.531199285614179</v>
      </c>
      <c r="E458" s="4">
        <v>2.2949999999999999</v>
      </c>
      <c r="I458"/>
    </row>
    <row r="459" spans="1:9" x14ac:dyDescent="0.3">
      <c r="A459" s="3">
        <v>0.11</v>
      </c>
      <c r="B459" s="17">
        <f t="shared" si="15"/>
        <v>68.75</v>
      </c>
      <c r="C459" s="8">
        <v>1</v>
      </c>
      <c r="D459" s="17">
        <f t="shared" si="16"/>
        <v>45</v>
      </c>
      <c r="E459" s="4">
        <v>2.3740000000000001</v>
      </c>
      <c r="I459"/>
    </row>
    <row r="460" spans="1:9" x14ac:dyDescent="0.3">
      <c r="A460" s="3">
        <v>0.11</v>
      </c>
      <c r="B460" s="17">
        <f t="shared" si="15"/>
        <v>68.75</v>
      </c>
      <c r="C460" s="8">
        <v>1.05</v>
      </c>
      <c r="D460" s="17">
        <f t="shared" si="16"/>
        <v>46.397181027296376</v>
      </c>
      <c r="E460" s="4">
        <v>2.4540000000000002</v>
      </c>
      <c r="I460"/>
    </row>
    <row r="461" spans="1:9" x14ac:dyDescent="0.3">
      <c r="A461" s="3">
        <v>0.12</v>
      </c>
      <c r="B461" s="17">
        <f t="shared" si="15"/>
        <v>75</v>
      </c>
      <c r="C461" s="8">
        <v>0</v>
      </c>
      <c r="D461" s="17">
        <f t="shared" si="16"/>
        <v>0</v>
      </c>
      <c r="E461" s="4">
        <v>0.40600000000000003</v>
      </c>
      <c r="I461"/>
    </row>
    <row r="462" spans="1:9" x14ac:dyDescent="0.3">
      <c r="A462" s="3">
        <v>0.12</v>
      </c>
      <c r="B462" s="17">
        <f t="shared" si="15"/>
        <v>75</v>
      </c>
      <c r="C462" s="8">
        <v>0.05</v>
      </c>
      <c r="D462" s="17">
        <f t="shared" si="16"/>
        <v>2.8624052261117479</v>
      </c>
      <c r="E462" s="4">
        <v>0.70499999999999996</v>
      </c>
      <c r="I462"/>
    </row>
    <row r="463" spans="1:9" x14ac:dyDescent="0.3">
      <c r="A463" s="3">
        <v>0.12</v>
      </c>
      <c r="B463" s="17">
        <f t="shared" si="15"/>
        <v>75</v>
      </c>
      <c r="C463" s="8">
        <v>0.1</v>
      </c>
      <c r="D463" s="17">
        <f t="shared" si="16"/>
        <v>5.710593137499643</v>
      </c>
      <c r="E463" s="4">
        <v>0.86599999999999999</v>
      </c>
      <c r="I463"/>
    </row>
    <row r="464" spans="1:9" x14ac:dyDescent="0.3">
      <c r="A464" s="36">
        <v>0.12</v>
      </c>
      <c r="B464" s="37">
        <f t="shared" si="15"/>
        <v>75</v>
      </c>
      <c r="C464" s="38">
        <v>0.15</v>
      </c>
      <c r="D464" s="37">
        <f t="shared" si="16"/>
        <v>8.5307656099481335</v>
      </c>
      <c r="E464" s="39">
        <v>0.99299999999999999</v>
      </c>
      <c r="F464" s="8">
        <f>(1-E464)*(C465-C464)/(E465-E464)+C464</f>
        <v>0.15339805825242719</v>
      </c>
      <c r="I464"/>
    </row>
    <row r="465" spans="1:9" x14ac:dyDescent="0.3">
      <c r="A465" s="36">
        <v>0.12</v>
      </c>
      <c r="B465" s="37">
        <f t="shared" si="15"/>
        <v>75</v>
      </c>
      <c r="C465" s="38">
        <v>0.2</v>
      </c>
      <c r="D465" s="37">
        <f t="shared" si="16"/>
        <v>11.309932474020215</v>
      </c>
      <c r="E465" s="39">
        <v>1.0960000000000001</v>
      </c>
      <c r="I465"/>
    </row>
    <row r="466" spans="1:9" x14ac:dyDescent="0.3">
      <c r="A466" s="3">
        <v>0.12</v>
      </c>
      <c r="B466" s="17">
        <f t="shared" si="15"/>
        <v>75</v>
      </c>
      <c r="C466" s="8">
        <v>0.25</v>
      </c>
      <c r="D466" s="17">
        <f t="shared" si="16"/>
        <v>14.036243467926479</v>
      </c>
      <c r="E466" s="4">
        <v>1.1950000000000001</v>
      </c>
      <c r="I466"/>
    </row>
    <row r="467" spans="1:9" x14ac:dyDescent="0.3">
      <c r="A467" s="3">
        <v>0.12</v>
      </c>
      <c r="B467" s="17">
        <f t="shared" si="15"/>
        <v>75</v>
      </c>
      <c r="C467" s="8">
        <v>0.3</v>
      </c>
      <c r="D467" s="17">
        <f t="shared" si="16"/>
        <v>16.699244233993621</v>
      </c>
      <c r="E467" s="4">
        <v>1.282</v>
      </c>
      <c r="I467"/>
    </row>
    <row r="468" spans="1:9" x14ac:dyDescent="0.3">
      <c r="A468" s="3">
        <v>0.12</v>
      </c>
      <c r="B468" s="17">
        <f t="shared" si="15"/>
        <v>75</v>
      </c>
      <c r="C468" s="8">
        <v>0.35</v>
      </c>
      <c r="D468" s="17">
        <f t="shared" si="16"/>
        <v>19.290046219188735</v>
      </c>
      <c r="E468" s="4">
        <v>1.377</v>
      </c>
      <c r="I468"/>
    </row>
    <row r="469" spans="1:9" x14ac:dyDescent="0.3">
      <c r="A469" s="3">
        <v>0.12</v>
      </c>
      <c r="B469" s="17">
        <f t="shared" si="15"/>
        <v>75</v>
      </c>
      <c r="C469" s="8">
        <v>0.4</v>
      </c>
      <c r="D469" s="17">
        <f t="shared" si="16"/>
        <v>21.801409486351812</v>
      </c>
      <c r="E469" s="4">
        <v>1.464</v>
      </c>
      <c r="I469"/>
    </row>
    <row r="470" spans="1:9" x14ac:dyDescent="0.3">
      <c r="A470" s="3">
        <v>0.12</v>
      </c>
      <c r="B470" s="17">
        <f t="shared" si="15"/>
        <v>75</v>
      </c>
      <c r="C470" s="8">
        <v>0.45</v>
      </c>
      <c r="D470" s="17">
        <f t="shared" si="16"/>
        <v>24.22774531795417</v>
      </c>
      <c r="E470" s="4">
        <v>1.55</v>
      </c>
      <c r="I470"/>
    </row>
    <row r="471" spans="1:9" x14ac:dyDescent="0.3">
      <c r="A471" s="3">
        <v>0.12</v>
      </c>
      <c r="B471" s="17">
        <f t="shared" si="15"/>
        <v>75</v>
      </c>
      <c r="C471" s="8">
        <v>0.5</v>
      </c>
      <c r="D471" s="17">
        <f t="shared" si="16"/>
        <v>26.56505117707799</v>
      </c>
      <c r="E471" s="4">
        <v>1.6359999999999999</v>
      </c>
      <c r="I471"/>
    </row>
    <row r="472" spans="1:9" x14ac:dyDescent="0.3">
      <c r="A472" s="3">
        <v>0.12</v>
      </c>
      <c r="B472" s="17">
        <f t="shared" si="15"/>
        <v>75</v>
      </c>
      <c r="C472" s="8">
        <v>0.55000000000000004</v>
      </c>
      <c r="D472" s="17">
        <f t="shared" si="16"/>
        <v>28.810793742973065</v>
      </c>
      <c r="E472" s="4">
        <v>1.7190000000000001</v>
      </c>
      <c r="I472"/>
    </row>
    <row r="473" spans="1:9" x14ac:dyDescent="0.3">
      <c r="A473" s="3">
        <v>0.12</v>
      </c>
      <c r="B473" s="17">
        <f t="shared" si="15"/>
        <v>75</v>
      </c>
      <c r="C473" s="8">
        <v>0.6</v>
      </c>
      <c r="D473" s="17">
        <f t="shared" si="16"/>
        <v>30.963756532073521</v>
      </c>
      <c r="E473" s="4">
        <v>1.8049999999999999</v>
      </c>
      <c r="I473"/>
    </row>
    <row r="474" spans="1:9" x14ac:dyDescent="0.3">
      <c r="A474" s="3">
        <v>0.12</v>
      </c>
      <c r="B474" s="17">
        <f t="shared" si="15"/>
        <v>75</v>
      </c>
      <c r="C474" s="8">
        <v>0.65</v>
      </c>
      <c r="D474" s="17">
        <f t="shared" si="16"/>
        <v>33.023867555796649</v>
      </c>
      <c r="E474" s="4">
        <v>1.885</v>
      </c>
      <c r="I474"/>
    </row>
    <row r="475" spans="1:9" x14ac:dyDescent="0.3">
      <c r="A475" s="3">
        <v>0.12</v>
      </c>
      <c r="B475" s="17">
        <f t="shared" si="15"/>
        <v>75</v>
      </c>
      <c r="C475" s="8">
        <v>0.7</v>
      </c>
      <c r="D475" s="17">
        <f t="shared" si="16"/>
        <v>34.992020198558663</v>
      </c>
      <c r="E475" s="4">
        <v>1.9650000000000001</v>
      </c>
      <c r="I475"/>
    </row>
    <row r="476" spans="1:9" x14ac:dyDescent="0.3">
      <c r="A476" s="3">
        <v>0.12</v>
      </c>
      <c r="B476" s="17">
        <f t="shared" si="15"/>
        <v>75</v>
      </c>
      <c r="C476" s="8">
        <v>0.75</v>
      </c>
      <c r="D476" s="17">
        <f t="shared" si="16"/>
        <v>36.86989764584402</v>
      </c>
      <c r="E476" s="4">
        <v>2.044</v>
      </c>
      <c r="I476"/>
    </row>
    <row r="477" spans="1:9" x14ac:dyDescent="0.3">
      <c r="A477" s="3">
        <v>0.12</v>
      </c>
      <c r="B477" s="17">
        <f t="shared" si="15"/>
        <v>75</v>
      </c>
      <c r="C477" s="8">
        <v>0.8</v>
      </c>
      <c r="D477" s="17">
        <f t="shared" si="16"/>
        <v>38.659808254090095</v>
      </c>
      <c r="E477" s="4">
        <v>2.125</v>
      </c>
      <c r="I477"/>
    </row>
    <row r="478" spans="1:9" x14ac:dyDescent="0.3">
      <c r="A478" s="3">
        <v>0.12</v>
      </c>
      <c r="B478" s="17">
        <f t="shared" si="15"/>
        <v>75</v>
      </c>
      <c r="C478" s="8">
        <v>0.85</v>
      </c>
      <c r="D478" s="17">
        <f t="shared" si="16"/>
        <v>40.364536573097361</v>
      </c>
      <c r="E478" s="4">
        <v>2.2050000000000001</v>
      </c>
      <c r="I478"/>
    </row>
    <row r="479" spans="1:9" x14ac:dyDescent="0.3">
      <c r="A479" s="3">
        <v>0.12</v>
      </c>
      <c r="B479" s="17">
        <f t="shared" si="15"/>
        <v>75</v>
      </c>
      <c r="C479" s="8">
        <v>0.9</v>
      </c>
      <c r="D479" s="17">
        <f t="shared" si="16"/>
        <v>41.987212495816657</v>
      </c>
      <c r="E479" s="4">
        <v>2.2850000000000001</v>
      </c>
      <c r="I479"/>
    </row>
    <row r="480" spans="1:9" x14ac:dyDescent="0.3">
      <c r="A480" s="3">
        <v>0.13</v>
      </c>
      <c r="B480" s="17">
        <f t="shared" si="15"/>
        <v>81.25</v>
      </c>
      <c r="C480" s="8">
        <v>0</v>
      </c>
      <c r="D480" s="17">
        <f t="shared" si="16"/>
        <v>0</v>
      </c>
      <c r="E480" s="4">
        <v>0.442</v>
      </c>
      <c r="I480"/>
    </row>
    <row r="481" spans="1:9" x14ac:dyDescent="0.3">
      <c r="A481" s="3">
        <v>0.13</v>
      </c>
      <c r="B481" s="17">
        <f t="shared" si="15"/>
        <v>81.25</v>
      </c>
      <c r="C481" s="8">
        <v>0.05</v>
      </c>
      <c r="D481" s="17">
        <f t="shared" si="16"/>
        <v>2.8624052261117479</v>
      </c>
      <c r="E481" s="4">
        <v>0.74199999999999999</v>
      </c>
      <c r="I481"/>
    </row>
    <row r="482" spans="1:9" x14ac:dyDescent="0.3">
      <c r="A482" s="36">
        <v>0.13</v>
      </c>
      <c r="B482" s="37">
        <f t="shared" si="15"/>
        <v>81.25</v>
      </c>
      <c r="C482" s="38">
        <v>0.1</v>
      </c>
      <c r="D482" s="37">
        <f t="shared" si="16"/>
        <v>5.710593137499643</v>
      </c>
      <c r="E482" s="39">
        <v>0.91700000000000004</v>
      </c>
      <c r="F482" s="8">
        <f>(1-E482)*(C483-C482)/(E483-E482)+C482</f>
        <v>0.13293650793650796</v>
      </c>
      <c r="I482"/>
    </row>
    <row r="483" spans="1:9" x14ac:dyDescent="0.3">
      <c r="A483" s="36">
        <v>0.13</v>
      </c>
      <c r="B483" s="37">
        <f t="shared" si="15"/>
        <v>81.25</v>
      </c>
      <c r="C483" s="38">
        <v>0.15</v>
      </c>
      <c r="D483" s="37">
        <f t="shared" si="16"/>
        <v>8.5307656099481335</v>
      </c>
      <c r="E483" s="39">
        <v>1.0429999999999999</v>
      </c>
      <c r="I483"/>
    </row>
    <row r="484" spans="1:9" x14ac:dyDescent="0.3">
      <c r="A484" s="3">
        <v>0.13</v>
      </c>
      <c r="B484" s="17">
        <f t="shared" si="15"/>
        <v>81.25</v>
      </c>
      <c r="C484" s="8">
        <v>0.2</v>
      </c>
      <c r="D484" s="17">
        <f t="shared" si="16"/>
        <v>11.309932474020215</v>
      </c>
      <c r="E484" s="4">
        <v>1.1599999999999999</v>
      </c>
      <c r="I484"/>
    </row>
    <row r="485" spans="1:9" x14ac:dyDescent="0.3">
      <c r="A485" s="3">
        <v>0.13</v>
      </c>
      <c r="B485" s="17">
        <f t="shared" si="15"/>
        <v>81.25</v>
      </c>
      <c r="C485" s="8">
        <v>0.25</v>
      </c>
      <c r="D485" s="17">
        <f t="shared" si="16"/>
        <v>14.036243467926479</v>
      </c>
      <c r="E485" s="4">
        <v>1.256</v>
      </c>
      <c r="I485"/>
    </row>
    <row r="486" spans="1:9" x14ac:dyDescent="0.3">
      <c r="A486" s="3">
        <v>0.13</v>
      </c>
      <c r="B486" s="17">
        <f t="shared" si="15"/>
        <v>81.25</v>
      </c>
      <c r="C486" s="8">
        <v>0.3</v>
      </c>
      <c r="D486" s="17">
        <f t="shared" si="16"/>
        <v>16.699244233993621</v>
      </c>
      <c r="E486" s="4">
        <v>1.3460000000000001</v>
      </c>
      <c r="I486"/>
    </row>
    <row r="487" spans="1:9" x14ac:dyDescent="0.3">
      <c r="A487" s="3">
        <v>0.13</v>
      </c>
      <c r="B487" s="17">
        <f t="shared" si="15"/>
        <v>81.25</v>
      </c>
      <c r="C487" s="8">
        <v>0.35</v>
      </c>
      <c r="D487" s="17">
        <f t="shared" si="16"/>
        <v>19.290046219188735</v>
      </c>
      <c r="E487" s="4">
        <v>1.4410000000000001</v>
      </c>
      <c r="I487"/>
    </row>
    <row r="488" spans="1:9" x14ac:dyDescent="0.3">
      <c r="A488" s="3">
        <v>0.13</v>
      </c>
      <c r="B488" s="17">
        <f t="shared" si="15"/>
        <v>81.25</v>
      </c>
      <c r="C488" s="8">
        <v>0.4</v>
      </c>
      <c r="D488" s="17">
        <f t="shared" si="16"/>
        <v>21.801409486351812</v>
      </c>
      <c r="E488" s="4">
        <v>1.528</v>
      </c>
      <c r="I488"/>
    </row>
    <row r="489" spans="1:9" x14ac:dyDescent="0.3">
      <c r="A489" s="3">
        <v>0.13</v>
      </c>
      <c r="B489" s="17">
        <f t="shared" si="15"/>
        <v>81.25</v>
      </c>
      <c r="C489" s="8">
        <v>0.45</v>
      </c>
      <c r="D489" s="17">
        <f t="shared" si="16"/>
        <v>24.22774531795417</v>
      </c>
      <c r="E489" s="4">
        <v>1.615</v>
      </c>
      <c r="I489"/>
    </row>
    <row r="490" spans="1:9" x14ac:dyDescent="0.3">
      <c r="A490" s="3">
        <v>0.13</v>
      </c>
      <c r="B490" s="17">
        <f t="shared" si="15"/>
        <v>81.25</v>
      </c>
      <c r="C490" s="8">
        <v>0.5</v>
      </c>
      <c r="D490" s="17">
        <f t="shared" si="16"/>
        <v>26.56505117707799</v>
      </c>
      <c r="E490" s="4">
        <v>1.7010000000000001</v>
      </c>
      <c r="I490"/>
    </row>
    <row r="491" spans="1:9" x14ac:dyDescent="0.3">
      <c r="A491" s="3">
        <v>0.13</v>
      </c>
      <c r="B491" s="17">
        <f t="shared" si="15"/>
        <v>81.25</v>
      </c>
      <c r="C491" s="8">
        <v>0.55000000000000004</v>
      </c>
      <c r="D491" s="17">
        <f t="shared" si="16"/>
        <v>28.810793742973065</v>
      </c>
      <c r="E491" s="4">
        <v>1.7869999999999999</v>
      </c>
      <c r="I491"/>
    </row>
    <row r="492" spans="1:9" x14ac:dyDescent="0.3">
      <c r="A492" s="3">
        <v>0.13</v>
      </c>
      <c r="B492" s="17">
        <f t="shared" si="15"/>
        <v>81.25</v>
      </c>
      <c r="C492" s="8">
        <v>0.6</v>
      </c>
      <c r="D492" s="17">
        <f t="shared" si="16"/>
        <v>30.963756532073521</v>
      </c>
      <c r="E492" s="4">
        <v>1.869</v>
      </c>
      <c r="I492"/>
    </row>
    <row r="493" spans="1:9" x14ac:dyDescent="0.3">
      <c r="A493" s="3">
        <v>0.13</v>
      </c>
      <c r="B493" s="17">
        <f t="shared" si="15"/>
        <v>81.25</v>
      </c>
      <c r="C493" s="8">
        <v>0.65</v>
      </c>
      <c r="D493" s="17">
        <f t="shared" si="16"/>
        <v>33.023867555796649</v>
      </c>
      <c r="E493" s="4">
        <v>1.9550000000000001</v>
      </c>
      <c r="I493"/>
    </row>
    <row r="494" spans="1:9" x14ac:dyDescent="0.3">
      <c r="A494" s="3">
        <v>0.13</v>
      </c>
      <c r="B494" s="17">
        <f t="shared" si="15"/>
        <v>81.25</v>
      </c>
      <c r="C494" s="8">
        <v>0.7</v>
      </c>
      <c r="D494" s="17">
        <f t="shared" si="16"/>
        <v>34.992020198558663</v>
      </c>
      <c r="E494" s="4">
        <v>2.0350000000000001</v>
      </c>
      <c r="I494"/>
    </row>
    <row r="495" spans="1:9" x14ac:dyDescent="0.3">
      <c r="A495" s="3">
        <v>0.13</v>
      </c>
      <c r="B495" s="17">
        <f t="shared" si="15"/>
        <v>81.25</v>
      </c>
      <c r="C495" s="8">
        <v>0.75</v>
      </c>
      <c r="D495" s="17">
        <f t="shared" si="16"/>
        <v>36.86989764584402</v>
      </c>
      <c r="E495" s="4">
        <v>2.1150000000000002</v>
      </c>
      <c r="I495"/>
    </row>
    <row r="496" spans="1:9" x14ac:dyDescent="0.3">
      <c r="A496" s="3">
        <v>0.14000000000000001</v>
      </c>
      <c r="B496" s="17">
        <f t="shared" si="15"/>
        <v>87.500000000000014</v>
      </c>
      <c r="C496" s="8">
        <v>0</v>
      </c>
      <c r="D496" s="17">
        <f t="shared" si="16"/>
        <v>0</v>
      </c>
      <c r="E496" s="4">
        <v>0.47499999999999998</v>
      </c>
      <c r="I496"/>
    </row>
    <row r="497" spans="1:9" x14ac:dyDescent="0.3">
      <c r="A497" s="3">
        <v>0.14000000000000001</v>
      </c>
      <c r="B497" s="17">
        <f t="shared" si="15"/>
        <v>87.500000000000014</v>
      </c>
      <c r="C497" s="8">
        <v>0.05</v>
      </c>
      <c r="D497" s="17">
        <f t="shared" si="16"/>
        <v>2.8624052261117479</v>
      </c>
      <c r="E497" s="4">
        <v>0.77700000000000002</v>
      </c>
      <c r="I497"/>
    </row>
    <row r="498" spans="1:9" x14ac:dyDescent="0.3">
      <c r="A498" s="36">
        <v>0.14000000000000001</v>
      </c>
      <c r="B498" s="37">
        <f t="shared" si="15"/>
        <v>87.500000000000014</v>
      </c>
      <c r="C498" s="38">
        <v>0.1</v>
      </c>
      <c r="D498" s="37">
        <f t="shared" si="16"/>
        <v>5.710593137499643</v>
      </c>
      <c r="E498" s="39">
        <v>0.96799999999999997</v>
      </c>
      <c r="F498" s="8">
        <f>(1-E498)*(C499-C498)/(E499-E498)+C498</f>
        <v>0.1126984126984127</v>
      </c>
      <c r="I498"/>
    </row>
    <row r="499" spans="1:9" x14ac:dyDescent="0.3">
      <c r="A499" s="36">
        <v>0.14000000000000001</v>
      </c>
      <c r="B499" s="37">
        <f t="shared" si="15"/>
        <v>87.500000000000014</v>
      </c>
      <c r="C499" s="38">
        <v>0.15</v>
      </c>
      <c r="D499" s="37">
        <f t="shared" si="16"/>
        <v>8.5307656099481335</v>
      </c>
      <c r="E499" s="39">
        <v>1.0940000000000001</v>
      </c>
      <c r="I499"/>
    </row>
    <row r="500" spans="1:9" x14ac:dyDescent="0.3">
      <c r="A500" s="3">
        <v>0.14000000000000001</v>
      </c>
      <c r="B500" s="17">
        <f t="shared" si="15"/>
        <v>87.500000000000014</v>
      </c>
      <c r="C500" s="8">
        <v>0.2</v>
      </c>
      <c r="D500" s="17">
        <f t="shared" si="16"/>
        <v>11.309932474020215</v>
      </c>
      <c r="E500" s="4">
        <v>1.2170000000000001</v>
      </c>
      <c r="I500"/>
    </row>
    <row r="501" spans="1:9" x14ac:dyDescent="0.3">
      <c r="A501" s="3">
        <v>0.14000000000000001</v>
      </c>
      <c r="B501" s="17">
        <f t="shared" ref="B501:B543" si="17">A501*$H$2*$H$3</f>
        <v>87.500000000000014</v>
      </c>
      <c r="C501" s="8">
        <v>0.25</v>
      </c>
      <c r="D501" s="17">
        <f t="shared" si="16"/>
        <v>14.036243467926479</v>
      </c>
      <c r="E501" s="4">
        <v>1.3129999999999999</v>
      </c>
      <c r="I501"/>
    </row>
    <row r="502" spans="1:9" x14ac:dyDescent="0.3">
      <c r="A502" s="3">
        <v>0.14000000000000001</v>
      </c>
      <c r="B502" s="17">
        <f t="shared" si="17"/>
        <v>87.500000000000014</v>
      </c>
      <c r="C502" s="8">
        <v>0.3</v>
      </c>
      <c r="D502" s="17">
        <f t="shared" si="16"/>
        <v>16.699244233993621</v>
      </c>
      <c r="E502" s="4">
        <v>1.409</v>
      </c>
      <c r="I502"/>
    </row>
    <row r="503" spans="1:9" x14ac:dyDescent="0.3">
      <c r="A503" s="3">
        <v>0.14000000000000001</v>
      </c>
      <c r="B503" s="17">
        <f t="shared" si="17"/>
        <v>87.500000000000014</v>
      </c>
      <c r="C503" s="8">
        <v>0.35</v>
      </c>
      <c r="D503" s="17">
        <f t="shared" si="16"/>
        <v>19.290046219188735</v>
      </c>
      <c r="E503" s="4">
        <v>1.5009999999999999</v>
      </c>
      <c r="I503"/>
    </row>
    <row r="504" spans="1:9" x14ac:dyDescent="0.3">
      <c r="A504" s="3">
        <v>0.14000000000000001</v>
      </c>
      <c r="B504" s="17">
        <f t="shared" si="17"/>
        <v>87.500000000000014</v>
      </c>
      <c r="C504" s="8">
        <v>0.4</v>
      </c>
      <c r="D504" s="17">
        <f t="shared" si="16"/>
        <v>21.801409486351812</v>
      </c>
      <c r="E504" s="4">
        <v>1.5920000000000001</v>
      </c>
      <c r="I504"/>
    </row>
    <row r="505" spans="1:9" x14ac:dyDescent="0.3">
      <c r="A505" s="3">
        <v>0.14000000000000001</v>
      </c>
      <c r="B505" s="17">
        <f t="shared" si="17"/>
        <v>87.500000000000014</v>
      </c>
      <c r="C505" s="8">
        <v>0.45</v>
      </c>
      <c r="D505" s="17">
        <f t="shared" si="16"/>
        <v>24.22774531795417</v>
      </c>
      <c r="E505" s="4">
        <v>1.679</v>
      </c>
      <c r="I505"/>
    </row>
    <row r="506" spans="1:9" x14ac:dyDescent="0.3">
      <c r="A506" s="3">
        <v>0.14000000000000001</v>
      </c>
      <c r="B506" s="17">
        <f t="shared" si="17"/>
        <v>87.500000000000014</v>
      </c>
      <c r="C506" s="8">
        <v>0.5</v>
      </c>
      <c r="D506" s="17">
        <f t="shared" si="16"/>
        <v>26.56505117707799</v>
      </c>
      <c r="E506" s="4">
        <v>1.766</v>
      </c>
      <c r="I506"/>
    </row>
    <row r="507" spans="1:9" x14ac:dyDescent="0.3">
      <c r="A507" s="3">
        <v>0.14000000000000001</v>
      </c>
      <c r="B507" s="17">
        <f t="shared" si="17"/>
        <v>87.500000000000014</v>
      </c>
      <c r="C507" s="8">
        <v>0.55000000000000004</v>
      </c>
      <c r="D507" s="17">
        <f t="shared" si="16"/>
        <v>28.810793742973065</v>
      </c>
      <c r="E507" s="4">
        <v>1.8520000000000001</v>
      </c>
      <c r="I507"/>
    </row>
    <row r="508" spans="1:9" x14ac:dyDescent="0.3">
      <c r="A508" s="3">
        <v>0.14000000000000001</v>
      </c>
      <c r="B508" s="17">
        <f t="shared" si="17"/>
        <v>87.500000000000014</v>
      </c>
      <c r="C508" s="8">
        <v>0.6</v>
      </c>
      <c r="D508" s="17">
        <f t="shared" si="16"/>
        <v>30.963756532073521</v>
      </c>
      <c r="E508" s="4">
        <v>1.9379999999999999</v>
      </c>
      <c r="I508"/>
    </row>
    <row r="509" spans="1:9" x14ac:dyDescent="0.3">
      <c r="A509" s="3">
        <v>0.15</v>
      </c>
      <c r="B509" s="17">
        <f t="shared" si="17"/>
        <v>93.75</v>
      </c>
      <c r="C509" s="8">
        <v>0</v>
      </c>
      <c r="D509" s="17">
        <f t="shared" si="16"/>
        <v>0</v>
      </c>
      <c r="E509" s="4">
        <v>0.51</v>
      </c>
      <c r="I509"/>
    </row>
    <row r="510" spans="1:9" x14ac:dyDescent="0.3">
      <c r="A510" s="3">
        <v>0.15</v>
      </c>
      <c r="B510" s="17">
        <f t="shared" si="17"/>
        <v>93.75</v>
      </c>
      <c r="C510" s="8">
        <v>0.05</v>
      </c>
      <c r="D510" s="17">
        <f t="shared" si="16"/>
        <v>2.8624052261117479</v>
      </c>
      <c r="E510" s="4">
        <v>0.81200000000000006</v>
      </c>
      <c r="I510"/>
    </row>
    <row r="511" spans="1:9" x14ac:dyDescent="0.3">
      <c r="A511" s="36">
        <v>0.15</v>
      </c>
      <c r="B511" s="37">
        <f t="shared" si="17"/>
        <v>93.75</v>
      </c>
      <c r="C511" s="38">
        <v>7.2499999999999995E-2</v>
      </c>
      <c r="D511" s="37">
        <f t="shared" si="16"/>
        <v>4.1466888259660086</v>
      </c>
      <c r="E511" s="39">
        <v>0.92700000000000005</v>
      </c>
      <c r="F511" s="8">
        <f>(1-E511)*(C512-C511)/(E512-E511)+C511</f>
        <v>9.4086021505376344E-2</v>
      </c>
      <c r="I511"/>
    </row>
    <row r="512" spans="1:9" x14ac:dyDescent="0.3">
      <c r="A512" s="36">
        <v>0.15</v>
      </c>
      <c r="B512" s="37">
        <f t="shared" si="17"/>
        <v>93.75</v>
      </c>
      <c r="C512" s="38">
        <v>0.1</v>
      </c>
      <c r="D512" s="37">
        <f t="shared" si="16"/>
        <v>5.710593137499643</v>
      </c>
      <c r="E512" s="39">
        <v>1.02</v>
      </c>
      <c r="I512"/>
    </row>
    <row r="513" spans="1:9" x14ac:dyDescent="0.3">
      <c r="A513" s="3">
        <v>0.15</v>
      </c>
      <c r="B513" s="17">
        <f t="shared" si="17"/>
        <v>93.75</v>
      </c>
      <c r="C513" s="8">
        <v>0.15</v>
      </c>
      <c r="D513" s="17">
        <f t="shared" si="16"/>
        <v>8.5307656099481335</v>
      </c>
      <c r="E513" s="4">
        <v>1.1459999999999999</v>
      </c>
      <c r="I513"/>
    </row>
    <row r="514" spans="1:9" x14ac:dyDescent="0.3">
      <c r="A514" s="3">
        <v>0.15</v>
      </c>
      <c r="B514" s="17">
        <f t="shared" si="17"/>
        <v>93.75</v>
      </c>
      <c r="C514" s="8">
        <v>0.2</v>
      </c>
      <c r="D514" s="17">
        <f t="shared" si="16"/>
        <v>11.309932474020215</v>
      </c>
      <c r="E514" s="4">
        <v>1.27</v>
      </c>
      <c r="I514"/>
    </row>
    <row r="515" spans="1:9" x14ac:dyDescent="0.3">
      <c r="A515" s="3">
        <v>0.15</v>
      </c>
      <c r="B515" s="17">
        <f t="shared" si="17"/>
        <v>93.75</v>
      </c>
      <c r="C515" s="8">
        <v>0.25</v>
      </c>
      <c r="D515" s="17">
        <f t="shared" si="16"/>
        <v>14.036243467926479</v>
      </c>
      <c r="E515" s="4">
        <v>1.3740000000000001</v>
      </c>
      <c r="I515"/>
    </row>
    <row r="516" spans="1:9" x14ac:dyDescent="0.3">
      <c r="A516" s="3">
        <v>0.15</v>
      </c>
      <c r="B516" s="17">
        <f t="shared" si="17"/>
        <v>93.75</v>
      </c>
      <c r="C516" s="8">
        <v>0.3</v>
      </c>
      <c r="D516" s="17">
        <f t="shared" si="16"/>
        <v>16.699244233993621</v>
      </c>
      <c r="E516" s="4">
        <v>1.4690000000000001</v>
      </c>
      <c r="I516"/>
    </row>
    <row r="517" spans="1:9" x14ac:dyDescent="0.3">
      <c r="A517" s="3">
        <v>0.15</v>
      </c>
      <c r="B517" s="17">
        <f t="shared" si="17"/>
        <v>93.75</v>
      </c>
      <c r="C517" s="8">
        <v>0.35</v>
      </c>
      <c r="D517" s="17">
        <f t="shared" ref="D517:D543" si="18">DEGREES(ATAN(C517))</f>
        <v>19.290046219188735</v>
      </c>
      <c r="E517" s="4">
        <v>1.56</v>
      </c>
      <c r="I517"/>
    </row>
    <row r="518" spans="1:9" x14ac:dyDescent="0.3">
      <c r="A518" s="3">
        <v>0.15</v>
      </c>
      <c r="B518" s="17">
        <f t="shared" si="17"/>
        <v>93.75</v>
      </c>
      <c r="C518" s="8">
        <v>0.4</v>
      </c>
      <c r="D518" s="17">
        <f t="shared" si="18"/>
        <v>21.801409486351812</v>
      </c>
      <c r="E518" s="4">
        <v>1.655</v>
      </c>
      <c r="I518"/>
    </row>
    <row r="519" spans="1:9" x14ac:dyDescent="0.3">
      <c r="A519" s="3">
        <v>0.15</v>
      </c>
      <c r="B519" s="17">
        <f t="shared" si="17"/>
        <v>93.75</v>
      </c>
      <c r="C519" s="8">
        <v>0.45</v>
      </c>
      <c r="D519" s="17">
        <f t="shared" si="18"/>
        <v>24.22774531795417</v>
      </c>
      <c r="E519" s="4">
        <v>1.7430000000000001</v>
      </c>
      <c r="I519"/>
    </row>
    <row r="520" spans="1:9" x14ac:dyDescent="0.3">
      <c r="A520" s="3">
        <v>0.16</v>
      </c>
      <c r="B520" s="17">
        <f t="shared" si="17"/>
        <v>100</v>
      </c>
      <c r="C520" s="8">
        <v>0</v>
      </c>
      <c r="D520" s="17">
        <f t="shared" si="18"/>
        <v>0</v>
      </c>
      <c r="E520" s="4">
        <v>0.54300000000000004</v>
      </c>
      <c r="I520"/>
    </row>
    <row r="521" spans="1:9" x14ac:dyDescent="0.3">
      <c r="A521" s="3">
        <v>0.16</v>
      </c>
      <c r="B521" s="17">
        <f t="shared" si="17"/>
        <v>100</v>
      </c>
      <c r="C521" s="8">
        <v>1.2500000000000001E-2</v>
      </c>
      <c r="D521" s="17">
        <f t="shared" si="18"/>
        <v>0.71615994547040851</v>
      </c>
      <c r="E521" s="4">
        <v>0.626</v>
      </c>
      <c r="I521"/>
    </row>
    <row r="522" spans="1:9" x14ac:dyDescent="0.3">
      <c r="A522" s="3">
        <v>0.16</v>
      </c>
      <c r="B522" s="17">
        <f t="shared" si="17"/>
        <v>100</v>
      </c>
      <c r="C522" s="8">
        <v>2.5000000000000001E-2</v>
      </c>
      <c r="D522" s="17">
        <f t="shared" si="18"/>
        <v>1.4320961841646465</v>
      </c>
      <c r="E522" s="4">
        <v>0.70299999999999996</v>
      </c>
      <c r="I522"/>
    </row>
    <row r="523" spans="1:9" x14ac:dyDescent="0.3">
      <c r="A523" s="3">
        <v>0.16</v>
      </c>
      <c r="B523" s="17">
        <f t="shared" si="17"/>
        <v>100</v>
      </c>
      <c r="C523" s="8">
        <v>3.7499999999999999E-2</v>
      </c>
      <c r="D523" s="17">
        <f t="shared" si="18"/>
        <v>2.1475854282985032</v>
      </c>
      <c r="E523" s="4">
        <v>0.77600000000000002</v>
      </c>
      <c r="I523"/>
    </row>
    <row r="524" spans="1:9" x14ac:dyDescent="0.3">
      <c r="A524" s="3">
        <v>0.16</v>
      </c>
      <c r="B524" s="17">
        <f t="shared" si="17"/>
        <v>100</v>
      </c>
      <c r="C524" s="8">
        <v>0.05</v>
      </c>
      <c r="D524" s="17">
        <f t="shared" si="18"/>
        <v>2.8624052261117479</v>
      </c>
      <c r="E524" s="4">
        <v>0.84699999999999998</v>
      </c>
      <c r="I524"/>
    </row>
    <row r="525" spans="1:9" x14ac:dyDescent="0.3">
      <c r="A525" s="36">
        <v>0.16</v>
      </c>
      <c r="B525" s="37">
        <f t="shared" si="17"/>
        <v>100</v>
      </c>
      <c r="C525" s="38">
        <v>7.4999999999999997E-2</v>
      </c>
      <c r="D525" s="37">
        <f t="shared" si="18"/>
        <v>4.289153328819018</v>
      </c>
      <c r="E525" s="39">
        <v>0.98</v>
      </c>
      <c r="F525" s="8">
        <f>(1-E525)*(C526-C525)/(E526-E525)+C525</f>
        <v>8.0617977528089899E-2</v>
      </c>
      <c r="I525"/>
    </row>
    <row r="526" spans="1:9" x14ac:dyDescent="0.3">
      <c r="A526" s="36">
        <v>0.16</v>
      </c>
      <c r="B526" s="37">
        <f t="shared" si="17"/>
        <v>100</v>
      </c>
      <c r="C526" s="38">
        <v>0.1</v>
      </c>
      <c r="D526" s="37">
        <f t="shared" si="18"/>
        <v>5.710593137499643</v>
      </c>
      <c r="E526" s="39">
        <v>1.069</v>
      </c>
      <c r="I526"/>
    </row>
    <row r="527" spans="1:9" x14ac:dyDescent="0.3">
      <c r="A527" s="3">
        <v>0.16</v>
      </c>
      <c r="B527" s="17">
        <f t="shared" si="17"/>
        <v>100</v>
      </c>
      <c r="C527" s="8">
        <v>0.15</v>
      </c>
      <c r="D527" s="17">
        <f t="shared" si="18"/>
        <v>8.5307656099481335</v>
      </c>
      <c r="E527" s="4">
        <v>1.198</v>
      </c>
      <c r="I527"/>
    </row>
    <row r="528" spans="1:9" x14ac:dyDescent="0.3">
      <c r="A528" s="3">
        <v>0.16</v>
      </c>
      <c r="B528" s="17">
        <f t="shared" si="17"/>
        <v>100</v>
      </c>
      <c r="C528" s="8">
        <v>0.2</v>
      </c>
      <c r="D528" s="17">
        <f t="shared" si="18"/>
        <v>11.309932474020215</v>
      </c>
      <c r="E528" s="4">
        <v>1.3220000000000001</v>
      </c>
      <c r="I528"/>
    </row>
    <row r="529" spans="1:9" x14ac:dyDescent="0.3">
      <c r="A529" s="3">
        <v>0.16</v>
      </c>
      <c r="B529" s="17">
        <f t="shared" si="17"/>
        <v>100</v>
      </c>
      <c r="C529" s="8">
        <v>0.25</v>
      </c>
      <c r="D529" s="17">
        <f t="shared" si="18"/>
        <v>14.036243467926479</v>
      </c>
      <c r="E529" s="4">
        <v>1.4319999999999999</v>
      </c>
      <c r="I529"/>
    </row>
    <row r="530" spans="1:9" x14ac:dyDescent="0.3">
      <c r="A530" s="3">
        <v>0.16</v>
      </c>
      <c r="B530" s="17">
        <f t="shared" si="17"/>
        <v>100</v>
      </c>
      <c r="C530" s="8">
        <v>0.3</v>
      </c>
      <c r="D530" s="17">
        <f t="shared" si="18"/>
        <v>16.699244233993621</v>
      </c>
      <c r="E530" s="4">
        <v>1.528</v>
      </c>
      <c r="I530"/>
    </row>
    <row r="531" spans="1:9" x14ac:dyDescent="0.3">
      <c r="A531" s="3">
        <v>0.17</v>
      </c>
      <c r="B531" s="17">
        <f t="shared" si="17"/>
        <v>106.25</v>
      </c>
      <c r="C531" s="8">
        <v>0</v>
      </c>
      <c r="D531" s="17">
        <f t="shared" si="18"/>
        <v>0</v>
      </c>
      <c r="E531" s="4">
        <v>0.57799999999999996</v>
      </c>
      <c r="I531"/>
    </row>
    <row r="532" spans="1:9" x14ac:dyDescent="0.3">
      <c r="A532" s="3">
        <v>0.17</v>
      </c>
      <c r="B532" s="17">
        <f t="shared" si="17"/>
        <v>106.25</v>
      </c>
      <c r="C532" s="8">
        <v>1.2500000000000001E-2</v>
      </c>
      <c r="D532" s="17">
        <f t="shared" si="18"/>
        <v>0.71615994547040851</v>
      </c>
      <c r="E532" s="4">
        <v>0.66</v>
      </c>
      <c r="I532"/>
    </row>
    <row r="533" spans="1:9" x14ac:dyDescent="0.3">
      <c r="A533" s="3">
        <v>0.17</v>
      </c>
      <c r="B533" s="17">
        <f t="shared" si="17"/>
        <v>106.25</v>
      </c>
      <c r="C533" s="8">
        <v>2.5000000000000001E-2</v>
      </c>
      <c r="D533" s="17">
        <f t="shared" si="18"/>
        <v>1.4320961841646465</v>
      </c>
      <c r="E533" s="4">
        <v>0.73799999999999999</v>
      </c>
      <c r="I533"/>
    </row>
    <row r="534" spans="1:9" x14ac:dyDescent="0.3">
      <c r="A534" s="3">
        <v>0.17</v>
      </c>
      <c r="B534" s="17">
        <f t="shared" si="17"/>
        <v>106.25</v>
      </c>
      <c r="C534" s="8">
        <v>3.7499999999999999E-2</v>
      </c>
      <c r="D534" s="17">
        <f t="shared" si="18"/>
        <v>2.1475854282985032</v>
      </c>
      <c r="E534" s="4">
        <v>0.81100000000000005</v>
      </c>
      <c r="I534"/>
    </row>
    <row r="535" spans="1:9" x14ac:dyDescent="0.3">
      <c r="A535" s="3">
        <v>0.17</v>
      </c>
      <c r="B535" s="17">
        <f t="shared" si="17"/>
        <v>106.25</v>
      </c>
      <c r="C535" s="8">
        <v>0.05</v>
      </c>
      <c r="D535" s="17">
        <f t="shared" si="18"/>
        <v>2.8624052261117479</v>
      </c>
      <c r="E535" s="4">
        <v>0.88300000000000001</v>
      </c>
      <c r="I535"/>
    </row>
    <row r="536" spans="1:9" x14ac:dyDescent="0.3">
      <c r="A536" s="36">
        <v>0.17</v>
      </c>
      <c r="B536" s="37">
        <f t="shared" si="17"/>
        <v>106.25</v>
      </c>
      <c r="C536" s="38">
        <v>6.7000000000000004E-2</v>
      </c>
      <c r="D536" s="37">
        <f t="shared" si="18"/>
        <v>3.8330884990576761</v>
      </c>
      <c r="E536" s="39">
        <v>0.97899999999999998</v>
      </c>
      <c r="F536" s="8">
        <f>(1-E536)*(C537-C536)/(E537-E536)+C536</f>
        <v>7.1480000000000002E-2</v>
      </c>
      <c r="I536"/>
    </row>
    <row r="537" spans="1:9" x14ac:dyDescent="0.3">
      <c r="A537" s="36">
        <v>0.17</v>
      </c>
      <c r="B537" s="37">
        <f t="shared" si="17"/>
        <v>106.25</v>
      </c>
      <c r="C537" s="38">
        <v>8.3000000000000004E-2</v>
      </c>
      <c r="D537" s="37">
        <f t="shared" si="18"/>
        <v>4.7446742894450153</v>
      </c>
      <c r="E537" s="39">
        <v>1.054</v>
      </c>
      <c r="I537"/>
    </row>
    <row r="538" spans="1:9" x14ac:dyDescent="0.3">
      <c r="A538" s="3">
        <v>0.17</v>
      </c>
      <c r="B538" s="17">
        <f t="shared" si="17"/>
        <v>106.25</v>
      </c>
      <c r="C538" s="8">
        <v>0.1</v>
      </c>
      <c r="D538" s="17">
        <f t="shared" si="18"/>
        <v>5.710593137499643</v>
      </c>
      <c r="E538" s="4">
        <v>1.1140000000000001</v>
      </c>
      <c r="I538"/>
    </row>
    <row r="539" spans="1:9" x14ac:dyDescent="0.3">
      <c r="A539" s="3">
        <v>0.17</v>
      </c>
      <c r="B539" s="17">
        <f t="shared" si="17"/>
        <v>106.25</v>
      </c>
      <c r="C539" s="8">
        <v>0.15</v>
      </c>
      <c r="D539" s="17">
        <f t="shared" si="18"/>
        <v>8.5307656099481335</v>
      </c>
      <c r="E539" s="4">
        <v>1.2490000000000001</v>
      </c>
      <c r="I539"/>
    </row>
    <row r="540" spans="1:9" x14ac:dyDescent="0.3">
      <c r="A540" s="3">
        <v>0.18</v>
      </c>
      <c r="B540" s="17">
        <f t="shared" si="17"/>
        <v>112.5</v>
      </c>
      <c r="C540" s="8">
        <v>0</v>
      </c>
      <c r="D540" s="17">
        <f t="shared" si="18"/>
        <v>0</v>
      </c>
      <c r="E540" s="4">
        <v>0.61199999999999999</v>
      </c>
      <c r="I540"/>
    </row>
    <row r="541" spans="1:9" x14ac:dyDescent="0.3">
      <c r="A541" s="3">
        <v>0.18</v>
      </c>
      <c r="B541" s="17">
        <f t="shared" si="17"/>
        <v>112.5</v>
      </c>
      <c r="C541" s="8">
        <v>1.2500000000000001E-2</v>
      </c>
      <c r="D541" s="17">
        <f t="shared" si="18"/>
        <v>0.71615994547040851</v>
      </c>
      <c r="E541" s="4">
        <v>0.69399999999999995</v>
      </c>
      <c r="I541"/>
    </row>
    <row r="542" spans="1:9" x14ac:dyDescent="0.3">
      <c r="A542" s="3">
        <v>0.18</v>
      </c>
      <c r="B542" s="17">
        <f t="shared" si="17"/>
        <v>112.5</v>
      </c>
      <c r="C542" s="8">
        <v>2.5000000000000001E-2</v>
      </c>
      <c r="D542" s="17">
        <f t="shared" si="18"/>
        <v>1.4320961841646465</v>
      </c>
      <c r="E542" s="4">
        <v>0.77300000000000002</v>
      </c>
      <c r="I542"/>
    </row>
    <row r="543" spans="1:9" x14ac:dyDescent="0.3">
      <c r="A543" s="3">
        <v>0.18</v>
      </c>
      <c r="B543" s="17">
        <f t="shared" si="17"/>
        <v>112.5</v>
      </c>
      <c r="C543" s="8">
        <v>3.7499999999999999E-2</v>
      </c>
      <c r="D543" s="17">
        <f t="shared" si="18"/>
        <v>2.1475854282985032</v>
      </c>
      <c r="E543" s="4">
        <v>0.84699999999999998</v>
      </c>
      <c r="I543"/>
    </row>
    <row r="544" spans="1:9" x14ac:dyDescent="0.3">
      <c r="A544" s="36">
        <v>0.18</v>
      </c>
      <c r="B544" s="37">
        <f>A544*$H$2*$H$3</f>
        <v>112.5</v>
      </c>
      <c r="C544" s="38">
        <v>0.05</v>
      </c>
      <c r="D544" s="37">
        <f>DEGREES(ATAN(C544))</f>
        <v>2.8624052261117479</v>
      </c>
      <c r="E544" s="39">
        <v>0.91900000000000004</v>
      </c>
      <c r="F544" s="8">
        <f>(1-E544)*(C545-C544)/(E545-E544)+C544</f>
        <v>6.4568345323741005E-2</v>
      </c>
      <c r="I544"/>
    </row>
    <row r="545" spans="1:9" x14ac:dyDescent="0.3">
      <c r="A545" s="36">
        <v>0.18</v>
      </c>
      <c r="B545" s="37">
        <f>A545*$H$2*$H$3</f>
        <v>112.5</v>
      </c>
      <c r="C545" s="38">
        <v>7.4999999999999997E-2</v>
      </c>
      <c r="D545" s="37">
        <f>DEGREES(ATAN(C545))</f>
        <v>4.289153328819018</v>
      </c>
      <c r="E545" s="39">
        <v>1.0580000000000001</v>
      </c>
      <c r="I545"/>
    </row>
    <row r="546" spans="1:9" x14ac:dyDescent="0.3">
      <c r="I546"/>
    </row>
    <row r="547" spans="1:9" x14ac:dyDescent="0.3">
      <c r="I547"/>
    </row>
    <row r="548" spans="1:9" x14ac:dyDescent="0.3">
      <c r="I548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D609-BDA5-47D5-9025-DDB504C44B6A}">
  <dimension ref="A1:H20"/>
  <sheetViews>
    <sheetView tabSelected="1" zoomScaleNormal="100" workbookViewId="0">
      <selection activeCell="G25" sqref="G25"/>
    </sheetView>
  </sheetViews>
  <sheetFormatPr defaultRowHeight="18" x14ac:dyDescent="0.25"/>
  <cols>
    <col min="1" max="1" width="9" style="35"/>
    <col min="2" max="2" width="5.5" style="16" bestFit="1" customWidth="1"/>
    <col min="3" max="3" width="10.25" style="16" bestFit="1" customWidth="1"/>
    <col min="4" max="4" width="13.25" style="16" bestFit="1" customWidth="1"/>
    <col min="5" max="5" width="12" style="16" bestFit="1" customWidth="1"/>
    <col min="6" max="6" width="13.25" style="16" bestFit="1" customWidth="1"/>
    <col min="7" max="7" width="12" style="16" bestFit="1" customWidth="1"/>
  </cols>
  <sheetData>
    <row r="1" spans="1:8" ht="18.75" x14ac:dyDescent="0.2">
      <c r="A1" s="33" t="s">
        <v>14</v>
      </c>
      <c r="B1" s="13" t="s">
        <v>0</v>
      </c>
      <c r="C1" s="14" t="s">
        <v>8</v>
      </c>
      <c r="D1" s="14" t="s">
        <v>9</v>
      </c>
      <c r="E1" s="14" t="s">
        <v>10</v>
      </c>
      <c r="F1" s="14" t="s">
        <v>12</v>
      </c>
      <c r="G1" s="14" t="s">
        <v>13</v>
      </c>
    </row>
    <row r="2" spans="1:8" ht="18.75" x14ac:dyDescent="0.3">
      <c r="A2" s="34">
        <v>1</v>
      </c>
      <c r="B2" s="13">
        <v>0</v>
      </c>
      <c r="C2" s="8">
        <v>0.7</v>
      </c>
      <c r="D2" s="8">
        <v>1.115909090909091</v>
      </c>
      <c r="E2" s="8">
        <v>2.7333333333333347</v>
      </c>
      <c r="F2" s="4">
        <v>0.77734375000000011</v>
      </c>
      <c r="G2" s="8">
        <v>0.8603448275862069</v>
      </c>
      <c r="H2">
        <f>ABS(G2-F2)/F2</f>
        <v>0.1067752555882861</v>
      </c>
    </row>
    <row r="3" spans="1:8" ht="18.75" x14ac:dyDescent="0.3">
      <c r="A3" s="34">
        <v>2</v>
      </c>
      <c r="B3" s="13">
        <v>0.01</v>
      </c>
      <c r="C3" s="8">
        <v>0.54466666666666674</v>
      </c>
      <c r="D3" s="8">
        <v>0.83775510204081627</v>
      </c>
      <c r="E3" s="8">
        <v>1.8050000000000002</v>
      </c>
      <c r="F3" s="4">
        <v>0.60820895522388063</v>
      </c>
      <c r="G3" s="8">
        <v>0.67890625000000004</v>
      </c>
      <c r="H3">
        <f t="shared" ref="H3:H19" si="0">ABS(G3-F3)/F3</f>
        <v>0.11623849693251535</v>
      </c>
    </row>
    <row r="4" spans="1:8" ht="18.75" x14ac:dyDescent="0.3">
      <c r="A4" s="34">
        <v>3</v>
      </c>
      <c r="B4" s="13">
        <v>0.02</v>
      </c>
      <c r="C4" s="8">
        <v>0.45301204819277108</v>
      </c>
      <c r="D4" s="8">
        <v>0.69019607843137254</v>
      </c>
      <c r="E4" s="8">
        <v>1.4382352941176471</v>
      </c>
      <c r="F4" s="4">
        <v>0.51400000000000001</v>
      </c>
      <c r="G4" s="8">
        <v>0.57968750000000002</v>
      </c>
      <c r="H4">
        <f t="shared" si="0"/>
        <v>0.12779669260700391</v>
      </c>
    </row>
    <row r="5" spans="1:8" ht="18.75" x14ac:dyDescent="0.3">
      <c r="A5" s="34">
        <v>4</v>
      </c>
      <c r="B5" s="13">
        <v>0.03</v>
      </c>
      <c r="C5" s="8">
        <v>0.3936842105263158</v>
      </c>
      <c r="D5" s="8">
        <v>0.58278688524590172</v>
      </c>
      <c r="E5" s="8">
        <v>1.1579999999999999</v>
      </c>
      <c r="F5" s="4">
        <v>0.45182926829268294</v>
      </c>
      <c r="G5" s="8">
        <v>0.5093333333333333</v>
      </c>
      <c r="H5">
        <f t="shared" si="0"/>
        <v>0.12726945569050824</v>
      </c>
    </row>
    <row r="6" spans="1:8" ht="18.75" x14ac:dyDescent="0.3">
      <c r="A6" s="34">
        <v>5</v>
      </c>
      <c r="B6" s="13">
        <v>0.04</v>
      </c>
      <c r="C6" s="8">
        <v>0.3445652173913043</v>
      </c>
      <c r="D6" s="8">
        <v>0.5049180327868853</v>
      </c>
      <c r="E6" s="8">
        <v>0.9484848484848486</v>
      </c>
      <c r="F6" s="4">
        <v>0.39767441860465119</v>
      </c>
      <c r="G6" s="8">
        <v>0.45405405405405408</v>
      </c>
      <c r="H6">
        <f>ABS(G6-F6)/F6</f>
        <v>0.14177335229966806</v>
      </c>
    </row>
    <row r="7" spans="1:8" ht="18.75" x14ac:dyDescent="0.3">
      <c r="A7" s="34">
        <v>6</v>
      </c>
      <c r="B7" s="13">
        <v>0.05</v>
      </c>
      <c r="C7" s="8">
        <v>0.30208333333333331</v>
      </c>
      <c r="D7" s="8">
        <v>0.44461538461538469</v>
      </c>
      <c r="E7" s="8">
        <v>0.81153846153846154</v>
      </c>
      <c r="F7" s="4">
        <v>0.35287356321839081</v>
      </c>
      <c r="G7" s="8">
        <v>0.40500000000000003</v>
      </c>
      <c r="H7">
        <f t="shared" si="0"/>
        <v>0.14771986970684045</v>
      </c>
    </row>
    <row r="8" spans="1:8" ht="18.75" x14ac:dyDescent="0.3">
      <c r="A8" s="34">
        <v>7</v>
      </c>
      <c r="B8" s="13">
        <v>0.06</v>
      </c>
      <c r="C8" s="8">
        <v>0.26176470588235295</v>
      </c>
      <c r="D8" s="8">
        <v>0.38257575757575762</v>
      </c>
      <c r="E8" s="8">
        <v>0.70270270270270263</v>
      </c>
      <c r="F8" s="4">
        <v>0.30862068965517242</v>
      </c>
      <c r="G8" s="8">
        <v>0.36455696202531646</v>
      </c>
      <c r="H8">
        <f t="shared" si="0"/>
        <v>0.18124602220493599</v>
      </c>
    </row>
    <row r="9" spans="1:8" ht="18.75" x14ac:dyDescent="0.3">
      <c r="A9" s="34">
        <v>8</v>
      </c>
      <c r="B9" s="13">
        <v>7.0000000000000007E-2</v>
      </c>
      <c r="C9" s="8">
        <v>0.22727272727272727</v>
      </c>
      <c r="D9" s="8">
        <v>0.32828947368421058</v>
      </c>
      <c r="E9" s="8">
        <v>0.59571428571428586</v>
      </c>
      <c r="F9" s="4">
        <v>0.27210526315789474</v>
      </c>
      <c r="G9" s="8">
        <v>0.31898734177215193</v>
      </c>
      <c r="H9">
        <f t="shared" si="0"/>
        <v>0.17229390593247323</v>
      </c>
    </row>
    <row r="10" spans="1:8" ht="18.75" x14ac:dyDescent="0.3">
      <c r="A10" s="34">
        <v>9</v>
      </c>
      <c r="B10" s="13">
        <v>0.08</v>
      </c>
      <c r="C10" s="8">
        <v>0.1942477876106195</v>
      </c>
      <c r="D10" s="8">
        <v>0.2839506172839506</v>
      </c>
      <c r="E10" s="8">
        <v>0.49895833333333345</v>
      </c>
      <c r="F10" s="4">
        <v>0.23608247422680415</v>
      </c>
      <c r="G10" s="8">
        <v>0.2801136363636364</v>
      </c>
      <c r="H10">
        <f t="shared" si="0"/>
        <v>0.18650754267566499</v>
      </c>
    </row>
    <row r="11" spans="1:8" ht="18.75" x14ac:dyDescent="0.3">
      <c r="A11" s="34">
        <v>10</v>
      </c>
      <c r="B11" s="13">
        <v>0.09</v>
      </c>
      <c r="C11" s="8">
        <v>0.16250000000000001</v>
      </c>
      <c r="D11" s="8">
        <v>0.23767123287671232</v>
      </c>
      <c r="E11" s="8">
        <v>0.42386363636363644</v>
      </c>
      <c r="F11" s="4">
        <v>0.20245098039215687</v>
      </c>
      <c r="G11" s="8">
        <v>0.24361702127659574</v>
      </c>
      <c r="H11">
        <f t="shared" si="0"/>
        <v>0.20333831332749466</v>
      </c>
    </row>
    <row r="12" spans="1:8" ht="18.75" x14ac:dyDescent="0.3">
      <c r="A12" s="34">
        <v>11</v>
      </c>
      <c r="B12" s="13">
        <v>0.1</v>
      </c>
      <c r="C12" s="8">
        <v>0.13090909090909089</v>
      </c>
      <c r="D12" s="8">
        <v>0.19276315789473691</v>
      </c>
      <c r="E12" s="8">
        <v>0.34891304347826096</v>
      </c>
      <c r="F12" s="4">
        <v>0.17171717171717171</v>
      </c>
      <c r="G12" s="8">
        <v>0.21123595505617979</v>
      </c>
      <c r="H12">
        <f t="shared" si="0"/>
        <v>0.23013879709187055</v>
      </c>
    </row>
    <row r="13" spans="1:8" ht="18.75" x14ac:dyDescent="0.3">
      <c r="A13" s="34">
        <v>12</v>
      </c>
      <c r="B13" s="13">
        <v>0.11</v>
      </c>
      <c r="C13" s="8">
        <v>0.10043478260869566</v>
      </c>
      <c r="D13" s="8">
        <v>0.14554455445544559</v>
      </c>
      <c r="E13" s="8">
        <v>0.27111111111111108</v>
      </c>
      <c r="F13" s="4">
        <v>0.13968253968253966</v>
      </c>
      <c r="G13" s="8">
        <v>0.17970297029702975</v>
      </c>
      <c r="H13">
        <f t="shared" si="0"/>
        <v>0.2865099009900996</v>
      </c>
    </row>
    <row r="14" spans="1:8" ht="18.75" x14ac:dyDescent="0.3">
      <c r="A14" s="34">
        <v>13</v>
      </c>
      <c r="B14" s="13">
        <v>0.12</v>
      </c>
      <c r="C14" s="8">
        <v>8.0792682926829285E-2</v>
      </c>
      <c r="D14" s="8">
        <v>0.11367924528301888</v>
      </c>
      <c r="E14" s="8">
        <v>0.19224137931034491</v>
      </c>
      <c r="F14" s="4">
        <v>0.11642335766423358</v>
      </c>
      <c r="G14" s="8">
        <v>0.15339805825242719</v>
      </c>
      <c r="H14">
        <f t="shared" si="0"/>
        <v>0.31758833734059722</v>
      </c>
    </row>
    <row r="15" spans="1:8" ht="18.75" x14ac:dyDescent="0.3">
      <c r="A15" s="34">
        <v>14</v>
      </c>
      <c r="B15" s="13">
        <v>0.13</v>
      </c>
      <c r="C15" s="8">
        <v>6.2195121951219512E-2</v>
      </c>
      <c r="D15" s="8">
        <v>8.6250000000000021E-2</v>
      </c>
      <c r="E15" s="8">
        <v>0.14246575342465759</v>
      </c>
      <c r="F15" s="4">
        <v>9.612676056338032E-2</v>
      </c>
      <c r="G15" s="8">
        <v>0.13293650793650796</v>
      </c>
      <c r="H15">
        <f t="shared" si="0"/>
        <v>0.38292924007209694</v>
      </c>
    </row>
    <row r="16" spans="1:8" ht="18.75" x14ac:dyDescent="0.3">
      <c r="A16" s="34">
        <v>15</v>
      </c>
      <c r="B16" s="15">
        <v>0.14000000000000001</v>
      </c>
      <c r="C16" s="8">
        <v>4.5606694560669479E-2</v>
      </c>
      <c r="D16" s="8">
        <v>6.0593220338983067E-2</v>
      </c>
      <c r="E16" s="8">
        <v>0.1</v>
      </c>
      <c r="F16" s="4">
        <v>7.8064516129032244E-2</v>
      </c>
      <c r="G16" s="8">
        <v>0.1126984126984127</v>
      </c>
      <c r="H16">
        <f t="shared" si="0"/>
        <v>0.44365735274826212</v>
      </c>
    </row>
    <row r="17" spans="1:8" ht="18.75" x14ac:dyDescent="0.3">
      <c r="A17" s="34">
        <v>16</v>
      </c>
      <c r="B17" s="15">
        <v>0.15</v>
      </c>
      <c r="C17" s="8">
        <v>3.2399999999999991E-2</v>
      </c>
      <c r="D17" s="8">
        <v>4.0499999999999994E-2</v>
      </c>
      <c r="E17" s="8">
        <v>6.352941176470589E-2</v>
      </c>
      <c r="F17" s="4">
        <v>6.0759493670886081E-2</v>
      </c>
      <c r="G17" s="8">
        <v>9.4086021505376344E-2</v>
      </c>
      <c r="H17">
        <f t="shared" si="0"/>
        <v>0.54849910394265222</v>
      </c>
    </row>
    <row r="18" spans="1:8" ht="18.75" x14ac:dyDescent="0.3">
      <c r="A18" s="34">
        <v>17</v>
      </c>
      <c r="B18" s="15">
        <v>0.16</v>
      </c>
      <c r="C18" s="8">
        <v>2.0784313725490191E-2</v>
      </c>
      <c r="D18" s="8">
        <v>2.5980392156862733E-2</v>
      </c>
      <c r="E18" s="8">
        <v>3.6912751677852372E-2</v>
      </c>
      <c r="F18" s="4">
        <v>4.6052631578947373E-2</v>
      </c>
      <c r="G18" s="8">
        <v>8.0617977528089899E-2</v>
      </c>
      <c r="H18">
        <f t="shared" si="0"/>
        <v>0.75056179775280907</v>
      </c>
    </row>
    <row r="19" spans="1:8" ht="18.75" x14ac:dyDescent="0.3">
      <c r="A19" s="34">
        <v>18</v>
      </c>
      <c r="B19" s="15">
        <v>0.17</v>
      </c>
      <c r="C19" s="8">
        <v>9.5703125000000059E-3</v>
      </c>
      <c r="D19" s="8">
        <v>1.1893203883495154E-2</v>
      </c>
      <c r="E19" s="8">
        <v>1.6780821917808234E-2</v>
      </c>
      <c r="F19" s="4">
        <v>3.6376404494382023E-2</v>
      </c>
      <c r="G19" s="8">
        <v>7.1480000000000002E-2</v>
      </c>
      <c r="H19">
        <f t="shared" si="0"/>
        <v>0.96501003861003865</v>
      </c>
    </row>
    <row r="20" spans="1:8" ht="18.75" x14ac:dyDescent="0.3">
      <c r="A20" s="34">
        <v>19</v>
      </c>
      <c r="B20" s="15">
        <v>0.18</v>
      </c>
      <c r="C20" s="8">
        <v>0</v>
      </c>
      <c r="D20" s="8">
        <v>0</v>
      </c>
      <c r="E20" s="8">
        <v>0</v>
      </c>
      <c r="F20" s="4">
        <v>3.0163043478260869E-2</v>
      </c>
      <c r="G20" s="8">
        <v>6.4568345323741005E-2</v>
      </c>
      <c r="H20">
        <f>ABS(G20-F20)/F20</f>
        <v>1.1406442413636657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ru=0,aw=0</vt:lpstr>
      <vt:lpstr>ru=0.25</vt:lpstr>
      <vt:lpstr>ru=0.50</vt:lpstr>
      <vt:lpstr>aw=0.05</vt:lpstr>
      <vt:lpstr>aw=0.10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Shigui Huang</dc:creator>
  <cp:lastModifiedBy>Shigui Huang</cp:lastModifiedBy>
  <dcterms:created xsi:type="dcterms:W3CDTF">2015-06-05T18:19:34Z</dcterms:created>
  <dcterms:modified xsi:type="dcterms:W3CDTF">2025-05-07T06:58:47Z</dcterms:modified>
</cp:coreProperties>
</file>