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x80713/Desktop/"/>
    </mc:Choice>
  </mc:AlternateContent>
  <bookViews>
    <workbookView xWindow="0" yWindow="460" windowWidth="28800" windowHeight="16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<sst xmlns="http://schemas.openxmlformats.org/spreadsheetml/2006/main" count="37" uniqueCount="21">
  <si>
    <t>Year</t>
  </si>
  <si>
    <t>Total</t>
  </si>
  <si>
    <t>Gross*</t>
  </si>
  <si>
    <t>Change</t>
  </si>
  <si>
    <t>Tickets</t>
  </si>
  <si>
    <t>Sold</t>
  </si>
  <si>
    <t># of</t>
  </si>
  <si>
    <t>Movies</t>
  </si>
  <si>
    <t>Screens</t>
  </si>
  <si>
    <t>Avg.</t>
  </si>
  <si>
    <t>Ticket</t>
  </si>
  <si>
    <t>Price</t>
  </si>
  <si>
    <t>Cost^</t>
  </si>
  <si>
    <t>#1 Movie</t>
  </si>
  <si>
    <t>-</t>
  </si>
  <si>
    <t>Deadpool</t>
  </si>
  <si>
    <t>Star Wars: The Force Awakens</t>
  </si>
  <si>
    <t>American Sniper</t>
  </si>
  <si>
    <t>Catching Fire</t>
  </si>
  <si>
    <t>The Avengers</t>
  </si>
  <si>
    <t>Harry Potter / Deathly Hallows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</si>
</sst>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7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Tahoma"/>
    </font>
    <font>
      <sz val="10"/>
      <color rgb="FF000080"/>
      <name val="Tahoma"/>
    </font>
    <font>
      <sz val="10"/>
      <color rgb="FF0000FF"/>
      <name val="Tahoma"/>
    </font>
    <font>
      <sz val="10"/>
      <color rgb="FFFF0000"/>
      <name val="Tahoma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1"/>
    <xf numFmtId="0" fontId="2" fillId="0" borderId="0" xfId="0" applyFont="1"/>
    <xf numFmtId="8" fontId="1" fillId="0" borderId="0" xfId="0" applyNumberFormat="1" applyFont="1"/>
    <xf numFmtId="0" fontId="1" fillId="0" borderId="0" xfId="0" applyFont="1"/>
    <xf numFmtId="10" fontId="3" fillId="0" borderId="0" xfId="0" applyNumberFormat="1" applyFont="1"/>
    <xf numFmtId="4" fontId="1" fillId="0" borderId="0" xfId="0" applyNumberFormat="1" applyFont="1"/>
    <xf numFmtId="10" fontId="4" fillId="0" borderId="0" xfId="0" applyNumberFormat="1" applyFont="1"/>
    <xf numFmtId="0" fontId="5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oxofficemojo.com/yearly/?sort=newmovies&amp;order=DESC&amp;p=.htm" TargetMode="External"/><Relationship Id="rId20" Type="http://schemas.openxmlformats.org/officeDocument/2006/relationships/hyperlink" Target="http://www.boxofficemojo.com/yearly/chart/?yr=2015&amp;p=.htm" TargetMode="External"/><Relationship Id="rId21" Type="http://schemas.openxmlformats.org/officeDocument/2006/relationships/hyperlink" Target="http://www.boxofficemojo.com/movies/?id=starwars7.htm" TargetMode="External"/><Relationship Id="rId22" Type="http://schemas.openxmlformats.org/officeDocument/2006/relationships/hyperlink" Target="http://www.boxofficemojo.com/yearly/chart/?yr=2014&amp;p=.htm" TargetMode="External"/><Relationship Id="rId23" Type="http://schemas.openxmlformats.org/officeDocument/2006/relationships/hyperlink" Target="http://www.boxofficemojo.com/movies/?id=americansniper.htm" TargetMode="External"/><Relationship Id="rId24" Type="http://schemas.openxmlformats.org/officeDocument/2006/relationships/hyperlink" Target="http://www.boxofficemojo.com/yearly/chart/?yr=2013&amp;p=.htm" TargetMode="External"/><Relationship Id="rId25" Type="http://schemas.openxmlformats.org/officeDocument/2006/relationships/hyperlink" Target="http://www.boxofficemojo.com/movies/?id=catchingfire.htm" TargetMode="External"/><Relationship Id="rId26" Type="http://schemas.openxmlformats.org/officeDocument/2006/relationships/hyperlink" Target="http://www.boxofficemojo.com/yearly/chart/?yr=2012&amp;p=.htm" TargetMode="External"/><Relationship Id="rId27" Type="http://schemas.openxmlformats.org/officeDocument/2006/relationships/hyperlink" Target="http://www.boxofficemojo.com/movies/?id=avengers11.htm" TargetMode="External"/><Relationship Id="rId28" Type="http://schemas.openxmlformats.org/officeDocument/2006/relationships/hyperlink" Target="http://www.boxofficemojo.com/yearly/chart/?yr=2011&amp;p=.htm" TargetMode="External"/><Relationship Id="rId29" Type="http://schemas.openxmlformats.org/officeDocument/2006/relationships/hyperlink" Target="http://www.boxofficemojo.com/movies/?id=harrypotter72.htm" TargetMode="External"/><Relationship Id="rId10" Type="http://schemas.openxmlformats.org/officeDocument/2006/relationships/hyperlink" Target="http://www.boxofficemojo.com/yearly/?sort=screens&amp;order=DESC&amp;p=.htm" TargetMode="External"/><Relationship Id="rId11" Type="http://schemas.openxmlformats.org/officeDocument/2006/relationships/hyperlink" Target="http://www.boxofficemojo.com/yearly/?sort=screens&amp;order=DESC&amp;p=.htm" TargetMode="External"/><Relationship Id="rId12" Type="http://schemas.openxmlformats.org/officeDocument/2006/relationships/hyperlink" Target="http://www.boxofficemojo.com/yearly/?sort=ticketprice&amp;order=DESC&amp;p=.htm" TargetMode="External"/><Relationship Id="rId13" Type="http://schemas.openxmlformats.org/officeDocument/2006/relationships/hyperlink" Target="http://www.boxofficemojo.com/yearly/?sort=ticketprice&amp;order=DESC&amp;p=.htm" TargetMode="External"/><Relationship Id="rId14" Type="http://schemas.openxmlformats.org/officeDocument/2006/relationships/hyperlink" Target="http://www.boxofficemojo.com/yearly/?sort=ticketprice&amp;order=DESC&amp;p=.htm" TargetMode="External"/><Relationship Id="rId15" Type="http://schemas.openxmlformats.org/officeDocument/2006/relationships/hyperlink" Target="http://www.boxofficemojo.com/yearly/?sort=avgcost&amp;order=DESC&amp;p=.htm" TargetMode="External"/><Relationship Id="rId16" Type="http://schemas.openxmlformats.org/officeDocument/2006/relationships/hyperlink" Target="http://www.boxofficemojo.com/yearly/?sort=avgcost&amp;order=DESC&amp;p=.htm" TargetMode="External"/><Relationship Id="rId17" Type="http://schemas.openxmlformats.org/officeDocument/2006/relationships/hyperlink" Target="http://www.boxofficemojo.com/yearly/?sort=num1movie&amp;order=ASC&amp;p=.htm" TargetMode="External"/><Relationship Id="rId18" Type="http://schemas.openxmlformats.org/officeDocument/2006/relationships/hyperlink" Target="http://www.boxofficemojo.com/yearly/chart/?yr=2016&amp;p=.htm" TargetMode="External"/><Relationship Id="rId19" Type="http://schemas.openxmlformats.org/officeDocument/2006/relationships/hyperlink" Target="http://www.boxofficemojo.com/movies/?id=deadpool2016.htm" TargetMode="External"/><Relationship Id="rId1" Type="http://schemas.openxmlformats.org/officeDocument/2006/relationships/hyperlink" Target="http://www.boxofficemojo.com/yearly/?sort=year&amp;order=ASC&amp;p=.htm" TargetMode="External"/><Relationship Id="rId2" Type="http://schemas.openxmlformats.org/officeDocument/2006/relationships/hyperlink" Target="http://www.boxofficemojo.com/yearly/?sort=totalgross&amp;order=DESC&amp;p=.htm" TargetMode="External"/><Relationship Id="rId3" Type="http://schemas.openxmlformats.org/officeDocument/2006/relationships/hyperlink" Target="http://www.boxofficemojo.com/yearly/?sort=totalgross&amp;order=DESC&amp;p=.htm" TargetMode="External"/><Relationship Id="rId4" Type="http://schemas.openxmlformats.org/officeDocument/2006/relationships/hyperlink" Target="http://www.boxofficemojo.com/yearly/?sort=grosschange&amp;order=ASC&amp;p=.htm" TargetMode="External"/><Relationship Id="rId5" Type="http://schemas.openxmlformats.org/officeDocument/2006/relationships/hyperlink" Target="http://www.boxofficemojo.com/yearly/?sort=totaltickets&amp;order=DESC&amp;p=.htm" TargetMode="External"/><Relationship Id="rId6" Type="http://schemas.openxmlformats.org/officeDocument/2006/relationships/hyperlink" Target="http://www.boxofficemojo.com/yearly/?sort=totaltickets&amp;order=DESC&amp;p=.htm" TargetMode="External"/><Relationship Id="rId7" Type="http://schemas.openxmlformats.org/officeDocument/2006/relationships/hyperlink" Target="http://www.boxofficemojo.com/yearly/?sort=ticketchange&amp;order=ASC&amp;p=.htm" TargetMode="External"/><Relationship Id="rId8" Type="http://schemas.openxmlformats.org/officeDocument/2006/relationships/hyperlink" Target="http://www.boxofficemojo.com/yearly/?sort=newmovies&amp;order=DESC&amp;p=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28" sqref="J28"/>
    </sheetView>
  </sheetViews>
  <sheetFormatPr baseColWidth="10" defaultRowHeight="15" x14ac:dyDescent="0.15"/>
  <cols>
    <col min="2" max="3" width="22" customWidth="1"/>
    <col min="4" max="4" width="13.83203125" bestFit="1" customWidth="1"/>
    <col min="5" max="5" width="13.83203125" customWidth="1"/>
  </cols>
  <sheetData>
    <row r="1" spans="1:13" x14ac:dyDescent="0.15">
      <c r="A1" s="8" t="s">
        <v>0</v>
      </c>
      <c r="B1" s="1" t="s">
        <v>1</v>
      </c>
      <c r="C1" s="1"/>
      <c r="D1" s="1"/>
      <c r="E1" s="1"/>
      <c r="F1" s="8" t="s">
        <v>3</v>
      </c>
      <c r="G1" s="1" t="s">
        <v>4</v>
      </c>
      <c r="H1" s="8" t="s">
        <v>3</v>
      </c>
      <c r="I1" s="1" t="s">
        <v>6</v>
      </c>
      <c r="J1" s="1" t="s">
        <v>1</v>
      </c>
      <c r="K1" s="1" t="s">
        <v>9</v>
      </c>
      <c r="L1" s="1" t="s">
        <v>9</v>
      </c>
      <c r="M1" s="8" t="s">
        <v>13</v>
      </c>
    </row>
    <row r="2" spans="1:13" x14ac:dyDescent="0.15">
      <c r="A2" s="8"/>
      <c r="B2" s="1" t="s">
        <v>2</v>
      </c>
      <c r="C2" s="1"/>
      <c r="D2" s="1"/>
      <c r="E2" s="1"/>
      <c r="F2" s="8"/>
      <c r="G2" s="1" t="s">
        <v>5</v>
      </c>
      <c r="H2" s="8"/>
      <c r="I2" s="1" t="s">
        <v>7</v>
      </c>
      <c r="J2" s="1" t="s">
        <v>8</v>
      </c>
      <c r="K2" s="1" t="s">
        <v>10</v>
      </c>
      <c r="L2" s="1" t="s">
        <v>12</v>
      </c>
      <c r="M2" s="8"/>
    </row>
    <row r="3" spans="1:13" x14ac:dyDescent="0.15">
      <c r="A3" s="8"/>
      <c r="B3" s="2"/>
      <c r="C3" s="2"/>
      <c r="D3" s="2"/>
      <c r="E3" s="2"/>
      <c r="F3" s="8"/>
      <c r="G3" s="2"/>
      <c r="H3" s="8"/>
      <c r="I3" s="2"/>
      <c r="J3" s="2"/>
      <c r="K3" s="1" t="s">
        <v>11</v>
      </c>
      <c r="L3" s="2"/>
      <c r="M3" s="8"/>
    </row>
    <row r="4" spans="1:13" x14ac:dyDescent="0.15">
      <c r="A4" s="1">
        <v>2016</v>
      </c>
      <c r="B4" s="3">
        <v>3588</v>
      </c>
      <c r="C4" s="3"/>
      <c r="D4" s="3"/>
      <c r="E4" s="3"/>
      <c r="F4" s="4" t="s">
        <v>14</v>
      </c>
      <c r="G4" s="4">
        <v>418.2</v>
      </c>
      <c r="H4" s="4" t="s">
        <v>14</v>
      </c>
      <c r="I4" s="4">
        <v>220</v>
      </c>
      <c r="J4" s="4" t="s">
        <v>14</v>
      </c>
      <c r="K4" s="3">
        <v>8.58</v>
      </c>
      <c r="L4" s="4" t="s">
        <v>14</v>
      </c>
      <c r="M4" s="1" t="s">
        <v>15</v>
      </c>
    </row>
    <row r="5" spans="1:13" x14ac:dyDescent="0.15">
      <c r="A5" s="1">
        <v>2015</v>
      </c>
      <c r="B5" s="3">
        <v>11127.6</v>
      </c>
      <c r="C5" s="3">
        <f>B5*1000000</f>
        <v>11127600000</v>
      </c>
      <c r="D5" s="3">
        <v>936121508</v>
      </c>
      <c r="E5" s="3">
        <f>D5/C5</f>
        <v>8.4126092598583696E-2</v>
      </c>
      <c r="F5" s="5">
        <v>7.3999999999999996E-2</v>
      </c>
      <c r="G5" s="6">
        <v>1320</v>
      </c>
      <c r="H5" s="5">
        <v>4.1000000000000002E-2</v>
      </c>
      <c r="I5" s="4">
        <v>699</v>
      </c>
      <c r="J5" s="4" t="s">
        <v>14</v>
      </c>
      <c r="K5" s="3">
        <v>8.43</v>
      </c>
      <c r="L5" s="4" t="s">
        <v>14</v>
      </c>
      <c r="M5" s="1" t="s">
        <v>16</v>
      </c>
    </row>
    <row r="6" spans="1:13" x14ac:dyDescent="0.15">
      <c r="A6" s="1">
        <v>2014</v>
      </c>
      <c r="B6" s="3">
        <v>10360.799999999999</v>
      </c>
      <c r="C6" s="3">
        <f t="shared" ref="C6:C9" si="0">B6*1000000</f>
        <v>10360800000</v>
      </c>
      <c r="D6" s="3">
        <v>350126372</v>
      </c>
      <c r="E6" s="3">
        <f t="shared" ref="E6:E9" si="1">D6/C6</f>
        <v>3.3793372326461277E-2</v>
      </c>
      <c r="F6" s="7">
        <v>-5.1999999999999998E-2</v>
      </c>
      <c r="G6" s="6">
        <v>1268.2</v>
      </c>
      <c r="H6" s="7">
        <v>-5.6000000000000001E-2</v>
      </c>
      <c r="I6" s="4">
        <v>702</v>
      </c>
      <c r="J6" s="4" t="s">
        <v>14</v>
      </c>
      <c r="K6" s="3">
        <v>8.17</v>
      </c>
      <c r="L6" s="4" t="s">
        <v>14</v>
      </c>
      <c r="M6" s="1" t="s">
        <v>17</v>
      </c>
    </row>
    <row r="7" spans="1:13" x14ac:dyDescent="0.15">
      <c r="A7" s="1">
        <v>2013</v>
      </c>
      <c r="B7" s="3">
        <v>10923.6</v>
      </c>
      <c r="C7" s="3">
        <f t="shared" si="0"/>
        <v>10923600000</v>
      </c>
      <c r="D7" s="3">
        <v>424668047</v>
      </c>
      <c r="E7" s="3">
        <f t="shared" si="1"/>
        <v>3.8876198963711597E-2</v>
      </c>
      <c r="F7" s="5">
        <v>8.0000000000000002E-3</v>
      </c>
      <c r="G7" s="6">
        <v>1343.6</v>
      </c>
      <c r="H7" s="7">
        <v>-1.2999999999999999E-2</v>
      </c>
      <c r="I7" s="4">
        <v>688</v>
      </c>
      <c r="J7" s="4" t="s">
        <v>14</v>
      </c>
      <c r="K7" s="3">
        <v>8.1300000000000008</v>
      </c>
      <c r="L7" s="4" t="s">
        <v>14</v>
      </c>
      <c r="M7" s="1" t="s">
        <v>18</v>
      </c>
    </row>
    <row r="8" spans="1:13" x14ac:dyDescent="0.15">
      <c r="A8" s="1">
        <v>2012</v>
      </c>
      <c r="B8" s="3">
        <v>10837.4</v>
      </c>
      <c r="C8" s="3">
        <f t="shared" si="0"/>
        <v>10837400000</v>
      </c>
      <c r="D8" s="3">
        <v>623357910</v>
      </c>
      <c r="E8" s="3">
        <f t="shared" si="1"/>
        <v>5.7519138354217798E-2</v>
      </c>
      <c r="F8" s="5">
        <v>6.5000000000000002E-2</v>
      </c>
      <c r="G8" s="6">
        <v>1361.5</v>
      </c>
      <c r="H8" s="5">
        <v>6.0999999999999999E-2</v>
      </c>
      <c r="I8" s="4">
        <v>667</v>
      </c>
      <c r="J8" s="4" t="s">
        <v>14</v>
      </c>
      <c r="K8" s="3">
        <v>7.96</v>
      </c>
      <c r="L8" s="4" t="s">
        <v>14</v>
      </c>
      <c r="M8" s="1" t="s">
        <v>19</v>
      </c>
    </row>
    <row r="9" spans="1:13" x14ac:dyDescent="0.15">
      <c r="A9" s="1">
        <v>2011</v>
      </c>
      <c r="B9" s="3">
        <v>10174.299999999999</v>
      </c>
      <c r="C9" s="3">
        <f t="shared" si="0"/>
        <v>10174300000</v>
      </c>
      <c r="D9" s="3">
        <v>381011219</v>
      </c>
      <c r="E9" s="3">
        <f t="shared" si="1"/>
        <v>3.7448396351591758E-2</v>
      </c>
      <c r="F9" s="7">
        <v>-3.6999999999999998E-2</v>
      </c>
      <c r="G9" s="6">
        <v>1283</v>
      </c>
      <c r="H9" s="7">
        <v>-4.2000000000000003E-2</v>
      </c>
      <c r="I9" s="4">
        <v>602</v>
      </c>
      <c r="J9" s="4" t="s">
        <v>14</v>
      </c>
      <c r="K9" s="3">
        <v>7.93</v>
      </c>
      <c r="L9" s="4" t="s">
        <v>14</v>
      </c>
      <c r="M9" s="1" t="s">
        <v>20</v>
      </c>
    </row>
  </sheetData>
  <mergeCells count="4">
    <mergeCell ref="A1:A3"/>
    <mergeCell ref="F1:F3"/>
    <mergeCell ref="H1:H3"/>
    <mergeCell ref="M1:M3"/>
  </mergeCells>
  <phoneticPr fontId="6" type="noConversion"/>
  <hyperlinks>
    <hyperlink ref="A1" r:id="rId1"/>
    <hyperlink ref="B1" r:id="rId2"/>
    <hyperlink ref="B2" r:id="rId3"/>
    <hyperlink ref="F1" r:id="rId4"/>
    <hyperlink ref="G1" r:id="rId5"/>
    <hyperlink ref="G2" r:id="rId6"/>
    <hyperlink ref="H1" r:id="rId7"/>
    <hyperlink ref="I1" r:id="rId8"/>
    <hyperlink ref="I2" r:id="rId9"/>
    <hyperlink ref="J1" r:id="rId10"/>
    <hyperlink ref="J2" r:id="rId11"/>
    <hyperlink ref="K1" r:id="rId12"/>
    <hyperlink ref="K2" r:id="rId13"/>
    <hyperlink ref="K3" r:id="rId14"/>
    <hyperlink ref="L1" r:id="rId15"/>
    <hyperlink ref="L2" r:id="rId16"/>
    <hyperlink ref="M1" r:id="rId17"/>
    <hyperlink ref="A4" r:id="rId18" display="http://www.boxofficemojo.com/yearly/chart/?yr=2016&amp;p=.htm"/>
    <hyperlink ref="M4" r:id="rId19"/>
    <hyperlink ref="A5" r:id="rId20" display="http://www.boxofficemojo.com/yearly/chart/?yr=2015&amp;p=.htm"/>
    <hyperlink ref="M5" r:id="rId21"/>
    <hyperlink ref="A6" r:id="rId22" display="http://www.boxofficemojo.com/yearly/chart/?yr=2014&amp;p=.htm"/>
    <hyperlink ref="M6" r:id="rId23"/>
    <hyperlink ref="A7" r:id="rId24" display="http://www.boxofficemojo.com/yearly/chart/?yr=2013&amp;p=.htm"/>
    <hyperlink ref="M7" r:id="rId25"/>
    <hyperlink ref="A8" r:id="rId26" display="http://www.boxofficemojo.com/yearly/chart/?yr=2012&amp;p=.htm"/>
    <hyperlink ref="M8" r:id="rId27"/>
    <hyperlink ref="A9" r:id="rId28" display="http://www.boxofficemojo.com/yearly/chart/?yr=2011&amp;p=.htm"/>
    <hyperlink ref="M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2016-05-02T07:37:00Z</dcterms:created>
  <dcterms:modified xsi:type="dcterms:W3CDTF">2016-05-02T08:37:24Z</dcterms:modified>
</cp:coreProperties>
</file>