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Shih-Ying Cheng\Box\DV Court Project\IPV-Criminality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<sst xmlns="http://schemas.openxmlformats.org/spreadsheetml/2006/main" count="10" uniqueCount="9">
  <si>
    <t>MO</t>
  </si>
  <si>
    <t>Year</t>
  </si>
  <si>
    <t>Highway Patrol</t>
  </si>
  <si>
    <t>Adult Abuse</t>
  </si>
  <si>
    <t>DV Incidents</t>
  </si>
  <si>
    <t>St. Louis County DV Court OP filing</t>
  </si>
  <si>
    <t>St. Louis County Court</t>
  </si>
  <si>
    <t>St. Louis County Court IPV criminal cases</t>
  </si>
  <si>
    <t>Baseline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</si>
</sst>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</cellXfs>
  <cellStyles count="3">
    <cellStyle name="Comma 2" xfId="1"/>
    <cellStyle name="Comma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St. Louis County Court </a:t>
            </a:r>
          </a:p>
          <a:p>
            <a:pPr>
              <a:defRPr/>
            </a:pPr>
            <a:r>
              <a:rPr lang="en-US"/>
              <a:t>IPV criminal cases &amp; OP filing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Sheet1!$C$2:$C$3</c:f>
              <c:strCache>
                <c:ptCount val="2"/>
                <c:pt idx="0">
                  <c:v>St. Louis County DV Court OP filing</c:v>
                </c:pt>
                <c:pt idx="1">
                  <c:v>Adult Abuse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Sheet1!$C$4:$C$17</c:f>
              <c:numCache>
                <c:formatCode>General</c:formatCode>
                <c:ptCount val="14"/>
                <c:pt idx="0">
                  <c:v>4055</c:v>
                </c:pt>
                <c:pt idx="1">
                  <c:v>4155</c:v>
                </c:pt>
                <c:pt idx="2">
                  <c:v>4241</c:v>
                </c:pt>
                <c:pt idx="3">
                  <c:v>4548</c:v>
                </c:pt>
                <c:pt idx="4">
                  <c:v>4771</c:v>
                </c:pt>
                <c:pt idx="5">
                  <c:v>4829</c:v>
                </c:pt>
                <c:pt idx="6">
                  <c:v>4452</c:v>
                </c:pt>
                <c:pt idx="7">
                  <c:v>4423</c:v>
                </c:pt>
                <c:pt idx="8">
                  <c:v>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7-4E37-B6A2-630E7A4C3DF5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St. Louis County Court IPV criminal 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4505</c:v>
                </c:pt>
                <c:pt idx="1">
                  <c:v>4616</c:v>
                </c:pt>
                <c:pt idx="2">
                  <c:v>4712</c:v>
                </c:pt>
                <c:pt idx="3">
                  <c:v>5053</c:v>
                </c:pt>
                <c:pt idx="4">
                  <c:v>5301</c:v>
                </c:pt>
                <c:pt idx="5">
                  <c:v>5365</c:v>
                </c:pt>
                <c:pt idx="6">
                  <c:v>4946</c:v>
                </c:pt>
                <c:pt idx="7">
                  <c:v>4914</c:v>
                </c:pt>
                <c:pt idx="8">
                  <c:v>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7-4E37-B6A2-630E7A4C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17503"/>
        <c:axId val="176811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Highway Patrol</c:v>
                      </c:pt>
                      <c:pt idx="1">
                        <c:v>DV Incidents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37308</c:v>
                      </c:pt>
                      <c:pt idx="1">
                        <c:v>34358</c:v>
                      </c:pt>
                      <c:pt idx="2">
                        <c:v>37042</c:v>
                      </c:pt>
                      <c:pt idx="3">
                        <c:v>41526</c:v>
                      </c:pt>
                      <c:pt idx="4">
                        <c:v>40613</c:v>
                      </c:pt>
                      <c:pt idx="5">
                        <c:v>41494</c:v>
                      </c:pt>
                      <c:pt idx="6">
                        <c:v>40014</c:v>
                      </c:pt>
                      <c:pt idx="7">
                        <c:v>40340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B7-4E37-B6A2-630E7A4C3DF5}"/>
                  </c:ext>
                </c:extLst>
              </c15:ser>
            </c15:filteredLineSeries>
          </c:ext>
        </c:extLst>
      </c:lineChart>
      <c:catAx>
        <c:axId val="17681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5423"/>
        <c:crosses val="autoZero"/>
        <c:auto val="1"/>
        <c:lblAlgn val="ctr"/>
        <c:lblOffset val="100"/>
        <c:noMultiLvlLbl val="0"/>
      </c:catAx>
      <c:valAx>
        <c:axId val="1768115423"/>
        <c:scaling>
          <c:orientation val="minMax"/>
          <c:max val="6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mode:</a:t>
            </a:r>
            <a:endParaRPr lang="en-US"/>
          </a:p>
          <a:p>
            <a:pPr>
              <a:defRPr/>
            </a:pPr>
            <a:r>
              <a:rPr lang="en-US"/>
              <a:t>Estimated St. Louis County Court </a:t>
            </a:r>
          </a:p>
          <a:p>
            <a:pPr>
              <a:defRPr/>
            </a:pPr>
            <a:r>
              <a:rPr lang="en-US"/>
              <a:t>IPV criminal 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Sheet1!$D$2:$D$3</c:f>
              <c:strCache>
                <c:ptCount val="2"/>
                <c:pt idx="0">
                  <c:v>St. Louis County Court IPV criminal cases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4505</c:v>
                </c:pt>
                <c:pt idx="1">
                  <c:v>4616</c:v>
                </c:pt>
                <c:pt idx="2">
                  <c:v>4712</c:v>
                </c:pt>
                <c:pt idx="3">
                  <c:v>5053</c:v>
                </c:pt>
                <c:pt idx="4">
                  <c:v>5301</c:v>
                </c:pt>
                <c:pt idx="5">
                  <c:v>5365</c:v>
                </c:pt>
                <c:pt idx="6">
                  <c:v>4946</c:v>
                </c:pt>
                <c:pt idx="7">
                  <c:v>4914</c:v>
                </c:pt>
                <c:pt idx="8">
                  <c:v>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B-44EF-9E72-5900B24B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17503"/>
        <c:axId val="176811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Highway Patrol</c:v>
                      </c:pt>
                      <c:pt idx="1">
                        <c:v>DV Incidents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37308</c:v>
                      </c:pt>
                      <c:pt idx="1">
                        <c:v>34358</c:v>
                      </c:pt>
                      <c:pt idx="2">
                        <c:v>37042</c:v>
                      </c:pt>
                      <c:pt idx="3">
                        <c:v>41526</c:v>
                      </c:pt>
                      <c:pt idx="4">
                        <c:v>40613</c:v>
                      </c:pt>
                      <c:pt idx="5">
                        <c:v>41494</c:v>
                      </c:pt>
                      <c:pt idx="6">
                        <c:v>40014</c:v>
                      </c:pt>
                      <c:pt idx="7">
                        <c:v>40340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DDB-44EF-9E72-5900B24B98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strCache>
                      <c:ptCount val="2"/>
                      <c:pt idx="0">
                        <c:v>St. Louis County DV Court OP filing</c:v>
                      </c:pt>
                      <c:pt idx="1">
                        <c:v>Adult Abuse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4055</c:v>
                      </c:pt>
                      <c:pt idx="1">
                        <c:v>4155</c:v>
                      </c:pt>
                      <c:pt idx="2">
                        <c:v>4241</c:v>
                      </c:pt>
                      <c:pt idx="3">
                        <c:v>4548</c:v>
                      </c:pt>
                      <c:pt idx="4">
                        <c:v>4771</c:v>
                      </c:pt>
                      <c:pt idx="5">
                        <c:v>4829</c:v>
                      </c:pt>
                      <c:pt idx="6">
                        <c:v>4452</c:v>
                      </c:pt>
                      <c:pt idx="7">
                        <c:v>4423</c:v>
                      </c:pt>
                      <c:pt idx="8">
                        <c:v>4714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DB-44EF-9E72-5900B24B988E}"/>
                  </c:ext>
                </c:extLst>
              </c15:ser>
            </c15:filteredLineSeries>
          </c:ext>
        </c:extLst>
      </c:lineChart>
      <c:catAx>
        <c:axId val="17681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5423"/>
        <c:crosses val="autoZero"/>
        <c:auto val="1"/>
        <c:lblAlgn val="ctr"/>
        <c:lblOffset val="100"/>
        <c:noMultiLvlLbl val="0"/>
      </c:catAx>
      <c:valAx>
        <c:axId val="1768115423"/>
        <c:scaling>
          <c:orientation val="minMax"/>
          <c:max val="6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mode:</a:t>
            </a:r>
            <a:endParaRPr lang="en-US"/>
          </a:p>
          <a:p>
            <a:pPr>
              <a:defRPr/>
            </a:pPr>
            <a:r>
              <a:rPr lang="en-US"/>
              <a:t>Estimated St. Louis County Court </a:t>
            </a:r>
          </a:p>
          <a:p>
            <a:pPr>
              <a:defRPr/>
            </a:pPr>
            <a:r>
              <a:rPr lang="en-US"/>
              <a:t>IPV criminal cases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Sheet1!$D$2:$D$3</c:f>
              <c:strCache>
                <c:ptCount val="2"/>
                <c:pt idx="0">
                  <c:v>St. Louis County Court IPV criminal cases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4505</c:v>
                </c:pt>
                <c:pt idx="1">
                  <c:v>4616</c:v>
                </c:pt>
                <c:pt idx="2">
                  <c:v>4712</c:v>
                </c:pt>
                <c:pt idx="3">
                  <c:v>5053</c:v>
                </c:pt>
                <c:pt idx="4">
                  <c:v>5301</c:v>
                </c:pt>
                <c:pt idx="5">
                  <c:v>5365</c:v>
                </c:pt>
                <c:pt idx="6">
                  <c:v>4946</c:v>
                </c:pt>
                <c:pt idx="7">
                  <c:v>4914</c:v>
                </c:pt>
                <c:pt idx="8">
                  <c:v>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9-4130-B954-2BF8694F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17503"/>
        <c:axId val="1768115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Sheet1!$B$2:$B$3</c15:sqref>
                        </c15:formulaRef>
                      </c:ext>
                    </c:extLst>
                    <c:strCache>
                      <c:ptCount val="2"/>
                      <c:pt idx="0">
                        <c:v>Highway Patrol</c:v>
                      </c:pt>
                      <c:pt idx="1">
                        <c:v>DV Incidents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Sheet1!$B$4:$B$17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37308</c:v>
                      </c:pt>
                      <c:pt idx="1">
                        <c:v>34358</c:v>
                      </c:pt>
                      <c:pt idx="2">
                        <c:v>37042</c:v>
                      </c:pt>
                      <c:pt idx="3">
                        <c:v>41526</c:v>
                      </c:pt>
                      <c:pt idx="4">
                        <c:v>40613</c:v>
                      </c:pt>
                      <c:pt idx="5">
                        <c:v>41494</c:v>
                      </c:pt>
                      <c:pt idx="6">
                        <c:v>40014</c:v>
                      </c:pt>
                      <c:pt idx="7">
                        <c:v>40340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19-4130-B954-2BF8694FAD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Sheet1!$C$2:$C$3</c15:sqref>
                        </c15:formulaRef>
                      </c:ext>
                    </c:extLst>
                    <c:strCache>
                      <c:ptCount val="2"/>
                      <c:pt idx="0">
                        <c:v>St. Louis County DV Court OP filing</c:v>
                      </c:pt>
                      <c:pt idx="1">
                        <c:v>Adult Abuse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4055</c:v>
                      </c:pt>
                      <c:pt idx="1">
                        <c:v>4155</c:v>
                      </c:pt>
                      <c:pt idx="2">
                        <c:v>4241</c:v>
                      </c:pt>
                      <c:pt idx="3">
                        <c:v>4548</c:v>
                      </c:pt>
                      <c:pt idx="4">
                        <c:v>4771</c:v>
                      </c:pt>
                      <c:pt idx="5">
                        <c:v>4829</c:v>
                      </c:pt>
                      <c:pt idx="6">
                        <c:v>4452</c:v>
                      </c:pt>
                      <c:pt idx="7">
                        <c:v>4423</c:v>
                      </c:pt>
                      <c:pt idx="8">
                        <c:v>4714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19-4130-B954-2BF8694FAD93}"/>
                  </c:ext>
                </c:extLst>
              </c15:ser>
            </c15:filteredLineSeries>
          </c:ext>
        </c:extLst>
      </c:lineChart>
      <c:catAx>
        <c:axId val="17681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5423"/>
        <c:crosses val="autoZero"/>
        <c:auto val="1"/>
        <c:lblAlgn val="ctr"/>
        <c:lblOffset val="100"/>
        <c:noMultiLvlLbl val="0"/>
      </c:catAx>
      <c:valAx>
        <c:axId val="1768115423"/>
        <c:scaling>
          <c:orientation val="minMax"/>
          <c:max val="6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Comparison of baseline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simulation and reference mode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Highway Patrol</c:v>
                </c:pt>
                <c:pt idx="1">
                  <c:v>DV Incidents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Sheet1!$A$4:$A$17</c15:sqref>
                  </c15:fullRef>
                </c:ext>
              </c:extLst>
              <c:f>Sheet1!$A$4:$A$12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Sheet1!$B$4:$B$17</c15:sqref>
                  </c15:fullRef>
                </c:ext>
              </c:extLst>
              <c:f>Sheet1!$B$4:$B$12</c:f>
              <c:numCache>
                <c:formatCode>General</c:formatCode>
                <c:ptCount val="9"/>
                <c:pt idx="0">
                  <c:v>37308</c:v>
                </c:pt>
                <c:pt idx="1">
                  <c:v>34358</c:v>
                </c:pt>
                <c:pt idx="2">
                  <c:v>37042</c:v>
                </c:pt>
                <c:pt idx="3">
                  <c:v>41526</c:v>
                </c:pt>
                <c:pt idx="4">
                  <c:v>40613</c:v>
                </c:pt>
                <c:pt idx="5">
                  <c:v>41494</c:v>
                </c:pt>
                <c:pt idx="6">
                  <c:v>40014</c:v>
                </c:pt>
                <c:pt idx="7">
                  <c:v>40340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126-468B-9366-04E4B8E71878}"/>
            </c:ext>
          </c:extLst>
        </c:ser>
        <c:ser>
          <c:idx val="2"/>
          <c:order val="1"/>
          <c:tx>
            <c:strRef>
              <c:f>Sheet1!$D$2:$D$3</c:f>
              <c:strCache>
                <c:ptCount val="2"/>
                <c:pt idx="0">
                  <c:v>St. Louis County Court IPV criminal cases</c:v>
                </c:pt>
              </c:strCache>
            </c:strRef>
          </c:tx>
          <c:spPr>
            <a:ln w="9525" cap="rnd">
              <a:solidFill>
                <a:schemeClr val="accent3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Sheet1!$A$4:$A$17</c15:sqref>
                  </c15:fullRef>
                </c:ext>
              </c:extLst>
              <c:f>Sheet1!$A$4:$A$12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Sheet1!$D$4:$D$17</c15:sqref>
                  </c15:fullRef>
                </c:ext>
              </c:extLst>
              <c:f>Sheet1!$D$4:$D$12</c:f>
              <c:numCache>
                <c:formatCode>General</c:formatCode>
                <c:ptCount val="9"/>
                <c:pt idx="0">
                  <c:v>4505</c:v>
                </c:pt>
                <c:pt idx="1">
                  <c:v>4616</c:v>
                </c:pt>
                <c:pt idx="2">
                  <c:v>4712</c:v>
                </c:pt>
                <c:pt idx="3">
                  <c:v>5053</c:v>
                </c:pt>
                <c:pt idx="4">
                  <c:v>5301</c:v>
                </c:pt>
                <c:pt idx="5">
                  <c:v>5365</c:v>
                </c:pt>
                <c:pt idx="6">
                  <c:v>4946</c:v>
                </c:pt>
                <c:pt idx="7">
                  <c:v>4914</c:v>
                </c:pt>
                <c:pt idx="8">
                  <c:v>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6-468B-9366-04E4B8E71878}"/>
            </c:ext>
          </c:extLst>
        </c:ser>
        <c:ser>
          <c:idx val="3"/>
          <c:order val="2"/>
          <c:tx>
            <c:strRef>
              <c:f>Sheet1!$E$2</c:f>
              <c:strCache>
                <c:ptCount val="1"/>
                <c:pt idx="0">
                  <c:v>Baseline simulation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Sheet1!$A$4:$A$17</c15:sqref>
                  </c15:fullRef>
                </c:ext>
              </c:extLst>
              <c:f>Sheet1!$A$4:$A$12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Sheet1!$E$4:$E$17</c15:sqref>
                  </c15:fullRef>
                </c:ext>
              </c:extLst>
              <c:f>Sheet1!$E$4:$E$12</c:f>
              <c:numCache>
                <c:formatCode>General</c:formatCode>
                <c:ptCount val="9"/>
                <c:pt idx="0">
                  <c:v>4500</c:v>
                </c:pt>
                <c:pt idx="1">
                  <c:v>4500</c:v>
                </c:pt>
                <c:pt idx="2">
                  <c:v>4400</c:v>
                </c:pt>
                <c:pt idx="3">
                  <c:v>4400</c:v>
                </c:pt>
                <c:pt idx="4">
                  <c:v>4500</c:v>
                </c:pt>
                <c:pt idx="5">
                  <c:v>4700</c:v>
                </c:pt>
                <c:pt idx="6">
                  <c:v>4900</c:v>
                </c:pt>
                <c:pt idx="7">
                  <c:v>5100</c:v>
                </c:pt>
                <c:pt idx="8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6-468B-9366-04E4B8E7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17503"/>
        <c:axId val="1768115423"/>
        <c:extLst/>
      </c:lineChart>
      <c:catAx>
        <c:axId val="17681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115423"/>
        <c:crosses val="autoZero"/>
        <c:auto val="1"/>
        <c:lblAlgn val="ctr"/>
        <c:lblOffset val="100"/>
        <c:noMultiLvlLbl val="0"/>
      </c:catAx>
      <c:valAx>
        <c:axId val="1768115423"/>
        <c:scaling>
          <c:orientation val="minMax"/>
          <c:max val="8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11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Comparison of baseline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simulation and reference mode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Highway Patrol</c:v>
                </c:pt>
                <c:pt idx="1">
                  <c:v>DV Incidents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Sheet1!$B$4:$B$17</c:f>
              <c:numCache>
                <c:formatCode>General</c:formatCode>
                <c:ptCount val="14"/>
                <c:pt idx="0">
                  <c:v>37308</c:v>
                </c:pt>
                <c:pt idx="1">
                  <c:v>34358</c:v>
                </c:pt>
                <c:pt idx="2">
                  <c:v>37042</c:v>
                </c:pt>
                <c:pt idx="3">
                  <c:v>41526</c:v>
                </c:pt>
                <c:pt idx="4">
                  <c:v>40613</c:v>
                </c:pt>
                <c:pt idx="5">
                  <c:v>41494</c:v>
                </c:pt>
                <c:pt idx="6">
                  <c:v>40014</c:v>
                </c:pt>
                <c:pt idx="7">
                  <c:v>40340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A77-4106-B29B-56622774A855}"/>
            </c:ext>
          </c:extLst>
        </c:ser>
        <c:ser>
          <c:idx val="2"/>
          <c:order val="1"/>
          <c:tx>
            <c:strRef>
              <c:f>Sheet1!$D$2:$D$3</c:f>
              <c:strCache>
                <c:ptCount val="2"/>
                <c:pt idx="0">
                  <c:v>St. Louis County Court IPV criminal cases</c:v>
                </c:pt>
              </c:strCache>
            </c:strRef>
          </c:tx>
          <c:spPr>
            <a:ln w="9525" cap="rnd">
              <a:solidFill>
                <a:schemeClr val="accent3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4505</c:v>
                </c:pt>
                <c:pt idx="1">
                  <c:v>4616</c:v>
                </c:pt>
                <c:pt idx="2">
                  <c:v>4712</c:v>
                </c:pt>
                <c:pt idx="3">
                  <c:v>5053</c:v>
                </c:pt>
                <c:pt idx="4">
                  <c:v>5301</c:v>
                </c:pt>
                <c:pt idx="5">
                  <c:v>5365</c:v>
                </c:pt>
                <c:pt idx="6">
                  <c:v>4946</c:v>
                </c:pt>
                <c:pt idx="7">
                  <c:v>4914</c:v>
                </c:pt>
                <c:pt idx="8">
                  <c:v>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7-4106-B29B-56622774A855}"/>
            </c:ext>
          </c:extLst>
        </c:ser>
        <c:ser>
          <c:idx val="3"/>
          <c:order val="2"/>
          <c:tx>
            <c:strRef>
              <c:f>Sheet1!$E$2</c:f>
              <c:strCache>
                <c:ptCount val="1"/>
                <c:pt idx="0">
                  <c:v>Baseline simulation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Sheet1!$A$4:$A$17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Sheet1!$E$4:$E$17</c:f>
              <c:numCache>
                <c:formatCode>General</c:formatCode>
                <c:ptCount val="14"/>
                <c:pt idx="0">
                  <c:v>4500</c:v>
                </c:pt>
                <c:pt idx="1">
                  <c:v>4500</c:v>
                </c:pt>
                <c:pt idx="2">
                  <c:v>4400</c:v>
                </c:pt>
                <c:pt idx="3">
                  <c:v>4400</c:v>
                </c:pt>
                <c:pt idx="4">
                  <c:v>4500</c:v>
                </c:pt>
                <c:pt idx="5">
                  <c:v>4700</c:v>
                </c:pt>
                <c:pt idx="6">
                  <c:v>4900</c:v>
                </c:pt>
                <c:pt idx="7">
                  <c:v>5100</c:v>
                </c:pt>
                <c:pt idx="8">
                  <c:v>5400</c:v>
                </c:pt>
                <c:pt idx="9">
                  <c:v>5800</c:v>
                </c:pt>
                <c:pt idx="10">
                  <c:v>6200</c:v>
                </c:pt>
                <c:pt idx="11">
                  <c:v>6600</c:v>
                </c:pt>
                <c:pt idx="12">
                  <c:v>7000</c:v>
                </c:pt>
                <c:pt idx="13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7-4106-B29B-56622774A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17503"/>
        <c:axId val="1768115423"/>
        <c:extLst/>
      </c:lineChart>
      <c:catAx>
        <c:axId val="17681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115423"/>
        <c:crosses val="autoZero"/>
        <c:auto val="1"/>
        <c:lblAlgn val="ctr"/>
        <c:lblOffset val="100"/>
        <c:noMultiLvlLbl val="0"/>
      </c:catAx>
      <c:valAx>
        <c:axId val="1768115423"/>
        <c:scaling>
          <c:orientation val="minMax"/>
          <c:max val="8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11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586441</xdr:colOff>
      <xdr:row>2</xdr:row>
      <xdr:rowOff>171076</xdr:rowOff>
    </xdr:from>
    <xdr:to>
      <xdr:col>13</xdr:col>
      <xdr:colOff>586441</xdr:colOff>
      <xdr:row>17</xdr:row>
      <xdr:rowOff>112805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3</xdr:row>
      <xdr:rowOff>7471</xdr:rowOff>
    </xdr:from>
    <xdr:to>
      <xdr:col>21</xdr:col>
      <xdr:colOff>410882</xdr:colOff>
      <xdr:row>17</xdr:row>
      <xdr:rowOff>135965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19</xdr:col>
      <xdr:colOff>216648</xdr:colOff>
      <xdr:row>9</xdr:row>
      <xdr:rowOff>67235</xdr:rowOff>
    </xdr:from>
    <xdr:ext cx="436466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2819530" y="2480235"/>
          <a:ext cx="4364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2"/>
              </a:solidFill>
            </a:rPr>
            <a:t>Fear</a:t>
          </a:r>
        </a:p>
      </xdr:txBody>
    </xdr:sp>
    <xdr:clientData/>
  </xdr:oneCellAnchor>
  <xdr:oneCellAnchor>
    <xdr:from>
      <xdr:col>19</xdr:col>
      <xdr:colOff>254000</xdr:colOff>
      <xdr:row>12</xdr:row>
      <xdr:rowOff>22412</xdr:rowOff>
    </xdr:from>
    <xdr:ext cx="491288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2856882" y="2995706"/>
          <a:ext cx="491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Hope</a:t>
          </a:r>
        </a:p>
      </xdr:txBody>
    </xdr:sp>
    <xdr:clientData/>
  </xdr:oneCellAnchor>
  <xdr:twoCellAnchor>
    <xdr:from>
      <xdr:col>15</xdr:col>
      <xdr:colOff>59765</xdr:colOff>
      <xdr:row>11</xdr:row>
      <xdr:rowOff>37353</xdr:rowOff>
    </xdr:from>
    <xdr:to>
      <xdr:col>18</xdr:col>
      <xdr:colOff>493059</xdr:colOff>
      <xdr:row>13</xdr:row>
      <xdr:rowOff>37353</xdr:rowOff>
    </xdr:to>
    <xdr:sp macro="" textlink="">
      <xdr:nvSpPr>
        <xdr:cNvPr id="19" name="Freefor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0212294" y="2823882"/>
          <a:ext cx="2271059" cy="373530"/>
        </a:xfrm>
        <a:custGeom>
          <a:avLst/>
          <a:gdLst>
            <a:gd name="connsiteX0" fmla="*/ 0 w 2271059"/>
            <a:gd name="connsiteY0" fmla="*/ 373530 h 373530"/>
            <a:gd name="connsiteX1" fmla="*/ 859118 w 2271059"/>
            <a:gd name="connsiteY1" fmla="*/ 179294 h 373530"/>
            <a:gd name="connsiteX2" fmla="*/ 2271059 w 2271059"/>
            <a:gd name="connsiteY2" fmla="*/ 0 h 3735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71059" h="373530">
              <a:moveTo>
                <a:pt x="0" y="373530"/>
              </a:moveTo>
              <a:cubicBezTo>
                <a:pt x="240304" y="307539"/>
                <a:pt x="480608" y="241549"/>
                <a:pt x="859118" y="179294"/>
              </a:cubicBezTo>
              <a:cubicBezTo>
                <a:pt x="1237628" y="117039"/>
                <a:pt x="1754343" y="58519"/>
                <a:pt x="2271059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485588</xdr:colOff>
      <xdr:row>9</xdr:row>
      <xdr:rowOff>134471</xdr:rowOff>
    </xdr:from>
    <xdr:to>
      <xdr:col>21</xdr:col>
      <xdr:colOff>216647</xdr:colOff>
      <xdr:row>11</xdr:row>
      <xdr:rowOff>29883</xdr:rowOff>
    </xdr:to>
    <xdr:sp macro="" textlink="">
      <xdr:nvSpPr>
        <xdr:cNvPr id="20" name="Freefor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2475882" y="2547471"/>
          <a:ext cx="1568824" cy="268941"/>
        </a:xfrm>
        <a:custGeom>
          <a:avLst/>
          <a:gdLst>
            <a:gd name="connsiteX0" fmla="*/ 0 w 1568824"/>
            <a:gd name="connsiteY0" fmla="*/ 268941 h 268941"/>
            <a:gd name="connsiteX1" fmla="*/ 739589 w 1568824"/>
            <a:gd name="connsiteY1" fmla="*/ 179294 h 268941"/>
            <a:gd name="connsiteX2" fmla="*/ 1307353 w 1568824"/>
            <a:gd name="connsiteY2" fmla="*/ 67235 h 268941"/>
            <a:gd name="connsiteX3" fmla="*/ 1568824 w 1568824"/>
            <a:gd name="connsiteY3" fmla="*/ 0 h 2689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68824" h="268941">
              <a:moveTo>
                <a:pt x="0" y="268941"/>
              </a:moveTo>
              <a:cubicBezTo>
                <a:pt x="260848" y="240926"/>
                <a:pt x="521697" y="212912"/>
                <a:pt x="739589" y="179294"/>
              </a:cubicBezTo>
              <a:cubicBezTo>
                <a:pt x="957481" y="145676"/>
                <a:pt x="1169147" y="97117"/>
                <a:pt x="1307353" y="67235"/>
              </a:cubicBezTo>
              <a:cubicBezTo>
                <a:pt x="1445559" y="37353"/>
                <a:pt x="1507191" y="18676"/>
                <a:pt x="1568824" y="0"/>
              </a:cubicBezTo>
            </a:path>
          </a:pathLst>
        </a:custGeom>
        <a:noFill/>
        <a:ln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515471</xdr:colOff>
      <xdr:row>11</xdr:row>
      <xdr:rowOff>29883</xdr:rowOff>
    </xdr:from>
    <xdr:to>
      <xdr:col>21</xdr:col>
      <xdr:colOff>149412</xdr:colOff>
      <xdr:row>11</xdr:row>
      <xdr:rowOff>179295</xdr:rowOff>
    </xdr:to>
    <xdr:sp macro="" textlink="">
      <xdr:nvSpPr>
        <xdr:cNvPr id="21" name="Freefor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2505765" y="2816412"/>
          <a:ext cx="1471706" cy="149412"/>
        </a:xfrm>
        <a:custGeom>
          <a:avLst/>
          <a:gdLst>
            <a:gd name="connsiteX0" fmla="*/ 0 w 1471706"/>
            <a:gd name="connsiteY0" fmla="*/ 10287 h 174640"/>
            <a:gd name="connsiteX1" fmla="*/ 732117 w 1471706"/>
            <a:gd name="connsiteY1" fmla="*/ 17757 h 174640"/>
            <a:gd name="connsiteX2" fmla="*/ 1471706 w 1471706"/>
            <a:gd name="connsiteY2" fmla="*/ 174640 h 1746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71706" h="174640">
              <a:moveTo>
                <a:pt x="0" y="10287"/>
              </a:moveTo>
              <a:cubicBezTo>
                <a:pt x="243416" y="326"/>
                <a:pt x="486833" y="-9635"/>
                <a:pt x="732117" y="17757"/>
              </a:cubicBezTo>
              <a:cubicBezTo>
                <a:pt x="977401" y="45149"/>
                <a:pt x="1224553" y="109894"/>
                <a:pt x="1471706" y="174640"/>
              </a:cubicBezTo>
            </a:path>
          </a:pathLst>
        </a:custGeom>
        <a:noFill/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156884</xdr:colOff>
      <xdr:row>7</xdr:row>
      <xdr:rowOff>112058</xdr:rowOff>
    </xdr:from>
    <xdr:to>
      <xdr:col>19</xdr:col>
      <xdr:colOff>164354</xdr:colOff>
      <xdr:row>15</xdr:row>
      <xdr:rowOff>14941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12759766" y="2151529"/>
          <a:ext cx="7470" cy="1397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134470</xdr:colOff>
      <xdr:row>19</xdr:row>
      <xdr:rowOff>119529</xdr:rowOff>
    </xdr:from>
    <xdr:to>
      <xdr:col>21</xdr:col>
      <xdr:colOff>418352</xdr:colOff>
      <xdr:row>34</xdr:row>
      <xdr:rowOff>61258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201707</xdr:colOff>
      <xdr:row>23</xdr:row>
      <xdr:rowOff>179294</xdr:rowOff>
    </xdr:from>
    <xdr:to>
      <xdr:col>19</xdr:col>
      <xdr:colOff>209177</xdr:colOff>
      <xdr:row>31</xdr:row>
      <xdr:rowOff>82176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6061766" y="5207000"/>
          <a:ext cx="7470" cy="139700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209176</xdr:colOff>
      <xdr:row>26</xdr:row>
      <xdr:rowOff>74988</xdr:rowOff>
    </xdr:from>
    <xdr:to>
      <xdr:col>21</xdr:col>
      <xdr:colOff>171824</xdr:colOff>
      <xdr:row>27</xdr:row>
      <xdr:rowOff>74706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069235" y="5662988"/>
          <a:ext cx="1187824" cy="186483"/>
        </a:xfrm>
        <a:custGeom>
          <a:avLst/>
          <a:gdLst>
            <a:gd name="connsiteX0" fmla="*/ 0 w 1187824"/>
            <a:gd name="connsiteY0" fmla="*/ 7188 h 186483"/>
            <a:gd name="connsiteX1" fmla="*/ 388471 w 1187824"/>
            <a:gd name="connsiteY1" fmla="*/ 7188 h 186483"/>
            <a:gd name="connsiteX2" fmla="*/ 776941 w 1187824"/>
            <a:gd name="connsiteY2" fmla="*/ 81894 h 186483"/>
            <a:gd name="connsiteX3" fmla="*/ 1187824 w 1187824"/>
            <a:gd name="connsiteY3" fmla="*/ 186483 h 1864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87824" h="186483">
              <a:moveTo>
                <a:pt x="0" y="7188"/>
              </a:moveTo>
              <a:cubicBezTo>
                <a:pt x="129490" y="962"/>
                <a:pt x="258981" y="-5263"/>
                <a:pt x="388471" y="7188"/>
              </a:cubicBezTo>
              <a:cubicBezTo>
                <a:pt x="517961" y="19639"/>
                <a:pt x="643716" y="52012"/>
                <a:pt x="776941" y="81894"/>
              </a:cubicBezTo>
              <a:cubicBezTo>
                <a:pt x="910166" y="111776"/>
                <a:pt x="1048995" y="149129"/>
                <a:pt x="1187824" y="186483"/>
              </a:cubicBezTo>
            </a:path>
          </a:pathLst>
        </a:cu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19</xdr:col>
      <xdr:colOff>358589</xdr:colOff>
      <xdr:row>23</xdr:row>
      <xdr:rowOff>156882</xdr:rowOff>
    </xdr:from>
    <xdr:ext cx="482183" cy="29585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6218648" y="5184588"/>
          <a:ext cx="482183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chemeClr val="accent1">
                  <a:lumMod val="50000"/>
                </a:schemeClr>
              </a:solidFill>
            </a:rPr>
            <a:t>Fear</a:t>
          </a:r>
        </a:p>
      </xdr:txBody>
    </xdr:sp>
    <xdr:clientData/>
  </xdr:oneCellAnchor>
  <xdr:oneCellAnchor>
    <xdr:from>
      <xdr:col>19</xdr:col>
      <xdr:colOff>597646</xdr:colOff>
      <xdr:row>26</xdr:row>
      <xdr:rowOff>179294</xdr:rowOff>
    </xdr:from>
    <xdr:ext cx="552844" cy="29585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6457705" y="5767294"/>
          <a:ext cx="552844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>
              <a:solidFill>
                <a:schemeClr val="accent2">
                  <a:lumMod val="75000"/>
                </a:schemeClr>
              </a:solidFill>
            </a:rPr>
            <a:t>Hope</a:t>
          </a:r>
        </a:p>
      </xdr:txBody>
    </xdr:sp>
    <xdr:clientData/>
  </xdr:oneCellAnchor>
  <xdr:twoCellAnchor>
    <xdr:from>
      <xdr:col>2</xdr:col>
      <xdr:colOff>1008529</xdr:colOff>
      <xdr:row>21</xdr:row>
      <xdr:rowOff>162033</xdr:rowOff>
    </xdr:from>
    <xdr:to>
      <xdr:col>5</xdr:col>
      <xdr:colOff>560552</xdr:colOff>
      <xdr:row>34</xdr:row>
      <xdr:rowOff>31375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705069</xdr:colOff>
      <xdr:row>28</xdr:row>
      <xdr:rowOff>153276</xdr:rowOff>
    </xdr:from>
    <xdr:to>
      <xdr:col>4</xdr:col>
      <xdr:colOff>389759</xdr:colOff>
      <xdr:row>31</xdr:row>
      <xdr:rowOff>8760</xdr:rowOff>
    </xdr:to>
    <xdr:sp macro="" textlink="">
      <xdr:nvSpPr>
        <xdr:cNvPr id="25" name="TextBox 1">
          <a:extLst>
            <a:ext uri="{FF2B5EF4-FFF2-40B4-BE49-F238E27FC236}">
              <a16:creationId xmlns:a16="http://schemas.microsoft.com/office/drawing/2014/main" id="{C879E60E-18FE-470B-B67B-537B8B010C64}"/>
            </a:ext>
          </a:extLst>
        </xdr:cNvPr>
        <xdr:cNvSpPr txBox="1"/>
      </xdr:nvSpPr>
      <xdr:spPr>
        <a:xfrm>
          <a:off x="3429000" y="6039069"/>
          <a:ext cx="1309414" cy="40727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solidFill>
                <a:schemeClr val="bg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St. Louis County Court IPV criminal cases</a:t>
          </a:r>
        </a:p>
      </xdr:txBody>
    </xdr:sp>
    <xdr:clientData/>
  </xdr:twoCellAnchor>
  <xdr:twoCellAnchor>
    <xdr:from>
      <xdr:col>5</xdr:col>
      <xdr:colOff>893885</xdr:colOff>
      <xdr:row>22</xdr:row>
      <xdr:rowOff>0</xdr:rowOff>
    </xdr:from>
    <xdr:to>
      <xdr:col>11</xdr:col>
      <xdr:colOff>94215</xdr:colOff>
      <xdr:row>34</xdr:row>
      <xdr:rowOff>54958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95CC26-8DB8-4479-9B88-71A29ABE3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1445846</xdr:colOff>
      <xdr:row>30</xdr:row>
      <xdr:rowOff>68384</xdr:rowOff>
    </xdr:from>
    <xdr:to>
      <xdr:col>8</xdr:col>
      <xdr:colOff>473808</xdr:colOff>
      <xdr:row>31</xdr:row>
      <xdr:rowOff>165356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31AE39F6-FA9F-4D6D-984B-24CAC8EDEC20}"/>
            </a:ext>
          </a:extLst>
        </xdr:cNvPr>
        <xdr:cNvSpPr/>
      </xdr:nvSpPr>
      <xdr:spPr>
        <a:xfrm>
          <a:off x="7424615" y="6369538"/>
          <a:ext cx="1875693" cy="282587"/>
        </a:xfrm>
        <a:custGeom>
          <a:avLst/>
          <a:gdLst>
            <a:gd name="connsiteX0" fmla="*/ 0 w 1875693"/>
            <a:gd name="connsiteY0" fmla="*/ 278424 h 282587"/>
            <a:gd name="connsiteX1" fmla="*/ 849923 w 1875693"/>
            <a:gd name="connsiteY1" fmla="*/ 244231 h 282587"/>
            <a:gd name="connsiteX2" fmla="*/ 1875693 w 1875693"/>
            <a:gd name="connsiteY2" fmla="*/ 0 h 2825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75693" h="282587">
              <a:moveTo>
                <a:pt x="0" y="278424"/>
              </a:moveTo>
              <a:cubicBezTo>
                <a:pt x="268654" y="284529"/>
                <a:pt x="537308" y="290635"/>
                <a:pt x="849923" y="244231"/>
              </a:cubicBezTo>
              <a:cubicBezTo>
                <a:pt x="1162538" y="197827"/>
                <a:pt x="1519115" y="98913"/>
                <a:pt x="1875693" y="0"/>
              </a:cubicBezTo>
            </a:path>
          </a:pathLst>
        </a:cu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0.64052</cdr:x>
      <cdr:y>0.28322</cdr:y>
    </cdr:from>
    <cdr:to>
      <cdr:x>0.94118</cdr:x>
      <cdr:y>0.49292</cdr:y>
    </cdr:to>
    <cdr:sp macro="" textlink="">
      <cdr:nvSpPr>
        <cdr:cNvPr id="4" name="Freeform 3"/>
        <cdr:cNvSpPr/>
      </cdr:nvSpPr>
      <cdr:spPr>
        <a:xfrm xmlns:a="http://schemas.openxmlformats.org/drawingml/2006/main">
          <a:off x="2928470" y="776930"/>
          <a:ext cx="1374603" cy="575248"/>
        </a:xfrm>
        <a:custGeom xmlns:a="http://schemas.openxmlformats.org/drawingml/2006/main">
          <a:avLst/>
          <a:gdLst>
            <a:gd name="connsiteX0" fmla="*/ 0 w 1449294"/>
            <a:gd name="connsiteY0" fmla="*/ 575235 h 575235"/>
            <a:gd name="connsiteX1" fmla="*/ 799353 w 1449294"/>
            <a:gd name="connsiteY1" fmla="*/ 351117 h 575235"/>
            <a:gd name="connsiteX2" fmla="*/ 1449294 w 1449294"/>
            <a:gd name="connsiteY2" fmla="*/ 0 h 575235"/>
            <a:gd name="connsiteX3" fmla="*/ 1449294 w 1449294"/>
            <a:gd name="connsiteY3" fmla="*/ 0 h 5752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49294" h="575235">
              <a:moveTo>
                <a:pt x="0" y="575235"/>
              </a:moveTo>
              <a:cubicBezTo>
                <a:pt x="278902" y="511112"/>
                <a:pt x="557804" y="446989"/>
                <a:pt x="799353" y="351117"/>
              </a:cubicBezTo>
              <a:cubicBezTo>
                <a:pt x="1040902" y="255245"/>
                <a:pt x="1449294" y="0"/>
                <a:pt x="1449294" y="0"/>
              </a:cubicBezTo>
              <a:lnTo>
                <a:pt x="1449294" y="0"/>
              </a:lnTo>
            </a:path>
          </a:pathLst>
        </a:custGeom>
        <a:ln xmlns:a="http://schemas.openxmlformats.org/drawingml/2006/main" w="2857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0.11275</cdr:x>
      <cdr:y>0.49564</cdr:y>
    </cdr:from>
    <cdr:to>
      <cdr:x>0.63072</cdr:x>
      <cdr:y>0.68083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515471" y="1359648"/>
          <a:ext cx="2368176" cy="508000"/>
        </a:xfrm>
        <a:custGeom xmlns:a="http://schemas.openxmlformats.org/drawingml/2006/main">
          <a:avLst/>
          <a:gdLst>
            <a:gd name="connsiteX0" fmla="*/ 0 w 2368176"/>
            <a:gd name="connsiteY0" fmla="*/ 508000 h 508000"/>
            <a:gd name="connsiteX1" fmla="*/ 530412 w 2368176"/>
            <a:gd name="connsiteY1" fmla="*/ 470647 h 508000"/>
            <a:gd name="connsiteX2" fmla="*/ 1456765 w 2368176"/>
            <a:gd name="connsiteY2" fmla="*/ 351117 h 508000"/>
            <a:gd name="connsiteX3" fmla="*/ 2368176 w 2368176"/>
            <a:gd name="connsiteY3" fmla="*/ 0 h 508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68176" h="508000">
              <a:moveTo>
                <a:pt x="0" y="508000"/>
              </a:moveTo>
              <a:cubicBezTo>
                <a:pt x="143809" y="502397"/>
                <a:pt x="287618" y="496794"/>
                <a:pt x="530412" y="470647"/>
              </a:cubicBezTo>
              <a:cubicBezTo>
                <a:pt x="773206" y="444500"/>
                <a:pt x="1150471" y="429558"/>
                <a:pt x="1456765" y="351117"/>
              </a:cubicBezTo>
              <a:cubicBezTo>
                <a:pt x="1763059" y="272676"/>
                <a:pt x="2065617" y="136338"/>
                <a:pt x="2368176" y="0"/>
              </a:cubicBezTo>
            </a:path>
          </a:pathLst>
        </a:custGeom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0.14923</cdr:x>
      <cdr:y>0.68583</cdr:y>
    </cdr:from>
    <cdr:to>
      <cdr:x>0.91749</cdr:x>
      <cdr:y>0.8129</cdr:y>
    </cdr:to>
    <cdr:sp macro="" textlink="">
      <cdr:nvSpPr>
        <cdr:cNvPr id="3" name="Freeform: Shape 2">
          <a:extLst xmlns:a="http://schemas.openxmlformats.org/drawingml/2006/main">
            <a:ext uri="{FF2B5EF4-FFF2-40B4-BE49-F238E27FC236}">
              <a16:creationId xmlns:a16="http://schemas.microsoft.com/office/drawing/2014/main" id="{19A1182E-0E7D-4859-94F1-364E01BB7C82}"/>
            </a:ext>
          </a:extLst>
        </cdr:cNvPr>
        <cdr:cNvSpPr/>
      </cdr:nvSpPr>
      <cdr:spPr>
        <a:xfrm xmlns:a="http://schemas.openxmlformats.org/drawingml/2006/main">
          <a:off x="578971" y="1565294"/>
          <a:ext cx="2980686" cy="290019"/>
        </a:xfrm>
        <a:custGeom xmlns:a="http://schemas.openxmlformats.org/drawingml/2006/main">
          <a:avLst/>
          <a:gdLst>
            <a:gd name="connsiteX0" fmla="*/ 0 w 2277242"/>
            <a:gd name="connsiteY0" fmla="*/ 240862 h 253190"/>
            <a:gd name="connsiteX1" fmla="*/ 893379 w 2277242"/>
            <a:gd name="connsiteY1" fmla="*/ 245242 h 253190"/>
            <a:gd name="connsiteX2" fmla="*/ 1506483 w 2277242"/>
            <a:gd name="connsiteY2" fmla="*/ 148897 h 253190"/>
            <a:gd name="connsiteX3" fmla="*/ 2277242 w 2277242"/>
            <a:gd name="connsiteY3" fmla="*/ 0 h 253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277242" h="253190">
              <a:moveTo>
                <a:pt x="0" y="240862"/>
              </a:moveTo>
              <a:cubicBezTo>
                <a:pt x="321149" y="250716"/>
                <a:pt x="642299" y="260570"/>
                <a:pt x="893379" y="245242"/>
              </a:cubicBezTo>
              <a:cubicBezTo>
                <a:pt x="1144460" y="229914"/>
                <a:pt x="1275839" y="189771"/>
                <a:pt x="1506483" y="148897"/>
              </a:cubicBezTo>
              <a:cubicBezTo>
                <a:pt x="1737127" y="108023"/>
                <a:pt x="2007184" y="54011"/>
                <a:pt x="2277242" y="0"/>
              </a:cubicBezTo>
            </a:path>
          </a:pathLst>
        </a:custGeom>
        <a:ln xmlns:a="http://schemas.openxmlformats.org/drawingml/2006/main" w="952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0.70991</cdr:x>
      <cdr:y>0.73035</cdr:y>
    </cdr:from>
    <cdr:to>
      <cdr:x>0.96049</cdr:x>
      <cdr:y>0.94131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00D4C3-21F7-48BE-B805-0E803D818692}"/>
            </a:ext>
          </a:extLst>
        </cdr:cNvPr>
        <cdr:cNvSpPr txBox="1"/>
      </cdr:nvSpPr>
      <cdr:spPr>
        <a:xfrm xmlns:a="http://schemas.openxmlformats.org/drawingml/2006/main">
          <a:off x="2754304" y="1666902"/>
          <a:ext cx="972194" cy="48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Reference mode </a:t>
          </a:r>
        </a:p>
      </cdr:txBody>
    </cdr:sp>
  </cdr:relSizeAnchor>
  <cdr:relSizeAnchor xmlns:cdr="http://schemas.openxmlformats.org/drawingml/2006/chartDrawing">
    <cdr:from>
      <cdr:x>0.65977</cdr:x>
      <cdr:y>0.55576</cdr:y>
    </cdr:from>
    <cdr:to>
      <cdr:x>0.99548</cdr:x>
      <cdr:y>0.63846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EEF1650-F0FE-46B2-B0D2-A7D620E0F59E}"/>
            </a:ext>
          </a:extLst>
        </cdr:cNvPr>
        <cdr:cNvSpPr txBox="1"/>
      </cdr:nvSpPr>
      <cdr:spPr>
        <a:xfrm xmlns:a="http://schemas.openxmlformats.org/drawingml/2006/main">
          <a:off x="2556230" y="1256270"/>
          <a:ext cx="1300655" cy="186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Baseline simulation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0.57394</cdr:x>
      <cdr:y>0.71323</cdr:y>
    </cdr:from>
    <cdr:to>
      <cdr:x>0.82452</cdr:x>
      <cdr:y>0.92419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00D4C3-21F7-48BE-B805-0E803D818692}"/>
            </a:ext>
          </a:extLst>
        </cdr:cNvPr>
        <cdr:cNvSpPr txBox="1"/>
      </cdr:nvSpPr>
      <cdr:spPr>
        <a:xfrm xmlns:a="http://schemas.openxmlformats.org/drawingml/2006/main">
          <a:off x="2226764" y="1627831"/>
          <a:ext cx="972198" cy="481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Reference mode </a:t>
          </a:r>
        </a:p>
      </cdr:txBody>
    </cdr:sp>
  </cdr:relSizeAnchor>
  <cdr:relSizeAnchor xmlns:cdr="http://schemas.openxmlformats.org/drawingml/2006/chartDrawing">
    <cdr:from>
      <cdr:x>0.58297</cdr:x>
      <cdr:y>0.35458</cdr:y>
    </cdr:from>
    <cdr:to>
      <cdr:x>0.91868</cdr:x>
      <cdr:y>0.43728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EEF1650-F0FE-46B2-B0D2-A7D620E0F59E}"/>
            </a:ext>
          </a:extLst>
        </cdr:cNvPr>
        <cdr:cNvSpPr txBox="1"/>
      </cdr:nvSpPr>
      <cdr:spPr>
        <a:xfrm xmlns:a="http://schemas.openxmlformats.org/drawingml/2006/main">
          <a:off x="2261808" y="809280"/>
          <a:ext cx="1302485" cy="188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Baseline simulation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D23" zoomScale="130" zoomScaleNormal="130" workbookViewId="0">
      <selection activeCell="H37" sqref="H37"/>
    </sheetView>
  </sheetViews>
  <sheetFormatPr defaultRowHeight="14.5" x14ac:dyDescent="0.35"/>
  <cols>
    <col min="2" max="2" width="14.90625" customWidth="1"/>
    <col min="3" max="3" width="15.36328125" customWidth="1"/>
    <col min="4" max="6" width="23.26953125" customWidth="1"/>
    <col min="12" max="12" width="10.90625" customWidth="1"/>
    <col min="13" max="13" width="10.7265625" customWidth="1"/>
  </cols>
  <sheetData>
    <row r="1" spans="1:5" s="2" customFormat="1" ht="43.5" x14ac:dyDescent="0.35">
      <c r="B1" s="2" t="s">
        <v>0</v>
      </c>
      <c r="C1" s="2" t="s">
        <v>5</v>
      </c>
      <c r="D1" s="2" t="s">
        <v>6</v>
      </c>
    </row>
    <row r="2" spans="1:5" s="3" customFormat="1" ht="43.5" x14ac:dyDescent="0.35">
      <c r="B2" s="3" t="s">
        <v>2</v>
      </c>
      <c r="C2" s="2" t="s">
        <v>5</v>
      </c>
      <c r="D2" s="3" t="s">
        <v>7</v>
      </c>
      <c r="E2" s="3" t="s">
        <v>8</v>
      </c>
    </row>
    <row r="3" spans="1:5" s="1" customFormat="1" x14ac:dyDescent="0.35">
      <c r="A3" s="1" t="s">
        <v>1</v>
      </c>
      <c r="B3" s="1" t="s">
        <v>4</v>
      </c>
      <c r="C3" s="1" t="s">
        <v>3</v>
      </c>
    </row>
    <row r="4" spans="1:5" x14ac:dyDescent="0.35">
      <c r="A4">
        <v>2007</v>
      </c>
      <c r="B4">
        <v>37308</v>
      </c>
      <c r="C4">
        <v>4055</v>
      </c>
      <c r="D4">
        <f>INT(C4/0.9)</f>
        <v>4505</v>
      </c>
      <c r="E4" s="4">
        <v>4500</v>
      </c>
    </row>
    <row r="5" spans="1:5" x14ac:dyDescent="0.35">
      <c r="A5">
        <v>2008</v>
      </c>
      <c r="B5">
        <v>34358</v>
      </c>
      <c r="C5">
        <v>4155</v>
      </c>
      <c r="D5">
        <f t="shared" ref="D5:D12" si="0">INT(C5/0.9)</f>
        <v>4616</v>
      </c>
      <c r="E5" s="4">
        <v>4500</v>
      </c>
    </row>
    <row r="6" spans="1:5" x14ac:dyDescent="0.35">
      <c r="A6">
        <v>2009</v>
      </c>
      <c r="B6">
        <v>37042</v>
      </c>
      <c r="C6">
        <v>4241</v>
      </c>
      <c r="D6">
        <f t="shared" si="0"/>
        <v>4712</v>
      </c>
      <c r="E6" s="4">
        <v>4400</v>
      </c>
    </row>
    <row r="7" spans="1:5" x14ac:dyDescent="0.35">
      <c r="A7">
        <v>2010</v>
      </c>
      <c r="B7">
        <v>41526</v>
      </c>
      <c r="C7">
        <v>4548</v>
      </c>
      <c r="D7">
        <f t="shared" si="0"/>
        <v>5053</v>
      </c>
      <c r="E7" s="4">
        <v>4400</v>
      </c>
    </row>
    <row r="8" spans="1:5" x14ac:dyDescent="0.35">
      <c r="A8">
        <v>2011</v>
      </c>
      <c r="B8">
        <v>40613</v>
      </c>
      <c r="C8">
        <v>4771</v>
      </c>
      <c r="D8">
        <f t="shared" si="0"/>
        <v>5301</v>
      </c>
      <c r="E8" s="4">
        <v>4500</v>
      </c>
    </row>
    <row r="9" spans="1:5" x14ac:dyDescent="0.35">
      <c r="A9">
        <v>2012</v>
      </c>
      <c r="B9">
        <v>41494</v>
      </c>
      <c r="C9">
        <v>4829</v>
      </c>
      <c r="D9">
        <f t="shared" si="0"/>
        <v>5365</v>
      </c>
      <c r="E9" s="4">
        <v>4700</v>
      </c>
    </row>
    <row r="10" spans="1:5" x14ac:dyDescent="0.35">
      <c r="A10">
        <v>2013</v>
      </c>
      <c r="B10">
        <v>40014</v>
      </c>
      <c r="C10">
        <v>4452</v>
      </c>
      <c r="D10">
        <f t="shared" si="0"/>
        <v>4946</v>
      </c>
      <c r="E10" s="4">
        <v>4900</v>
      </c>
    </row>
    <row r="11" spans="1:5" x14ac:dyDescent="0.35">
      <c r="A11">
        <v>2014</v>
      </c>
      <c r="B11">
        <v>40340</v>
      </c>
      <c r="C11">
        <v>4423</v>
      </c>
      <c r="D11">
        <f t="shared" si="0"/>
        <v>4914</v>
      </c>
      <c r="E11" s="4">
        <v>5100</v>
      </c>
    </row>
    <row r="12" spans="1:5" x14ac:dyDescent="0.35">
      <c r="A12">
        <v>2015</v>
      </c>
      <c r="C12">
        <v>4714</v>
      </c>
      <c r="D12">
        <f t="shared" si="0"/>
        <v>5237</v>
      </c>
      <c r="E12" s="4">
        <v>5400</v>
      </c>
    </row>
    <row r="13" spans="1:5" x14ac:dyDescent="0.35">
      <c r="A13">
        <v>2016</v>
      </c>
      <c r="E13" s="4">
        <v>5800</v>
      </c>
    </row>
    <row r="14" spans="1:5" x14ac:dyDescent="0.35">
      <c r="A14">
        <v>2017</v>
      </c>
      <c r="E14" s="4">
        <v>6200</v>
      </c>
    </row>
    <row r="15" spans="1:5" x14ac:dyDescent="0.35">
      <c r="A15">
        <v>2018</v>
      </c>
      <c r="E15" s="4">
        <v>6600</v>
      </c>
    </row>
    <row r="16" spans="1:5" x14ac:dyDescent="0.35">
      <c r="A16">
        <v>2019</v>
      </c>
      <c r="E16" s="4">
        <v>7000</v>
      </c>
    </row>
    <row r="17" spans="1:5" x14ac:dyDescent="0.35">
      <c r="A17">
        <v>2020</v>
      </c>
      <c r="E17" s="4"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Shih-Ying Cheng</dc:creator>
  <cp:lastModifiedBy>Shih-Ying Cheng</cp:lastModifiedBy>
  <dcterms:created xsi:type="dcterms:W3CDTF">2016-11-02T04:13:17Z</dcterms:created>
  <dcterms:modified xsi:type="dcterms:W3CDTF">2018-06-19T20:53:01Z</dcterms:modified>
</cp:coreProperties>
</file>