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-120" yWindow="-90" windowWidth="20730" windowHeight="11730" tabRatio="919" activeTab="3"/>
  </bookViews>
  <sheets>
    <sheet name="报告页" sheetId="1" r:id="rId1"/>
    <sheet name="参数及功能验证" sheetId="2" r:id="rId2"/>
    <sheet name="网络性能验收1-CQT" sheetId="5" r:id="rId3"/>
    <sheet name="volte性能验收" sheetId="10" r:id="rId4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E2" i="5"/>
  <c r="G2" i="5"/>
  <c r="D3" i="5"/>
  <c r="E2" i="10" l="1"/>
  <c r="A2" i="10"/>
  <c r="G2" i="10"/>
  <c r="D3" i="10" l="1"/>
</calcChain>
</file>

<file path=xl/sharedStrings.xml><?xml version="1.0" encoding="utf-8"?>
<sst xmlns="http://schemas.openxmlformats.org/spreadsheetml/2006/main" count="293" uniqueCount="121">
  <si>
    <t>TD-LTE单站点验证报告</t>
  </si>
  <si>
    <t>基站描述</t>
  </si>
  <si>
    <t>开通站点网管名：</t>
  </si>
  <si>
    <t>日期：</t>
  </si>
  <si>
    <t>开通站点规划名：</t>
  </si>
  <si>
    <t>站号：</t>
  </si>
  <si>
    <t>地市</t>
  </si>
  <si>
    <t>配置：</t>
  </si>
  <si>
    <t>S1/1/1</t>
  </si>
  <si>
    <t>站型：</t>
  </si>
  <si>
    <t>宏站</t>
  </si>
  <si>
    <t>工期：</t>
  </si>
  <si>
    <t>地址：</t>
  </si>
  <si>
    <t>设备类型：</t>
  </si>
  <si>
    <t>验证结论</t>
  </si>
  <si>
    <t>是否通过验证：</t>
  </si>
  <si>
    <t>是</t>
  </si>
  <si>
    <t>厂家验收负责人：</t>
  </si>
  <si>
    <t>分公司验收负责人：</t>
  </si>
  <si>
    <t>验收日期：</t>
  </si>
  <si>
    <t>分公司网络部主任签字：</t>
  </si>
  <si>
    <t>陈俊先</t>
  </si>
  <si>
    <t>分公司网络部盖章：</t>
  </si>
  <si>
    <t>备注：</t>
  </si>
  <si>
    <t>参数验证</t>
  </si>
  <si>
    <t>基站参数(工程)</t>
  </si>
  <si>
    <t>规划数据</t>
  </si>
  <si>
    <t>实测数据</t>
  </si>
  <si>
    <t>验证通过</t>
  </si>
  <si>
    <t>备注</t>
  </si>
  <si>
    <t>经度（度）</t>
  </si>
  <si>
    <t>纬度（度）</t>
  </si>
  <si>
    <t>TAC</t>
  </si>
  <si>
    <t>一致</t>
  </si>
  <si>
    <t>eNodeBID</t>
  </si>
  <si>
    <t>小区参数（工程）</t>
  </si>
  <si>
    <t>结果</t>
  </si>
  <si>
    <t>小区载波配置</t>
  </si>
  <si>
    <t>通过</t>
  </si>
  <si>
    <t>RsPower(dBm)</t>
  </si>
  <si>
    <t>PDCCH符号数</t>
  </si>
  <si>
    <t>PA</t>
  </si>
  <si>
    <t>PB</t>
  </si>
  <si>
    <t>小区ID(Cell ID)</t>
  </si>
  <si>
    <t>PCI</t>
  </si>
  <si>
    <t>VOLTE开关</t>
  </si>
  <si>
    <t>SRVCC开关</t>
  </si>
  <si>
    <t>语音业务A2启动门限</t>
  </si>
  <si>
    <t>语音业务B2触发门限</t>
  </si>
  <si>
    <t>频段</t>
  </si>
  <si>
    <t>D频段</t>
  </si>
  <si>
    <t>主频点</t>
  </si>
  <si>
    <t>小区带宽</t>
  </si>
  <si>
    <t>20M</t>
  </si>
  <si>
    <t>根序列</t>
  </si>
  <si>
    <t>子帧配比</t>
  </si>
  <si>
    <t>SA2</t>
  </si>
  <si>
    <t>特殊子帧配比</t>
  </si>
  <si>
    <t>SSP7</t>
  </si>
  <si>
    <t>小区参数（网优）</t>
  </si>
  <si>
    <t>经度</t>
  </si>
  <si>
    <t>纬度</t>
  </si>
  <si>
    <t>天线挂高（米）</t>
  </si>
  <si>
    <t>方位角（度）</t>
  </si>
  <si>
    <t>总下倾角（度）</t>
  </si>
  <si>
    <t>内置电下倾（度）</t>
  </si>
  <si>
    <t>机械下倾角（度）</t>
  </si>
  <si>
    <t>垂直半功率角（度）</t>
  </si>
  <si>
    <t>水平半功率角（度）</t>
  </si>
  <si>
    <t>天线厂家</t>
  </si>
  <si>
    <t>天线型号</t>
  </si>
  <si>
    <t>业务测试项目</t>
  </si>
  <si>
    <t>Sector1</t>
  </si>
  <si>
    <t>Sector2</t>
  </si>
  <si>
    <t>Sector3</t>
  </si>
  <si>
    <r>
      <rPr>
        <b/>
        <sz val="12"/>
        <rFont val="Arial"/>
        <family val="2"/>
      </rPr>
      <t>TD-LTE</t>
    </r>
    <r>
      <rPr>
        <b/>
        <sz val="12"/>
        <rFont val="宋体"/>
        <family val="3"/>
        <charset val="134"/>
      </rPr>
      <t>单站定点网优工程师验证测试表格</t>
    </r>
  </si>
  <si>
    <t>记录值</t>
  </si>
  <si>
    <t>定点下载截图</t>
  </si>
  <si>
    <t>定点上传截图</t>
  </si>
  <si>
    <t>CSFB截图</t>
  </si>
  <si>
    <r>
      <rPr>
        <sz val="12"/>
        <color indexed="10"/>
        <rFont val="Arial"/>
        <family val="2"/>
      </rPr>
      <t>CSFB</t>
    </r>
    <r>
      <rPr>
        <sz val="12"/>
        <color indexed="10"/>
        <rFont val="宋体"/>
        <family val="3"/>
        <charset val="134"/>
      </rPr>
      <t>业务验证</t>
    </r>
  </si>
  <si>
    <t>正常</t>
  </si>
  <si>
    <t>RSRP(dBm)</t>
  </si>
  <si>
    <t>RS-SINR(dB)</t>
  </si>
  <si>
    <t>平均上载速率(Mbps)</t>
  </si>
  <si>
    <t>平均下载速率(Mbps)</t>
  </si>
  <si>
    <t>峰值上载速率(Mbps)</t>
  </si>
  <si>
    <t>峰值下载速率(Mbps)</t>
  </si>
  <si>
    <r>
      <rPr>
        <b/>
        <sz val="18"/>
        <rFont val="Arial"/>
        <family val="2"/>
      </rPr>
      <t>TD-LTE</t>
    </r>
    <r>
      <rPr>
        <b/>
        <sz val="18"/>
        <rFont val="宋体"/>
        <family val="3"/>
        <charset val="134"/>
      </rPr>
      <t>单站定点网优工程师验证测试表格（VOLTE）</t>
    </r>
  </si>
  <si>
    <t>截图</t>
  </si>
  <si>
    <t>验证结果</t>
  </si>
  <si>
    <t>SRVCC切换验证</t>
  </si>
  <si>
    <t>主叫业务测试记录</t>
  </si>
  <si>
    <t>被叫业务测试记录</t>
  </si>
  <si>
    <t>呼叫次数</t>
  </si>
  <si>
    <t>接通次数</t>
  </si>
  <si>
    <t>掉话次数</t>
  </si>
  <si>
    <t>呼叫成功率</t>
  </si>
  <si>
    <r>
      <rPr>
        <sz val="12"/>
        <color indexed="10"/>
        <rFont val="Arial"/>
        <family val="2"/>
      </rPr>
      <t>VoLTE</t>
    </r>
    <r>
      <rPr>
        <sz val="12"/>
        <color indexed="10"/>
        <rFont val="宋体"/>
        <family val="3"/>
        <charset val="134"/>
      </rPr>
      <t>相关网络质量测试</t>
    </r>
  </si>
  <si>
    <r>
      <rPr>
        <sz val="12"/>
        <color indexed="10"/>
        <rFont val="Arial"/>
        <family val="2"/>
      </rPr>
      <t>VoLTE</t>
    </r>
    <r>
      <rPr>
        <sz val="12"/>
        <color indexed="10"/>
        <rFont val="宋体"/>
        <family val="3"/>
        <charset val="134"/>
      </rPr>
      <t>视频通话业务质量</t>
    </r>
  </si>
  <si>
    <t>兰州市新区</t>
    <phoneticPr fontId="22" type="noConversion"/>
  </si>
  <si>
    <t>大唐</t>
    <phoneticPr fontId="22" type="noConversion"/>
  </si>
  <si>
    <t>站号：</t>
    <phoneticPr fontId="22" type="noConversion"/>
  </si>
  <si>
    <t>站号：</t>
    <phoneticPr fontId="22" type="noConversion"/>
  </si>
  <si>
    <t>5G反向开通3DMIMO</t>
    <phoneticPr fontId="22" type="noConversion"/>
  </si>
  <si>
    <t>BBU-大唐-EMB6116+AAU-大唐-TDAU5264N41A</t>
    <phoneticPr fontId="22" type="noConversion"/>
  </si>
  <si>
    <t>TDAU5264N41A</t>
    <phoneticPr fontId="22" type="noConversion"/>
  </si>
  <si>
    <t>LZ_新区_兰石睿智名居东北_D_3DMIMO_H_3146329-717005</t>
    <phoneticPr fontId="22" type="noConversion"/>
  </si>
  <si>
    <t>LZ_新区_兰石睿智名居东北_D_3DMIMO_H_3146329-717005</t>
    <phoneticPr fontId="22" type="noConversion"/>
  </si>
  <si>
    <t>甘肃省兰州市新区兰石睿智名居小区东北角</t>
    <phoneticPr fontId="22" type="noConversion"/>
  </si>
  <si>
    <t>于臣</t>
    <phoneticPr fontId="22" type="noConversion"/>
  </si>
  <si>
    <t>LZ_新区_兰石睿智名居东北_D_3DMIMO_H_3146329-717005_兰石睿智名居东北_T_O_192</t>
    <phoneticPr fontId="22" type="noConversion"/>
  </si>
  <si>
    <t>LZ_新区_兰石睿智名居东北_D_3DMIMO_H_3146329-717005_兰石睿智名居东北_T_O_193</t>
    <phoneticPr fontId="22" type="noConversion"/>
  </si>
  <si>
    <t>LZ_新区_兰石睿智名居东北_D_3DMIMO_H_3146329-717005_兰石睿智名居东北_T_O_194</t>
    <phoneticPr fontId="22" type="noConversion"/>
  </si>
  <si>
    <t>LZ_新区_兰石睿智名居东北_D_3DMIMO_H_3146329-717005_兰石睿智名居东北_T_O_1922</t>
    <phoneticPr fontId="22" type="noConversion"/>
  </si>
  <si>
    <t>LZ_新区_兰石睿智名居东北_D_3DMIMO_H_3146329-717005_兰石睿智名居东北_T_O_193</t>
    <phoneticPr fontId="22" type="noConversion"/>
  </si>
  <si>
    <t>LZ_新区_兰石睿智名居东北_D_3DMIMO_H_3146329-717005_兰石睿智名居东北_T_O_194</t>
    <phoneticPr fontId="22" type="noConversion"/>
  </si>
  <si>
    <t>测试手机型号：  HUEWEI-Mate30</t>
    <phoneticPr fontId="22" type="noConversion"/>
  </si>
  <si>
    <t>测试平台：ETG</t>
    <phoneticPr fontId="22" type="noConversion"/>
  </si>
  <si>
    <t>厂家验收负责人：于臣</t>
    <phoneticPr fontId="22" type="noConversion"/>
  </si>
  <si>
    <t xml:space="preserve">测试平台：ETG 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</si>
</sst>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23">
    <font>
      <sz val="10"/>
      <name val="Arial"/>
      <charset val="134"/>
    </font>
    <font>
      <sz val="12"/>
      <name val="FrutigerNext LT Regular"/>
      <family val="1"/>
    </font>
    <font>
      <sz val="12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Arial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name val="FrutigerNext LT Regular"/>
      <family val="1"/>
    </font>
    <font>
      <sz val="14"/>
      <name val="黑体"/>
      <family val="3"/>
      <charset val="134"/>
    </font>
    <font>
      <sz val="10"/>
      <name val="黑体"/>
      <family val="3"/>
      <charset val="134"/>
    </font>
    <font>
      <b/>
      <sz val="18"/>
      <name val="黑体"/>
      <family val="3"/>
      <charset val="134"/>
    </font>
    <font>
      <sz val="12"/>
      <name val="黑体"/>
      <family val="3"/>
      <charset val="134"/>
    </font>
    <font>
      <b/>
      <sz val="18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</cellStyleXfs>
  <cellXfs count="260"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2" fillId="2" borderId="3" xfId="0" applyFont="1" applyFill="1" applyBorder="1" applyAlignment="1"/>
    <xf numFmtId="0" fontId="9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4" fillId="2" borderId="10" xfId="0" applyFont="1" applyFill="1" applyBorder="1" applyAlignment="1"/>
    <xf numFmtId="0" fontId="14" fillId="2" borderId="0" xfId="2" applyNumberFormat="1" applyFont="1" applyFill="1" applyBorder="1" applyAlignment="1">
      <alignment vertical="center"/>
    </xf>
    <xf numFmtId="0" fontId="14" fillId="2" borderId="0" xfId="2" applyNumberFormat="1" applyFont="1" applyFill="1" applyBorder="1" applyAlignment="1">
      <alignment vertical="center" wrapText="1"/>
    </xf>
    <xf numFmtId="0" fontId="0" fillId="2" borderId="0" xfId="0" applyFont="1" applyFill="1" applyAlignment="1"/>
    <xf numFmtId="0" fontId="4" fillId="2" borderId="9" xfId="2" applyNumberFormat="1" applyFont="1" applyFill="1" applyBorder="1" applyAlignment="1">
      <alignment horizontal="center" vertical="center"/>
    </xf>
    <xf numFmtId="0" fontId="14" fillId="2" borderId="29" xfId="2" applyNumberFormat="1" applyFont="1" applyFill="1" applyBorder="1" applyAlignment="1">
      <alignment vertical="center"/>
    </xf>
    <xf numFmtId="0" fontId="4" fillId="2" borderId="30" xfId="3" applyNumberFormat="1" applyFont="1" applyFill="1" applyBorder="1" applyAlignment="1">
      <alignment horizontal="center"/>
    </xf>
    <xf numFmtId="0" fontId="4" fillId="2" borderId="30" xfId="2" applyNumberFormat="1" applyFont="1" applyFill="1" applyBorder="1" applyAlignment="1">
      <alignment horizontal="center" vertical="center"/>
    </xf>
    <xf numFmtId="0" fontId="14" fillId="2" borderId="19" xfId="2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2" applyNumberFormat="1" applyFont="1" applyFill="1" applyBorder="1" applyAlignment="1">
      <alignment horizontal="center" vertical="center"/>
    </xf>
    <xf numFmtId="0" fontId="4" fillId="2" borderId="17" xfId="3" applyNumberFormat="1" applyFont="1" applyFill="1" applyBorder="1" applyAlignment="1">
      <alignment horizontal="left"/>
    </xf>
    <xf numFmtId="0" fontId="4" fillId="2" borderId="0" xfId="3" applyNumberFormat="1" applyFont="1" applyFill="1" applyBorder="1" applyAlignment="1">
      <alignment horizontal="left"/>
    </xf>
    <xf numFmtId="0" fontId="4" fillId="2" borderId="0" xfId="2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/>
    <xf numFmtId="0" fontId="4" fillId="2" borderId="10" xfId="2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 applyProtection="1">
      <alignment horizontal="center" vertical="center"/>
      <protection hidden="1"/>
    </xf>
    <xf numFmtId="0" fontId="4" fillId="2" borderId="9" xfId="2" applyNumberFormat="1" applyFont="1" applyFill="1" applyBorder="1" applyAlignment="1" applyProtection="1">
      <alignment horizontal="center" vertical="top" wrapText="1"/>
      <protection locked="0"/>
    </xf>
    <xf numFmtId="0" fontId="4" fillId="2" borderId="10" xfId="2" applyNumberFormat="1" applyFont="1" applyFill="1" applyBorder="1" applyAlignment="1" applyProtection="1">
      <alignment horizontal="center" vertical="top" wrapText="1"/>
      <protection locked="0"/>
    </xf>
    <xf numFmtId="0" fontId="4" fillId="2" borderId="40" xfId="2" applyNumberFormat="1" applyFont="1" applyFill="1" applyBorder="1" applyAlignment="1">
      <alignment horizontal="center" vertical="center"/>
    </xf>
    <xf numFmtId="0" fontId="4" fillId="2" borderId="22" xfId="2" applyNumberFormat="1" applyFont="1" applyFill="1" applyBorder="1" applyAlignment="1">
      <alignment horizontal="center" vertical="center"/>
    </xf>
    <xf numFmtId="0" fontId="4" fillId="2" borderId="23" xfId="2" applyNumberFormat="1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 applyProtection="1">
      <alignment vertical="top" wrapText="1"/>
      <protection locked="0"/>
    </xf>
    <xf numFmtId="0" fontId="4" fillId="2" borderId="12" xfId="2" applyNumberFormat="1" applyFont="1" applyFill="1" applyBorder="1" applyAlignment="1">
      <alignment horizontal="center" vertical="center"/>
    </xf>
    <xf numFmtId="0" fontId="4" fillId="2" borderId="38" xfId="2" applyNumberFormat="1" applyFont="1" applyFill="1" applyBorder="1" applyAlignment="1" applyProtection="1">
      <alignment vertical="top" wrapText="1"/>
      <protection locked="0"/>
    </xf>
    <xf numFmtId="0" fontId="4" fillId="2" borderId="0" xfId="2" applyNumberFormat="1" applyFont="1" applyFill="1" applyBorder="1" applyAlignment="1" applyProtection="1">
      <alignment vertical="top" wrapText="1"/>
      <protection locked="0"/>
    </xf>
    <xf numFmtId="0" fontId="4" fillId="2" borderId="41" xfId="2" applyNumberFormat="1" applyFont="1" applyFill="1" applyBorder="1" applyAlignment="1">
      <alignment horizontal="center" vertical="center"/>
    </xf>
    <xf numFmtId="0" fontId="4" fillId="2" borderId="32" xfId="2" applyNumberFormat="1" applyFont="1" applyFill="1" applyBorder="1" applyAlignment="1">
      <alignment horizontal="center" vertical="center"/>
    </xf>
    <xf numFmtId="0" fontId="4" fillId="2" borderId="42" xfId="2" applyNumberFormat="1" applyFont="1" applyFill="1" applyBorder="1" applyAlignment="1">
      <alignment horizontal="center" vertical="center"/>
    </xf>
    <xf numFmtId="0" fontId="4" fillId="2" borderId="24" xfId="2" applyNumberFormat="1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 applyProtection="1">
      <alignment vertical="top" wrapText="1"/>
      <protection locked="0"/>
    </xf>
    <xf numFmtId="0" fontId="4" fillId="2" borderId="43" xfId="2" applyNumberFormat="1" applyFont="1" applyFill="1" applyBorder="1" applyAlignment="1" applyProtection="1">
      <alignment vertical="top" wrapText="1"/>
      <protection locked="0"/>
    </xf>
    <xf numFmtId="0" fontId="4" fillId="2" borderId="43" xfId="2" applyNumberFormat="1" applyFont="1" applyFill="1" applyBorder="1" applyAlignment="1" applyProtection="1">
      <alignment horizontal="center" vertical="top" wrapText="1"/>
      <protection locked="0"/>
    </xf>
    <xf numFmtId="0" fontId="4" fillId="2" borderId="18" xfId="2" applyNumberFormat="1" applyFont="1" applyFill="1" applyBorder="1" applyAlignment="1">
      <alignment horizontal="center" vertical="center"/>
    </xf>
    <xf numFmtId="0" fontId="4" fillId="2" borderId="13" xfId="2" applyNumberFormat="1" applyFont="1" applyFill="1" applyBorder="1" applyAlignment="1">
      <alignment horizontal="center" vertical="center"/>
    </xf>
    <xf numFmtId="0" fontId="4" fillId="2" borderId="14" xfId="2" applyNumberFormat="1" applyFont="1" applyFill="1" applyBorder="1" applyAlignment="1">
      <alignment horizontal="center" vertical="center"/>
    </xf>
    <xf numFmtId="0" fontId="4" fillId="2" borderId="43" xfId="2" applyNumberFormat="1" applyFont="1" applyFill="1" applyBorder="1" applyAlignment="1">
      <alignment horizontal="center" vertical="center"/>
    </xf>
    <xf numFmtId="0" fontId="4" fillId="2" borderId="44" xfId="2" applyNumberFormat="1" applyFont="1" applyFill="1" applyBorder="1" applyAlignment="1" applyProtection="1">
      <alignment vertical="top" wrapText="1"/>
      <protection locked="0"/>
    </xf>
    <xf numFmtId="0" fontId="4" fillId="2" borderId="45" xfId="2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/>
    <xf numFmtId="0" fontId="1" fillId="2" borderId="0" xfId="2" applyFont="1" applyFill="1">
      <alignment vertical="center"/>
    </xf>
    <xf numFmtId="0" fontId="1" fillId="2" borderId="0" xfId="2" applyFont="1" applyFill="1" applyBorder="1">
      <alignment vertical="center"/>
    </xf>
    <xf numFmtId="0" fontId="1" fillId="2" borderId="32" xfId="2" applyFont="1" applyFill="1" applyBorder="1">
      <alignment vertical="center"/>
    </xf>
    <xf numFmtId="0" fontId="1" fillId="2" borderId="31" xfId="2" applyFont="1" applyFill="1" applyBorder="1">
      <alignment vertical="center"/>
    </xf>
    <xf numFmtId="0" fontId="1" fillId="2" borderId="29" xfId="2" applyFont="1" applyFill="1" applyBorder="1">
      <alignment vertical="center"/>
    </xf>
    <xf numFmtId="0" fontId="1" fillId="2" borderId="30" xfId="2" applyFont="1" applyFill="1" applyBorder="1">
      <alignment vertical="center"/>
    </xf>
    <xf numFmtId="0" fontId="18" fillId="2" borderId="31" xfId="2" applyFont="1" applyFill="1" applyBorder="1" applyAlignment="1">
      <alignment horizontal="left" vertical="center"/>
    </xf>
    <xf numFmtId="0" fontId="18" fillId="2" borderId="32" xfId="2" applyFont="1" applyFill="1" applyBorder="1" applyAlignment="1">
      <alignment horizontal="left" vertical="center"/>
    </xf>
    <xf numFmtId="0" fontId="1" fillId="2" borderId="19" xfId="2" applyFont="1" applyFill="1" applyBorder="1">
      <alignment vertical="center"/>
    </xf>
    <xf numFmtId="0" fontId="14" fillId="2" borderId="0" xfId="2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4" fillId="2" borderId="0" xfId="2" applyFont="1" applyFill="1" applyBorder="1" applyAlignment="1" applyProtection="1">
      <alignment horizontal="center" vertical="center"/>
      <protection locked="0"/>
    </xf>
    <xf numFmtId="0" fontId="14" fillId="2" borderId="0" xfId="2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/>
    <xf numFmtId="0" fontId="4" fillId="2" borderId="19" xfId="0" applyFont="1" applyFill="1" applyBorder="1" applyAlignment="1"/>
    <xf numFmtId="0" fontId="4" fillId="2" borderId="0" xfId="0" applyFont="1" applyFill="1" applyBorder="1" applyAlignment="1"/>
    <xf numFmtId="0" fontId="4" fillId="2" borderId="0" xfId="2" applyFont="1" applyFill="1" applyBorder="1" applyAlignment="1">
      <alignment vertical="center"/>
    </xf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0" fontId="4" fillId="2" borderId="30" xfId="2" applyFont="1" applyFill="1" applyBorder="1" applyAlignment="1">
      <alignment vertical="center"/>
    </xf>
    <xf numFmtId="0" fontId="4" fillId="2" borderId="30" xfId="2" applyFont="1" applyFill="1" applyBorder="1" applyAlignment="1" applyProtection="1">
      <alignment horizontal="center" vertical="center"/>
      <protection locked="0"/>
    </xf>
    <xf numFmtId="0" fontId="14" fillId="2" borderId="30" xfId="2" applyFont="1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/>
    <xf numFmtId="0" fontId="4" fillId="2" borderId="32" xfId="2" applyFont="1" applyFill="1" applyBorder="1">
      <alignment vertical="center"/>
    </xf>
    <xf numFmtId="0" fontId="4" fillId="2" borderId="32" xfId="2" applyFont="1" applyFill="1" applyBorder="1" applyAlignment="1" applyProtection="1">
      <alignment horizontal="center" vertical="center"/>
      <protection locked="0"/>
    </xf>
    <xf numFmtId="0" fontId="14" fillId="2" borderId="32" xfId="2" applyFont="1" applyFill="1" applyBorder="1" applyAlignment="1" applyProtection="1">
      <alignment horizontal="center" vertical="center"/>
      <protection locked="0"/>
    </xf>
    <xf numFmtId="0" fontId="18" fillId="2" borderId="0" xfId="2" applyFont="1" applyFill="1" applyBorder="1" applyAlignment="1">
      <alignment horizontal="left" vertical="center"/>
    </xf>
    <xf numFmtId="0" fontId="18" fillId="2" borderId="0" xfId="2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29" xfId="0" applyFill="1" applyBorder="1" applyAlignment="1"/>
    <xf numFmtId="0" fontId="0" fillId="2" borderId="30" xfId="0" applyFill="1" applyBorder="1" applyAlignment="1"/>
    <xf numFmtId="0" fontId="18" fillId="2" borderId="19" xfId="2" applyFont="1" applyFill="1" applyBorder="1" applyAlignment="1">
      <alignment horizontal="left" vertical="center"/>
    </xf>
    <xf numFmtId="0" fontId="14" fillId="2" borderId="0" xfId="2" applyFont="1" applyFill="1" applyBorder="1" applyAlignment="1" applyProtection="1">
      <alignment vertical="center"/>
      <protection locked="0"/>
    </xf>
    <xf numFmtId="0" fontId="14" fillId="2" borderId="30" xfId="2" applyFont="1" applyFill="1" applyBorder="1">
      <alignment vertical="center"/>
    </xf>
    <xf numFmtId="0" fontId="14" fillId="2" borderId="32" xfId="2" applyFont="1" applyFill="1" applyBorder="1">
      <alignment vertical="center"/>
    </xf>
    <xf numFmtId="14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/>
    <xf numFmtId="0" fontId="1" fillId="2" borderId="32" xfId="2" applyFont="1" applyFill="1" applyBorder="1" applyAlignment="1">
      <alignment vertical="center"/>
    </xf>
    <xf numFmtId="0" fontId="1" fillId="2" borderId="0" xfId="2" applyFont="1" applyFill="1" applyBorder="1" applyAlignment="1">
      <alignment vertical="center"/>
    </xf>
    <xf numFmtId="0" fontId="1" fillId="2" borderId="30" xfId="2" applyFont="1" applyFill="1" applyBorder="1" applyAlignment="1">
      <alignment vertical="center"/>
    </xf>
    <xf numFmtId="177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14" fillId="2" borderId="0" xfId="2" applyNumberFormat="1" applyFont="1" applyFill="1" applyBorder="1" applyAlignment="1" applyProtection="1">
      <alignment horizontal="center" vertical="center"/>
      <protection locked="0"/>
    </xf>
    <xf numFmtId="0" fontId="1" fillId="2" borderId="42" xfId="2" applyFont="1" applyFill="1" applyBorder="1">
      <alignment vertical="center"/>
    </xf>
    <xf numFmtId="0" fontId="1" fillId="2" borderId="18" xfId="2" applyFont="1" applyFill="1" applyBorder="1">
      <alignment vertical="center"/>
    </xf>
    <xf numFmtId="0" fontId="1" fillId="2" borderId="41" xfId="2" applyFont="1" applyFill="1" applyBorder="1">
      <alignment vertical="center"/>
    </xf>
    <xf numFmtId="0" fontId="0" fillId="2" borderId="18" xfId="0" applyFill="1" applyBorder="1" applyAlignment="1"/>
    <xf numFmtId="0" fontId="0" fillId="2" borderId="42" xfId="0" applyFill="1" applyBorder="1" applyAlignment="1"/>
    <xf numFmtId="0" fontId="0" fillId="2" borderId="41" xfId="0" applyFill="1" applyBorder="1" applyAlignment="1"/>
    <xf numFmtId="0" fontId="4" fillId="2" borderId="9" xfId="0" applyFont="1" applyFill="1" applyBorder="1" applyAlignment="1"/>
    <xf numFmtId="0" fontId="4" fillId="2" borderId="11" xfId="0" applyFont="1" applyFill="1" applyBorder="1" applyAlignment="1"/>
    <xf numFmtId="0" fontId="14" fillId="2" borderId="12" xfId="2" applyNumberFormat="1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 vertical="center"/>
    </xf>
    <xf numFmtId="0" fontId="1" fillId="2" borderId="31" xfId="2" applyFont="1" applyFill="1" applyBorder="1" applyAlignment="1">
      <alignment horizontal="center" vertical="center"/>
    </xf>
    <xf numFmtId="0" fontId="1" fillId="2" borderId="32" xfId="2" applyFont="1" applyFill="1" applyBorder="1" applyAlignment="1">
      <alignment horizontal="center" vertical="center"/>
    </xf>
    <xf numFmtId="0" fontId="1" fillId="2" borderId="19" xfId="2" applyFont="1" applyFill="1" applyBorder="1" applyAlignment="1">
      <alignment horizontal="center" vertical="center"/>
    </xf>
    <xf numFmtId="0" fontId="1" fillId="2" borderId="0" xfId="2" applyFont="1" applyFill="1" applyBorder="1" applyAlignment="1">
      <alignment horizontal="center" vertical="center"/>
    </xf>
    <xf numFmtId="0" fontId="1" fillId="2" borderId="29" xfId="2" applyFont="1" applyFill="1" applyBorder="1" applyAlignment="1">
      <alignment horizontal="center" vertical="center"/>
    </xf>
    <xf numFmtId="0" fontId="1" fillId="2" borderId="30" xfId="2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18" fillId="2" borderId="0" xfId="2" applyFont="1" applyFill="1" applyBorder="1" applyAlignment="1">
      <alignment horizontal="left" vertical="center"/>
    </xf>
    <xf numFmtId="0" fontId="4" fillId="2" borderId="0" xfId="2" applyFont="1" applyFill="1" applyBorder="1" applyAlignment="1" applyProtection="1">
      <alignment horizontal="center" vertical="center"/>
      <protection locked="0"/>
    </xf>
    <xf numFmtId="14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46" xfId="2" applyFont="1" applyFill="1" applyBorder="1" applyAlignment="1" applyProtection="1">
      <alignment horizontal="center" vertical="center"/>
      <protection locked="0"/>
    </xf>
    <xf numFmtId="0" fontId="14" fillId="2" borderId="47" xfId="2" applyFont="1" applyFill="1" applyBorder="1" applyAlignment="1" applyProtection="1">
      <alignment horizontal="center" vertical="center"/>
      <protection locked="0"/>
    </xf>
    <xf numFmtId="0" fontId="14" fillId="2" borderId="48" xfId="2" applyFont="1" applyFill="1" applyBorder="1" applyAlignment="1" applyProtection="1">
      <alignment horizontal="center" vertical="center"/>
      <protection locked="0"/>
    </xf>
    <xf numFmtId="0" fontId="4" fillId="2" borderId="46" xfId="2" applyFont="1" applyFill="1" applyBorder="1" applyAlignment="1" applyProtection="1">
      <alignment horizontal="left" vertical="center"/>
      <protection locked="0"/>
    </xf>
    <xf numFmtId="0" fontId="4" fillId="2" borderId="47" xfId="2" applyFont="1" applyFill="1" applyBorder="1" applyAlignment="1" applyProtection="1">
      <alignment horizontal="left" vertical="center"/>
      <protection locked="0"/>
    </xf>
    <xf numFmtId="0" fontId="4" fillId="2" borderId="48" xfId="2" applyFont="1" applyFill="1" applyBorder="1" applyAlignment="1" applyProtection="1">
      <alignment horizontal="left" vertical="center"/>
      <protection locked="0"/>
    </xf>
    <xf numFmtId="0" fontId="4" fillId="2" borderId="0" xfId="2" applyFont="1" applyFill="1" applyBorder="1" applyAlignment="1">
      <alignment horizontal="left" vertical="center"/>
    </xf>
    <xf numFmtId="0" fontId="4" fillId="2" borderId="46" xfId="2" applyFont="1" applyFill="1" applyBorder="1" applyAlignment="1" applyProtection="1">
      <alignment horizontal="center" vertical="center" wrapText="1"/>
      <protection locked="0"/>
    </xf>
    <xf numFmtId="0" fontId="14" fillId="2" borderId="47" xfId="2" applyFont="1" applyFill="1" applyBorder="1" applyAlignment="1" applyProtection="1">
      <alignment horizontal="center" vertical="center" wrapText="1"/>
      <protection locked="0"/>
    </xf>
    <xf numFmtId="0" fontId="14" fillId="2" borderId="48" xfId="2" applyFont="1" applyFill="1" applyBorder="1" applyAlignment="1" applyProtection="1">
      <alignment horizontal="center" vertical="center" wrapText="1"/>
      <protection locked="0"/>
    </xf>
    <xf numFmtId="0" fontId="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7" xfId="2" applyNumberFormat="1" applyFont="1" applyFill="1" applyBorder="1" applyAlignment="1" applyProtection="1">
      <alignment horizontal="center" vertical="center"/>
      <protection locked="0"/>
    </xf>
    <xf numFmtId="0" fontId="14" fillId="2" borderId="48" xfId="2" applyNumberFormat="1" applyFont="1" applyFill="1" applyBorder="1" applyAlignment="1" applyProtection="1">
      <alignment horizontal="center" vertical="center"/>
      <protection locked="0"/>
    </xf>
    <xf numFmtId="0" fontId="17" fillId="2" borderId="0" xfId="2" applyFont="1" applyFill="1" applyBorder="1" applyAlignment="1">
      <alignment horizontal="center" vertical="center"/>
    </xf>
    <xf numFmtId="0" fontId="17" fillId="2" borderId="30" xfId="2" applyFont="1" applyFill="1" applyBorder="1" applyAlignment="1">
      <alignment horizontal="center" vertical="center"/>
    </xf>
    <xf numFmtId="0" fontId="18" fillId="2" borderId="31" xfId="2" applyFont="1" applyFill="1" applyBorder="1" applyAlignment="1">
      <alignment horizontal="left" vertical="center"/>
    </xf>
    <xf numFmtId="0" fontId="18" fillId="2" borderId="32" xfId="2" applyFont="1" applyFill="1" applyBorder="1" applyAlignment="1">
      <alignment horizontal="left" vertical="center"/>
    </xf>
    <xf numFmtId="0" fontId="18" fillId="2" borderId="42" xfId="2" applyFont="1" applyFill="1" applyBorder="1" applyAlignment="1">
      <alignment horizontal="left" vertical="center"/>
    </xf>
    <xf numFmtId="14" fontId="4" fillId="2" borderId="46" xfId="2" applyNumberFormat="1" applyFont="1" applyFill="1" applyBorder="1" applyAlignment="1" applyProtection="1">
      <alignment horizontal="center" vertical="center"/>
      <protection locked="0"/>
    </xf>
    <xf numFmtId="0" fontId="4" fillId="2" borderId="38" xfId="2" applyNumberFormat="1" applyFont="1" applyFill="1" applyBorder="1" applyAlignment="1" applyProtection="1">
      <alignment horizontal="center" vertical="center" wrapText="1"/>
      <protection hidden="1"/>
    </xf>
    <xf numFmtId="0" fontId="4" fillId="2" borderId="39" xfId="2" applyNumberFormat="1" applyFont="1" applyFill="1" applyBorder="1" applyAlignment="1" applyProtection="1">
      <alignment horizontal="center" vertical="center" wrapText="1"/>
      <protection hidden="1"/>
    </xf>
    <xf numFmtId="0" fontId="16" fillId="2" borderId="31" xfId="2" applyNumberFormat="1" applyFont="1" applyFill="1" applyBorder="1" applyAlignment="1">
      <alignment horizontal="center" vertical="center"/>
    </xf>
    <xf numFmtId="0" fontId="16" fillId="2" borderId="32" xfId="2" applyNumberFormat="1" applyFont="1" applyFill="1" applyBorder="1" applyAlignment="1">
      <alignment horizontal="center" vertical="center"/>
    </xf>
    <xf numFmtId="0" fontId="16" fillId="2" borderId="33" xfId="2" applyNumberFormat="1" applyFont="1" applyFill="1" applyBorder="1" applyAlignment="1">
      <alignment horizontal="center" vertical="center"/>
    </xf>
    <xf numFmtId="0" fontId="16" fillId="2" borderId="25" xfId="2" applyNumberFormat="1" applyFont="1" applyFill="1" applyBorder="1" applyAlignment="1">
      <alignment horizontal="center" vertical="center"/>
    </xf>
    <xf numFmtId="0" fontId="16" fillId="2" borderId="23" xfId="2" applyNumberFormat="1" applyFont="1" applyFill="1" applyBorder="1" applyAlignment="1">
      <alignment horizontal="center" vertical="center"/>
    </xf>
    <xf numFmtId="0" fontId="16" fillId="2" borderId="28" xfId="2" applyNumberFormat="1" applyFont="1" applyFill="1" applyBorder="1" applyAlignment="1">
      <alignment horizontal="center" vertical="center"/>
    </xf>
    <xf numFmtId="0" fontId="16" fillId="2" borderId="15" xfId="2" applyNumberFormat="1" applyFont="1" applyFill="1" applyBorder="1" applyAlignment="1">
      <alignment horizontal="center" vertical="center"/>
    </xf>
    <xf numFmtId="0" fontId="16" fillId="2" borderId="13" xfId="2" applyNumberFormat="1" applyFont="1" applyFill="1" applyBorder="1" applyAlignment="1">
      <alignment horizontal="center" vertical="center"/>
    </xf>
    <xf numFmtId="0" fontId="16" fillId="2" borderId="26" xfId="2" applyNumberFormat="1" applyFont="1" applyFill="1" applyBorder="1" applyAlignment="1">
      <alignment horizontal="center" vertical="center"/>
    </xf>
    <xf numFmtId="0" fontId="4" fillId="2" borderId="7" xfId="3" applyNumberFormat="1" applyFont="1" applyFill="1" applyBorder="1" applyAlignment="1">
      <alignment horizontal="left" wrapText="1"/>
    </xf>
    <xf numFmtId="0" fontId="4" fillId="2" borderId="8" xfId="3" applyNumberFormat="1" applyFont="1" applyFill="1" applyBorder="1" applyAlignment="1">
      <alignment horizontal="left" wrapText="1"/>
    </xf>
    <xf numFmtId="0" fontId="4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2" applyNumberFormat="1" applyFont="1" applyFill="1" applyBorder="1" applyAlignment="1" applyProtection="1">
      <alignment horizontal="center" vertical="center"/>
      <protection hidden="1"/>
    </xf>
    <xf numFmtId="0" fontId="4" fillId="2" borderId="11" xfId="2" applyNumberFormat="1" applyFont="1" applyFill="1" applyBorder="1" applyAlignment="1" applyProtection="1">
      <alignment horizontal="center" vertical="center"/>
      <protection hidden="1"/>
    </xf>
    <xf numFmtId="0" fontId="4" fillId="2" borderId="4" xfId="3" applyNumberFormat="1" applyFont="1" applyFill="1" applyBorder="1" applyAlignment="1">
      <alignment horizontal="left"/>
    </xf>
    <xf numFmtId="0" fontId="4" fillId="2" borderId="1" xfId="3" applyNumberFormat="1" applyFont="1" applyFill="1" applyBorder="1" applyAlignment="1">
      <alignment horizontal="left"/>
    </xf>
    <xf numFmtId="0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0" xfId="2" applyNumberFormat="1" applyFont="1" applyFill="1" applyBorder="1" applyAlignment="1" applyProtection="1">
      <alignment horizontal="center" vertical="center"/>
      <protection locked="0"/>
    </xf>
    <xf numFmtId="0" fontId="4" fillId="2" borderId="11" xfId="2" applyNumberFormat="1" applyFont="1" applyFill="1" applyBorder="1" applyAlignment="1" applyProtection="1">
      <alignment horizontal="center" vertical="center"/>
      <protection locked="0"/>
    </xf>
    <xf numFmtId="0" fontId="4" fillId="2" borderId="35" xfId="2" applyNumberFormat="1" applyFont="1" applyFill="1" applyBorder="1" applyAlignment="1">
      <alignment horizontal="left" vertical="center"/>
    </xf>
    <xf numFmtId="0" fontId="4" fillId="2" borderId="10" xfId="2" applyNumberFormat="1" applyFont="1" applyFill="1" applyBorder="1" applyAlignment="1">
      <alignment horizontal="left" vertical="center"/>
    </xf>
    <xf numFmtId="0" fontId="4" fillId="2" borderId="11" xfId="2" applyNumberFormat="1" applyFont="1" applyFill="1" applyBorder="1" applyAlignment="1">
      <alignment horizontal="left" vertical="center"/>
    </xf>
    <xf numFmtId="0" fontId="4" fillId="2" borderId="9" xfId="2" applyNumberFormat="1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>
      <alignment horizontal="center" vertical="center"/>
    </xf>
    <xf numFmtId="0" fontId="4" fillId="2" borderId="11" xfId="2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0" fontId="4" fillId="2" borderId="34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36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37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2" applyNumberFormat="1" applyFont="1" applyFill="1" applyBorder="1" applyAlignment="1">
      <alignment horizontal="center" vertical="center"/>
    </xf>
    <xf numFmtId="0" fontId="4" fillId="2" borderId="9" xfId="3" applyNumberFormat="1" applyFont="1" applyFill="1" applyBorder="1" applyAlignment="1">
      <alignment horizontal="left"/>
    </xf>
    <xf numFmtId="0" fontId="0" fillId="2" borderId="11" xfId="0" applyFont="1" applyFill="1" applyBorder="1" applyAlignment="1">
      <alignment horizontal="center" vertical="center"/>
    </xf>
    <xf numFmtId="0" fontId="4" fillId="2" borderId="35" xfId="3" applyNumberFormat="1" applyFont="1" applyFill="1" applyBorder="1" applyAlignment="1">
      <alignment horizontal="left"/>
    </xf>
    <xf numFmtId="0" fontId="4" fillId="2" borderId="10" xfId="3" applyNumberFormat="1" applyFont="1" applyFill="1" applyBorder="1" applyAlignment="1">
      <alignment horizontal="left"/>
    </xf>
    <xf numFmtId="0" fontId="4" fillId="2" borderId="11" xfId="3" applyNumberFormat="1" applyFont="1" applyFill="1" applyBorder="1" applyAlignment="1">
      <alignment horizontal="left"/>
    </xf>
    <xf numFmtId="0" fontId="4" fillId="2" borderId="9" xfId="2" applyNumberFormat="1" applyFont="1" applyFill="1" applyBorder="1" applyAlignment="1" applyProtection="1">
      <alignment horizontal="center" vertical="center"/>
      <protection locked="0"/>
    </xf>
    <xf numFmtId="0" fontId="14" fillId="2" borderId="35" xfId="2" applyNumberFormat="1" applyFont="1" applyFill="1" applyBorder="1" applyAlignment="1">
      <alignment vertical="center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5" fillId="2" borderId="10" xfId="2" applyNumberFormat="1" applyFont="1" applyFill="1" applyBorder="1" applyAlignment="1" applyProtection="1">
      <alignment horizontal="center" vertical="center"/>
      <protection locked="0"/>
    </xf>
    <xf numFmtId="0" fontId="5" fillId="2" borderId="11" xfId="2" applyNumberFormat="1" applyFont="1" applyFill="1" applyBorder="1" applyAlignment="1" applyProtection="1">
      <alignment horizontal="center" vertical="center"/>
      <protection locked="0"/>
    </xf>
    <xf numFmtId="0" fontId="4" fillId="2" borderId="9" xfId="2" applyNumberFormat="1" applyFont="1" applyFill="1" applyBorder="1" applyAlignment="1" applyProtection="1">
      <alignment horizontal="center" vertical="top" wrapText="1"/>
      <protection locked="0"/>
    </xf>
    <xf numFmtId="0" fontId="4" fillId="2" borderId="10" xfId="2" applyNumberFormat="1" applyFont="1" applyFill="1" applyBorder="1" applyAlignment="1" applyProtection="1">
      <alignment horizontal="center" vertical="top" wrapText="1"/>
      <protection locked="0"/>
    </xf>
    <xf numFmtId="0" fontId="4" fillId="2" borderId="11" xfId="2" applyNumberFormat="1" applyFont="1" applyFill="1" applyBorder="1" applyAlignment="1" applyProtection="1">
      <alignment horizontal="center" vertical="top" wrapText="1"/>
      <protection locked="0"/>
    </xf>
    <xf numFmtId="0" fontId="4" fillId="2" borderId="30" xfId="2" applyNumberFormat="1" applyFont="1" applyFill="1" applyBorder="1" applyAlignment="1">
      <alignment horizontal="center" vertical="center"/>
    </xf>
    <xf numFmtId="0" fontId="4" fillId="2" borderId="43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2" applyNumberFormat="1" applyFont="1" applyFill="1" applyBorder="1" applyAlignment="1">
      <alignment horizontal="center" vertical="center"/>
    </xf>
    <xf numFmtId="0" fontId="16" fillId="2" borderId="9" xfId="2" applyNumberFormat="1" applyFont="1" applyFill="1" applyBorder="1" applyAlignment="1">
      <alignment horizontal="left" vertical="center"/>
    </xf>
    <xf numFmtId="0" fontId="16" fillId="2" borderId="10" xfId="2" applyNumberFormat="1" applyFont="1" applyFill="1" applyBorder="1" applyAlignment="1">
      <alignment horizontal="left" vertical="center"/>
    </xf>
    <xf numFmtId="0" fontId="16" fillId="2" borderId="11" xfId="2" applyNumberFormat="1" applyFont="1" applyFill="1" applyBorder="1" applyAlignment="1">
      <alignment horizontal="left" vertical="center"/>
    </xf>
    <xf numFmtId="0" fontId="5" fillId="2" borderId="9" xfId="2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14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27" xfId="0" applyFont="1" applyFill="1" applyBorder="1" applyAlignment="1">
      <alignment horizontal="left" vertical="top" wrapText="1"/>
    </xf>
    <xf numFmtId="0" fontId="7" fillId="0" borderId="25" xfId="0" applyFont="1" applyFill="1" applyBorder="1" applyAlignment="1">
      <alignment horizontal="left" vertical="top" wrapText="1"/>
    </xf>
    <xf numFmtId="0" fontId="7" fillId="0" borderId="28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14" fontId="4" fillId="2" borderId="9" xfId="0" applyNumberFormat="1" applyFont="1" applyFill="1" applyBorder="1" applyAlignment="1">
      <alignment horizontal="left"/>
    </xf>
    <xf numFmtId="14" fontId="4" fillId="2" borderId="10" xfId="0" applyNumberFormat="1" applyFont="1" applyFill="1" applyBorder="1" applyAlignment="1">
      <alignment horizontal="left"/>
    </xf>
    <xf numFmtId="14" fontId="4" fillId="2" borderId="11" xfId="0" applyNumberFormat="1" applyFont="1" applyFill="1" applyBorder="1" applyAlignment="1">
      <alignment horizontal="left"/>
    </xf>
    <xf numFmtId="14" fontId="0" fillId="2" borderId="10" xfId="0" applyNumberFormat="1" applyFill="1" applyBorder="1" applyAlignment="1">
      <alignment horizontal="left"/>
    </xf>
    <xf numFmtId="14" fontId="0" fillId="2" borderId="11" xfId="0" applyNumberForma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</cellXfs>
  <cellStyles count="7">
    <cellStyle name="0,0_x000d__x000a_NA_x000d__x000a_" xfId="1"/>
    <cellStyle name="0,0_x005f_x000d__x000a_NA_x005f_x000d__x000a_" xfId="3"/>
    <cellStyle name="常规" xfId="0" builtinId="0"/>
    <cellStyle name="常规 2" xfId="5"/>
    <cellStyle name="常规 3" xfId="6"/>
    <cellStyle name="常规 3 2" xfId="4"/>
    <cellStyle name="常规_shee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30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000-000000090000}"/>
            </a:ext>
          </a:extLst>
        </xdr:cNvPr>
        <xdr:cNvSpPr>
          <a:spLocks noChangeArrowheads="1"/>
        </xdr:cNvSpPr>
      </xdr:nvSpPr>
      <xdr:spPr>
        <a:xfrm>
          <a:off x="236855" y="333375"/>
          <a:ext cx="9525" cy="9525"/>
        </a:xfrm>
        <a:custGeom>
          <a:avLst/>
          <a:gdLst>
            <a:gd name="T0" fmla="*/ 3830 w 9525"/>
            <a:gd name="T1" fmla="*/ 771 h 9525"/>
            <a:gd name="T2" fmla="*/ 3180 w 9525"/>
            <a:gd name="T3" fmla="*/ 257 h 9525"/>
            <a:gd name="T4" fmla="*/ 1910 w 9525"/>
            <a:gd name="T5" fmla="*/ 0 h 9525"/>
            <a:gd name="T6" fmla="*/ 694 w 9525"/>
            <a:gd name="T7" fmla="*/ 460 h 9525"/>
            <a:gd name="T8" fmla="*/ 85 w 9525"/>
            <a:gd name="T9" fmla="*/ 1488 h 9525"/>
            <a:gd name="T10" fmla="*/ 202 w 9525"/>
            <a:gd name="T11" fmla="*/ 2680 h 9525"/>
            <a:gd name="T12" fmla="*/ 3830 w 9525"/>
            <a:gd name="T13" fmla="*/ 7620 h 9525"/>
            <a:gd name="T14" fmla="*/ 7406 w 9525"/>
            <a:gd name="T15" fmla="*/ 2680 h 9525"/>
            <a:gd name="T16" fmla="*/ 7578 w 9525"/>
            <a:gd name="T17" fmla="*/ 1488 h 9525"/>
            <a:gd name="T18" fmla="*/ 6926 w 9525"/>
            <a:gd name="T19" fmla="*/ 460 h 9525"/>
            <a:gd name="T20" fmla="*/ 5741 w 9525"/>
            <a:gd name="T21" fmla="*/ 0 h 9525"/>
            <a:gd name="T22" fmla="*/ 4482 w 9525"/>
            <a:gd name="T23" fmla="*/ 257 h 9525"/>
            <a:gd name="T24" fmla="*/ 3830 w 9525"/>
            <a:gd name="T25" fmla="*/ 771 h 9525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9525"/>
            <a:gd name="T40" fmla="*/ 0 h 9525"/>
            <a:gd name="T41" fmla="*/ 9525 w 9525"/>
            <a:gd name="T42" fmla="*/ 9525 h 9525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9525" h="9525">
              <a:moveTo>
                <a:pt x="4788" y="964"/>
              </a:moveTo>
              <a:cubicBezTo>
                <a:pt x="4608" y="769"/>
                <a:pt x="4202" y="448"/>
                <a:pt x="3975" y="321"/>
              </a:cubicBezTo>
              <a:cubicBezTo>
                <a:pt x="3468" y="67"/>
                <a:pt x="2947" y="0"/>
                <a:pt x="2387" y="0"/>
              </a:cubicBezTo>
              <a:cubicBezTo>
                <a:pt x="1841" y="67"/>
                <a:pt x="1320" y="253"/>
                <a:pt x="867" y="575"/>
              </a:cubicBezTo>
              <a:cubicBezTo>
                <a:pt x="507" y="964"/>
                <a:pt x="253" y="1420"/>
                <a:pt x="106" y="1860"/>
              </a:cubicBezTo>
              <a:cubicBezTo>
                <a:pt x="0" y="2385"/>
                <a:pt x="106" y="2892"/>
                <a:pt x="253" y="3350"/>
              </a:cubicBezTo>
              <a:lnTo>
                <a:pt x="4788" y="9525"/>
              </a:lnTo>
              <a:lnTo>
                <a:pt x="9258" y="3350"/>
              </a:lnTo>
              <a:cubicBezTo>
                <a:pt x="9472" y="2892"/>
                <a:pt x="9525" y="2385"/>
                <a:pt x="9472" y="1860"/>
              </a:cubicBezTo>
              <a:cubicBezTo>
                <a:pt x="9311" y="1420"/>
                <a:pt x="9004" y="964"/>
                <a:pt x="8657" y="575"/>
              </a:cubicBezTo>
              <a:cubicBezTo>
                <a:pt x="8191" y="253"/>
                <a:pt x="7683" y="67"/>
                <a:pt x="7176" y="0"/>
              </a:cubicBezTo>
              <a:cubicBezTo>
                <a:pt x="6616" y="0"/>
                <a:pt x="6056" y="67"/>
                <a:pt x="5602" y="321"/>
              </a:cubicBezTo>
              <a:cubicBezTo>
                <a:pt x="5369" y="448"/>
                <a:pt x="4962" y="769"/>
                <a:pt x="4788" y="964"/>
              </a:cubicBezTo>
              <a:close/>
            </a:path>
          </a:pathLst>
        </a:custGeom>
        <a:noFill/>
        <a:ln w="762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152400</xdr:colOff>
      <xdr:row>2</xdr:row>
      <xdr:rowOff>85725</xdr:rowOff>
    </xdr:from>
    <xdr:to>
      <xdr:col>9</xdr:col>
      <xdr:colOff>9525</xdr:colOff>
      <xdr:row>4</xdr:row>
      <xdr:rowOff>190500</xdr:rowOff>
    </xdr:to>
    <xdr:pic>
      <xdr:nvPicPr>
        <xdr:cNvPr id="2305" name="Picture 2" descr="rId1">
          <a:extLst>
            <a:ext uri="{FF2B5EF4-FFF2-40B4-BE49-F238E27FC236}">
              <a16:creationId xmlns=""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9255" y="419100"/>
          <a:ext cx="1279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236855" y="333375"/>
          <a:ext cx="9525" cy="9525"/>
        </a:xfrm>
        <a:custGeom>
          <a:avLst/>
          <a:gdLst>
            <a:gd name="T0" fmla="*/ 3830 w 9525"/>
            <a:gd name="T1" fmla="*/ 771 h 9525"/>
            <a:gd name="T2" fmla="*/ 3180 w 9525"/>
            <a:gd name="T3" fmla="*/ 257 h 9525"/>
            <a:gd name="T4" fmla="*/ 1910 w 9525"/>
            <a:gd name="T5" fmla="*/ 0 h 9525"/>
            <a:gd name="T6" fmla="*/ 694 w 9525"/>
            <a:gd name="T7" fmla="*/ 460 h 9525"/>
            <a:gd name="T8" fmla="*/ 85 w 9525"/>
            <a:gd name="T9" fmla="*/ 1488 h 9525"/>
            <a:gd name="T10" fmla="*/ 202 w 9525"/>
            <a:gd name="T11" fmla="*/ 2680 h 9525"/>
            <a:gd name="T12" fmla="*/ 3830 w 9525"/>
            <a:gd name="T13" fmla="*/ 7620 h 9525"/>
            <a:gd name="T14" fmla="*/ 7406 w 9525"/>
            <a:gd name="T15" fmla="*/ 2680 h 9525"/>
            <a:gd name="T16" fmla="*/ 7578 w 9525"/>
            <a:gd name="T17" fmla="*/ 1488 h 9525"/>
            <a:gd name="T18" fmla="*/ 6926 w 9525"/>
            <a:gd name="T19" fmla="*/ 460 h 9525"/>
            <a:gd name="T20" fmla="*/ 5741 w 9525"/>
            <a:gd name="T21" fmla="*/ 0 h 9525"/>
            <a:gd name="T22" fmla="*/ 4482 w 9525"/>
            <a:gd name="T23" fmla="*/ 257 h 9525"/>
            <a:gd name="T24" fmla="*/ 3830 w 9525"/>
            <a:gd name="T25" fmla="*/ 771 h 9525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9525"/>
            <a:gd name="T40" fmla="*/ 0 h 9525"/>
            <a:gd name="T41" fmla="*/ 9525 w 9525"/>
            <a:gd name="T42" fmla="*/ 9525 h 9525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9525" h="9525">
              <a:moveTo>
                <a:pt x="4788" y="964"/>
              </a:moveTo>
              <a:cubicBezTo>
                <a:pt x="4608" y="769"/>
                <a:pt x="4202" y="448"/>
                <a:pt x="3975" y="321"/>
              </a:cubicBezTo>
              <a:cubicBezTo>
                <a:pt x="3468" y="67"/>
                <a:pt x="2947" y="0"/>
                <a:pt x="2387" y="0"/>
              </a:cubicBezTo>
              <a:cubicBezTo>
                <a:pt x="1841" y="67"/>
                <a:pt x="1320" y="253"/>
                <a:pt x="867" y="575"/>
              </a:cubicBezTo>
              <a:cubicBezTo>
                <a:pt x="507" y="964"/>
                <a:pt x="253" y="1420"/>
                <a:pt x="106" y="1860"/>
              </a:cubicBezTo>
              <a:cubicBezTo>
                <a:pt x="0" y="2385"/>
                <a:pt x="106" y="2892"/>
                <a:pt x="253" y="3350"/>
              </a:cubicBezTo>
              <a:lnTo>
                <a:pt x="4788" y="9525"/>
              </a:lnTo>
              <a:lnTo>
                <a:pt x="9258" y="3350"/>
              </a:lnTo>
              <a:cubicBezTo>
                <a:pt x="9472" y="2892"/>
                <a:pt x="9525" y="2385"/>
                <a:pt x="9472" y="1860"/>
              </a:cubicBezTo>
              <a:cubicBezTo>
                <a:pt x="9311" y="1420"/>
                <a:pt x="9004" y="964"/>
                <a:pt x="8657" y="575"/>
              </a:cubicBezTo>
              <a:cubicBezTo>
                <a:pt x="8191" y="253"/>
                <a:pt x="7683" y="67"/>
                <a:pt x="7176" y="0"/>
              </a:cubicBezTo>
              <a:cubicBezTo>
                <a:pt x="6616" y="0"/>
                <a:pt x="6056" y="67"/>
                <a:pt x="5602" y="321"/>
              </a:cubicBezTo>
              <a:cubicBezTo>
                <a:pt x="5369" y="448"/>
                <a:pt x="4962" y="769"/>
                <a:pt x="4788" y="964"/>
              </a:cubicBezTo>
              <a:close/>
            </a:path>
          </a:pathLst>
        </a:custGeom>
        <a:noFill/>
        <a:ln w="762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152400</xdr:colOff>
      <xdr:row>2</xdr:row>
      <xdr:rowOff>85725</xdr:rowOff>
    </xdr:from>
    <xdr:to>
      <xdr:col>9</xdr:col>
      <xdr:colOff>9525</xdr:colOff>
      <xdr:row>4</xdr:row>
      <xdr:rowOff>190500</xdr:rowOff>
    </xdr:to>
    <xdr:pic>
      <xdr:nvPicPr>
        <xdr:cNvPr id="3" name="Picture 2" descr="rId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9255" y="419100"/>
          <a:ext cx="1279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12065</xdr:colOff>
      <xdr:row>2</xdr:row>
      <xdr:rowOff>2540</xdr:rowOff>
    </xdr:from>
    <xdr:to>
      <xdr:col>31</xdr:col>
      <xdr:colOff>19685</xdr:colOff>
      <xdr:row>2</xdr:row>
      <xdr:rowOff>169545</xdr:rowOff>
    </xdr:to>
    <xdr:cxnSp macro="">
      <xdr:nvCxnSpPr>
        <xdr:cNvPr id="6" name="直接连接符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5923915" y="400685"/>
          <a:ext cx="1889125" cy="1670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3</xdr:row>
      <xdr:rowOff>12700</xdr:rowOff>
    </xdr:from>
    <xdr:to>
      <xdr:col>31</xdr:col>
      <xdr:colOff>19685</xdr:colOff>
      <xdr:row>3</xdr:row>
      <xdr:rowOff>165100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5919470" y="589915"/>
          <a:ext cx="189357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20795</xdr:colOff>
      <xdr:row>7</xdr:row>
      <xdr:rowOff>0</xdr:rowOff>
    </xdr:from>
    <xdr:to>
      <xdr:col>12</xdr:col>
      <xdr:colOff>1943100</xdr:colOff>
      <xdr:row>7</xdr:row>
      <xdr:rowOff>1251790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9045" y="1314450"/>
          <a:ext cx="1922305" cy="12517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1952625</xdr:colOff>
      <xdr:row>8</xdr:row>
      <xdr:rowOff>1228725</xdr:rowOff>
    </xdr:to>
    <xdr:pic>
      <xdr:nvPicPr>
        <xdr:cNvPr id="9" name="图片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0" y="2581275"/>
          <a:ext cx="1952625" cy="1228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9525</xdr:colOff>
      <xdr:row>9</xdr:row>
      <xdr:rowOff>1209675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0" y="3848100"/>
          <a:ext cx="1971675" cy="12096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1943100</xdr:colOff>
      <xdr:row>11</xdr:row>
      <xdr:rowOff>28575</xdr:rowOff>
    </xdr:to>
    <xdr:pic>
      <xdr:nvPicPr>
        <xdr:cNvPr id="11" name="图片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0" y="5076825"/>
          <a:ext cx="1943100" cy="1257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1</xdr:rowOff>
    </xdr:from>
    <xdr:to>
      <xdr:col>12</xdr:col>
      <xdr:colOff>1952625</xdr:colOff>
      <xdr:row>11</xdr:row>
      <xdr:rowOff>1219200</xdr:rowOff>
    </xdr:to>
    <xdr:pic>
      <xdr:nvPicPr>
        <xdr:cNvPr id="12" name="图片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50" y="6305551"/>
          <a:ext cx="1952625" cy="12191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1</xdr:rowOff>
    </xdr:from>
    <xdr:to>
      <xdr:col>12</xdr:col>
      <xdr:colOff>1952625</xdr:colOff>
      <xdr:row>13</xdr:row>
      <xdr:rowOff>9526</xdr:rowOff>
    </xdr:to>
    <xdr:pic>
      <xdr:nvPicPr>
        <xdr:cNvPr id="13" name="图片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58250" y="7572376"/>
          <a:ext cx="1952625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 w="76200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9"/>
  <sheetViews>
    <sheetView topLeftCell="A22" workbookViewId="0">
      <selection activeCell="I10" sqref="I10:Q10"/>
    </sheetView>
  </sheetViews>
  <sheetFormatPr defaultColWidth="9.140625" defaultRowHeight="12.75"/>
  <cols>
    <col min="1" max="1" width="3.5703125" style="63" customWidth="1"/>
    <col min="2" max="3" width="2.7109375" style="63" customWidth="1"/>
    <col min="4" max="9" width="2.7109375" style="1" customWidth="1"/>
    <col min="10" max="10" width="6.140625" style="1" customWidth="1"/>
    <col min="11" max="11" width="3.42578125" style="1" customWidth="1"/>
    <col min="12" max="12" width="2.140625" style="1" customWidth="1"/>
    <col min="13" max="13" width="4" style="1" customWidth="1"/>
    <col min="14" max="14" width="3.42578125" style="1" customWidth="1"/>
    <col min="15" max="15" width="5" style="1" customWidth="1"/>
    <col min="16" max="16" width="2.7109375" style="1" customWidth="1"/>
    <col min="17" max="17" width="3.28515625" style="1" customWidth="1"/>
    <col min="18" max="21" width="2.7109375" style="1" customWidth="1"/>
    <col min="22" max="22" width="3.5703125" style="1" customWidth="1"/>
    <col min="23" max="27" width="2.7109375" style="1" customWidth="1"/>
    <col min="28" max="28" width="4.5703125" style="1" customWidth="1"/>
    <col min="29" max="29" width="2.7109375" style="1" customWidth="1"/>
    <col min="30" max="16384" width="9.140625" style="1"/>
  </cols>
  <sheetData>
    <row r="1" spans="1:29" s="63" customFormat="1"/>
    <row r="2" spans="1:29" s="63" customFormat="1" ht="13.5" thickBot="1"/>
    <row r="3" spans="1:29" s="64" customFormat="1" ht="15.75">
      <c r="A3" s="65"/>
      <c r="B3" s="122"/>
      <c r="C3" s="123"/>
      <c r="D3" s="123"/>
      <c r="E3" s="123"/>
      <c r="F3" s="123"/>
      <c r="G3" s="123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105"/>
      <c r="AA3" s="105"/>
      <c r="AB3" s="105"/>
      <c r="AC3" s="110"/>
    </row>
    <row r="4" spans="1:29" s="64" customFormat="1" ht="22.5">
      <c r="A4" s="65"/>
      <c r="B4" s="124"/>
      <c r="C4" s="125"/>
      <c r="D4" s="125"/>
      <c r="E4" s="125"/>
      <c r="F4" s="125"/>
      <c r="G4" s="125"/>
      <c r="H4" s="150" t="s">
        <v>0</v>
      </c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06"/>
      <c r="AA4" s="106"/>
      <c r="AB4" s="106"/>
      <c r="AC4" s="111"/>
    </row>
    <row r="5" spans="1:29" s="64" customFormat="1" ht="23.25" thickBot="1">
      <c r="A5" s="65"/>
      <c r="B5" s="126"/>
      <c r="C5" s="127"/>
      <c r="D5" s="127"/>
      <c r="E5" s="127"/>
      <c r="F5" s="127"/>
      <c r="G5" s="127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07"/>
      <c r="AA5" s="107"/>
      <c r="AB5" s="107"/>
      <c r="AC5" s="112"/>
    </row>
    <row r="6" spans="1:29" s="64" customFormat="1" ht="6.75" customHeight="1">
      <c r="A6" s="65"/>
      <c r="B6" s="67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110"/>
    </row>
    <row r="7" spans="1:29" s="64" customFormat="1" ht="6.75" customHeight="1" thickBot="1">
      <c r="A7" s="65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112"/>
    </row>
    <row r="8" spans="1:29" s="64" customFormat="1" ht="25.5" customHeight="1">
      <c r="A8" s="65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4"/>
    </row>
    <row r="9" spans="1:29" s="64" customFormat="1" ht="15.75">
      <c r="A9" s="65"/>
      <c r="B9" s="72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111"/>
    </row>
    <row r="10" spans="1:29" s="64" customFormat="1" ht="28.5" customHeight="1">
      <c r="A10" s="65"/>
      <c r="B10" s="72"/>
      <c r="C10" s="143" t="s">
        <v>2</v>
      </c>
      <c r="D10" s="143"/>
      <c r="E10" s="143"/>
      <c r="F10" s="143"/>
      <c r="G10" s="143"/>
      <c r="H10" s="143"/>
      <c r="I10" s="144" t="s">
        <v>107</v>
      </c>
      <c r="J10" s="145"/>
      <c r="K10" s="145"/>
      <c r="L10" s="145"/>
      <c r="M10" s="145"/>
      <c r="N10" s="145"/>
      <c r="O10" s="145"/>
      <c r="P10" s="145"/>
      <c r="Q10" s="146"/>
      <c r="R10" s="73"/>
      <c r="S10" s="74" t="s">
        <v>3</v>
      </c>
      <c r="T10" s="73"/>
      <c r="U10" s="73"/>
      <c r="V10" s="155">
        <v>43921</v>
      </c>
      <c r="W10" s="148"/>
      <c r="X10" s="148"/>
      <c r="Y10" s="148"/>
      <c r="Z10" s="148"/>
      <c r="AA10" s="149"/>
      <c r="AB10" s="65"/>
      <c r="AC10" s="111"/>
    </row>
    <row r="11" spans="1:29" s="64" customFormat="1" ht="15.75">
      <c r="A11" s="65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65"/>
      <c r="AC11" s="111"/>
    </row>
    <row r="12" spans="1:29" s="64" customFormat="1" ht="26.25" customHeight="1">
      <c r="A12" s="65"/>
      <c r="B12" s="72"/>
      <c r="C12" s="143" t="s">
        <v>4</v>
      </c>
      <c r="D12" s="143"/>
      <c r="E12" s="143"/>
      <c r="F12" s="143"/>
      <c r="G12" s="143"/>
      <c r="H12" s="143"/>
      <c r="I12" s="144" t="s">
        <v>108</v>
      </c>
      <c r="J12" s="145"/>
      <c r="K12" s="145"/>
      <c r="L12" s="145"/>
      <c r="M12" s="145"/>
      <c r="N12" s="145"/>
      <c r="O12" s="145"/>
      <c r="P12" s="145"/>
      <c r="Q12" s="146"/>
      <c r="R12" s="73"/>
      <c r="S12" s="74" t="s">
        <v>5</v>
      </c>
      <c r="T12" s="73"/>
      <c r="U12" s="73"/>
      <c r="V12" s="147">
        <v>717005</v>
      </c>
      <c r="W12" s="148"/>
      <c r="X12" s="148"/>
      <c r="Y12" s="148"/>
      <c r="Z12" s="148"/>
      <c r="AA12" s="149"/>
      <c r="AB12" s="65"/>
      <c r="AC12" s="111"/>
    </row>
    <row r="13" spans="1:29" s="64" customFormat="1" ht="15.75">
      <c r="A13" s="65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65"/>
      <c r="AC13" s="111"/>
    </row>
    <row r="14" spans="1:29" s="64" customFormat="1" ht="15.75" customHeight="1">
      <c r="A14" s="65"/>
      <c r="B14" s="72"/>
      <c r="C14" s="74" t="s">
        <v>6</v>
      </c>
      <c r="D14" s="73"/>
      <c r="E14" s="73"/>
      <c r="F14" s="137" t="s">
        <v>100</v>
      </c>
      <c r="G14" s="138"/>
      <c r="H14" s="138"/>
      <c r="I14" s="138"/>
      <c r="J14" s="138"/>
      <c r="K14" s="138"/>
      <c r="L14" s="138"/>
      <c r="M14" s="138"/>
      <c r="N14" s="139"/>
      <c r="O14" s="99"/>
      <c r="P14" s="99"/>
      <c r="Q14" s="99"/>
      <c r="R14" s="99"/>
      <c r="S14" s="74" t="s">
        <v>7</v>
      </c>
      <c r="T14" s="73"/>
      <c r="U14" s="73"/>
      <c r="V14" s="137" t="s">
        <v>8</v>
      </c>
      <c r="W14" s="138"/>
      <c r="X14" s="138"/>
      <c r="Y14" s="138"/>
      <c r="Z14" s="138"/>
      <c r="AA14" s="139"/>
      <c r="AB14" s="65"/>
      <c r="AC14" s="111"/>
    </row>
    <row r="15" spans="1:29" s="64" customFormat="1" ht="15.75">
      <c r="A15" s="65"/>
      <c r="B15" s="72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111"/>
    </row>
    <row r="16" spans="1:29" s="64" customFormat="1" ht="15.75">
      <c r="A16" s="65"/>
      <c r="B16" s="72"/>
      <c r="C16" s="74" t="s">
        <v>9</v>
      </c>
      <c r="D16" s="73"/>
      <c r="E16" s="73"/>
      <c r="F16" s="137" t="s">
        <v>10</v>
      </c>
      <c r="G16" s="138"/>
      <c r="H16" s="138"/>
      <c r="I16" s="138"/>
      <c r="J16" s="138"/>
      <c r="K16" s="138"/>
      <c r="L16" s="138"/>
      <c r="M16" s="138"/>
      <c r="N16" s="139"/>
      <c r="O16" s="99"/>
      <c r="P16" s="99"/>
      <c r="Q16" s="99"/>
      <c r="R16" s="99"/>
      <c r="S16" s="74" t="s">
        <v>11</v>
      </c>
      <c r="T16" s="73"/>
      <c r="U16" s="73"/>
      <c r="V16" s="137" t="s">
        <v>104</v>
      </c>
      <c r="W16" s="138"/>
      <c r="X16" s="138"/>
      <c r="Y16" s="138"/>
      <c r="Z16" s="138"/>
      <c r="AA16" s="139"/>
      <c r="AB16" s="99"/>
      <c r="AC16" s="111"/>
    </row>
    <row r="17" spans="1:29" s="64" customFormat="1" ht="15.75">
      <c r="A17" s="65"/>
      <c r="B17" s="72"/>
      <c r="C17" s="74"/>
      <c r="D17" s="73"/>
      <c r="E17" s="73"/>
      <c r="F17" s="75"/>
      <c r="G17" s="76"/>
      <c r="H17" s="76"/>
      <c r="I17" s="76"/>
      <c r="J17" s="76"/>
      <c r="K17" s="76"/>
      <c r="L17" s="76"/>
      <c r="M17" s="76"/>
      <c r="N17" s="76"/>
      <c r="O17" s="99"/>
      <c r="P17" s="99"/>
      <c r="Q17" s="99"/>
      <c r="R17" s="99"/>
      <c r="S17" s="74"/>
      <c r="T17" s="73"/>
      <c r="U17" s="73"/>
      <c r="V17" s="108"/>
      <c r="W17" s="109"/>
      <c r="X17" s="109"/>
      <c r="Y17" s="109"/>
      <c r="Z17" s="109"/>
      <c r="AA17" s="109"/>
      <c r="AB17" s="65"/>
      <c r="AC17" s="111"/>
    </row>
    <row r="18" spans="1:29">
      <c r="B18" s="77"/>
      <c r="C18" s="74" t="s">
        <v>12</v>
      </c>
      <c r="D18" s="73"/>
      <c r="E18" s="73"/>
      <c r="F18" s="140" t="s">
        <v>109</v>
      </c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2"/>
      <c r="AB18" s="63"/>
      <c r="AC18" s="113"/>
    </row>
    <row r="19" spans="1:29">
      <c r="B19" s="77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113"/>
    </row>
    <row r="20" spans="1:29" ht="15.75">
      <c r="B20" s="77"/>
      <c r="C20" s="74" t="s">
        <v>13</v>
      </c>
      <c r="D20" s="65"/>
      <c r="E20" s="65"/>
      <c r="F20" s="65"/>
      <c r="G20" s="140" t="s">
        <v>105</v>
      </c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2"/>
      <c r="AB20" s="63"/>
      <c r="AC20" s="113"/>
    </row>
    <row r="21" spans="1:29" ht="16.5" thickBot="1">
      <c r="B21" s="77"/>
      <c r="C21" s="74"/>
      <c r="D21" s="65"/>
      <c r="E21" s="65"/>
      <c r="F21" s="65"/>
      <c r="G21" s="75"/>
      <c r="H21" s="76"/>
      <c r="I21" s="76"/>
      <c r="J21" s="76"/>
      <c r="K21" s="76"/>
      <c r="L21" s="76"/>
      <c r="M21" s="76"/>
      <c r="N21" s="76"/>
      <c r="O21" s="73"/>
      <c r="P21" s="73"/>
      <c r="Q21" s="73"/>
      <c r="R21" s="7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13"/>
    </row>
    <row r="22" spans="1:29" ht="14.25">
      <c r="B22" s="70" t="s">
        <v>14</v>
      </c>
      <c r="C22" s="71" t="s">
        <v>14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114"/>
    </row>
    <row r="23" spans="1:29" ht="15.75">
      <c r="B23" s="77"/>
      <c r="C23" s="74"/>
      <c r="D23" s="65"/>
      <c r="E23" s="65"/>
      <c r="F23" s="65"/>
      <c r="G23" s="75"/>
      <c r="H23" s="76"/>
      <c r="I23" s="76"/>
      <c r="J23" s="76"/>
      <c r="K23" s="73"/>
      <c r="L23" s="73"/>
      <c r="M23" s="73"/>
      <c r="N23" s="76"/>
      <c r="O23" s="73"/>
      <c r="P23" s="73"/>
      <c r="Q23" s="73"/>
      <c r="R23" s="7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113"/>
    </row>
    <row r="24" spans="1:29">
      <c r="B24" s="78" t="s">
        <v>15</v>
      </c>
      <c r="C24" s="79"/>
      <c r="D24" s="79"/>
      <c r="E24" s="79"/>
      <c r="F24" s="80"/>
      <c r="G24" s="137" t="s">
        <v>16</v>
      </c>
      <c r="H24" s="139"/>
      <c r="I24" s="80"/>
      <c r="J24" s="80"/>
      <c r="K24" s="73"/>
      <c r="L24" s="73"/>
      <c r="M24" s="73"/>
      <c r="N24" s="76"/>
      <c r="O24" s="73"/>
      <c r="P24" s="73"/>
      <c r="Q24" s="73"/>
      <c r="R24" s="7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113"/>
    </row>
    <row r="25" spans="1:29" ht="13.5" thickBot="1">
      <c r="B25" s="81"/>
      <c r="C25" s="82"/>
      <c r="D25" s="82"/>
      <c r="E25" s="82"/>
      <c r="F25" s="83"/>
      <c r="G25" s="84"/>
      <c r="H25" s="85"/>
      <c r="I25" s="83"/>
      <c r="J25" s="83"/>
      <c r="K25" s="100"/>
      <c r="L25" s="100"/>
      <c r="M25" s="100"/>
      <c r="N25" s="85"/>
      <c r="O25" s="100"/>
      <c r="P25" s="100"/>
      <c r="Q25" s="100"/>
      <c r="R25" s="100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115"/>
    </row>
    <row r="26" spans="1:29" ht="15.75">
      <c r="B26" s="86"/>
      <c r="C26" s="87"/>
      <c r="D26" s="66"/>
      <c r="E26" s="66"/>
      <c r="F26" s="66"/>
      <c r="G26" s="88"/>
      <c r="H26" s="89"/>
      <c r="I26" s="89"/>
      <c r="J26" s="89"/>
      <c r="K26" s="89"/>
      <c r="L26" s="89"/>
      <c r="M26" s="89"/>
      <c r="N26" s="89"/>
      <c r="O26" s="101"/>
      <c r="P26" s="101"/>
      <c r="Q26" s="101"/>
      <c r="R26" s="101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14"/>
    </row>
    <row r="27" spans="1:29" ht="14.25">
      <c r="B27" s="77"/>
      <c r="C27" s="134" t="s">
        <v>17</v>
      </c>
      <c r="D27" s="134"/>
      <c r="E27" s="134"/>
      <c r="F27" s="134"/>
      <c r="G27" s="134"/>
      <c r="H27" s="134"/>
      <c r="I27" s="134"/>
      <c r="J27" s="135" t="s">
        <v>110</v>
      </c>
      <c r="K27" s="135"/>
      <c r="L27" s="135"/>
      <c r="M27" s="135"/>
      <c r="N27" s="135"/>
      <c r="O27" s="135"/>
      <c r="P27" s="135"/>
      <c r="Q27" s="73"/>
      <c r="R27" s="7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113"/>
    </row>
    <row r="28" spans="1:29" ht="14.25">
      <c r="B28" s="77"/>
      <c r="C28" s="91"/>
      <c r="D28" s="91"/>
      <c r="E28" s="91"/>
      <c r="F28" s="91"/>
      <c r="G28" s="91"/>
      <c r="H28" s="91"/>
      <c r="I28" s="91"/>
      <c r="J28" s="75"/>
      <c r="K28" s="75"/>
      <c r="L28" s="75"/>
      <c r="M28" s="75"/>
      <c r="N28" s="75"/>
      <c r="O28" s="75"/>
      <c r="P28" s="75"/>
      <c r="Q28" s="73"/>
      <c r="R28" s="7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113"/>
    </row>
    <row r="29" spans="1:29" ht="14.25">
      <c r="B29" s="77"/>
      <c r="C29" s="134" t="s">
        <v>18</v>
      </c>
      <c r="D29" s="134"/>
      <c r="E29" s="134"/>
      <c r="F29" s="134"/>
      <c r="G29" s="134"/>
      <c r="H29" s="134"/>
      <c r="I29" s="134"/>
      <c r="J29" s="135"/>
      <c r="K29" s="135"/>
      <c r="L29" s="135"/>
      <c r="M29" s="135"/>
      <c r="N29" s="135"/>
      <c r="O29" s="135"/>
      <c r="P29" s="135"/>
      <c r="Q29" s="73"/>
      <c r="R29" s="7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113"/>
    </row>
    <row r="30" spans="1:29">
      <c r="B30" s="77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7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113"/>
    </row>
    <row r="31" spans="1:29" ht="14.25">
      <c r="B31" s="77"/>
      <c r="C31" s="121" t="s">
        <v>19</v>
      </c>
      <c r="D31" s="121"/>
      <c r="E31" s="121"/>
      <c r="F31" s="121"/>
      <c r="G31" s="121"/>
      <c r="H31" s="121"/>
      <c r="I31" s="121"/>
      <c r="J31" s="136">
        <v>43921</v>
      </c>
      <c r="K31" s="135"/>
      <c r="L31" s="135"/>
      <c r="M31" s="135"/>
      <c r="N31" s="135"/>
      <c r="O31" s="135"/>
      <c r="P31" s="135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113"/>
    </row>
    <row r="32" spans="1:29" ht="14.25">
      <c r="B32" s="77"/>
      <c r="C32" s="92"/>
      <c r="D32" s="92"/>
      <c r="E32" s="92"/>
      <c r="F32" s="92"/>
      <c r="G32" s="92"/>
      <c r="H32" s="92"/>
      <c r="I32" s="92"/>
      <c r="J32" s="102"/>
      <c r="K32" s="75"/>
      <c r="L32" s="75"/>
      <c r="M32" s="75"/>
      <c r="N32" s="75"/>
      <c r="O32" s="75"/>
      <c r="P32" s="75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113"/>
    </row>
    <row r="33" spans="2:29">
      <c r="B33" s="77"/>
      <c r="C33" s="93"/>
      <c r="D33" s="93"/>
      <c r="E33" s="93"/>
      <c r="F33" s="93"/>
      <c r="G33" s="93"/>
      <c r="H33" s="93"/>
      <c r="I33" s="93"/>
      <c r="J33" s="75"/>
      <c r="K33" s="75"/>
      <c r="L33" s="75"/>
      <c r="M33" s="75"/>
      <c r="N33" s="75"/>
      <c r="O33" s="75"/>
      <c r="P33" s="75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113"/>
    </row>
    <row r="34" spans="2:29" ht="14.25">
      <c r="B34" s="77"/>
      <c r="C34" s="121" t="s">
        <v>20</v>
      </c>
      <c r="D34" s="121"/>
      <c r="E34" s="121"/>
      <c r="F34" s="121"/>
      <c r="G34" s="121"/>
      <c r="H34" s="121"/>
      <c r="I34" s="121"/>
      <c r="J34" s="121"/>
      <c r="K34" s="121"/>
      <c r="L34" s="121"/>
      <c r="M34" s="79" t="s">
        <v>21</v>
      </c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113"/>
    </row>
    <row r="35" spans="2:29">
      <c r="B35" s="77"/>
      <c r="C35" s="94"/>
      <c r="D35" s="95"/>
      <c r="E35" s="95"/>
      <c r="F35" s="95"/>
      <c r="G35" s="95"/>
      <c r="H35" s="95"/>
      <c r="I35" s="95"/>
      <c r="J35" s="102"/>
      <c r="K35" s="75"/>
      <c r="L35" s="75"/>
      <c r="M35" s="75"/>
      <c r="N35" s="75"/>
      <c r="O35" s="75"/>
      <c r="P35" s="75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113"/>
    </row>
    <row r="36" spans="2:29">
      <c r="B36" s="77"/>
      <c r="C36" s="94"/>
      <c r="D36" s="95"/>
      <c r="E36" s="95"/>
      <c r="F36" s="95"/>
      <c r="G36" s="95"/>
      <c r="H36" s="95"/>
      <c r="I36" s="95"/>
      <c r="J36" s="102"/>
      <c r="K36" s="75"/>
      <c r="L36" s="75"/>
      <c r="M36" s="75"/>
      <c r="N36" s="75"/>
      <c r="O36" s="75"/>
      <c r="P36" s="75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113"/>
    </row>
    <row r="37" spans="2:29">
      <c r="B37" s="77"/>
      <c r="C37" s="94"/>
      <c r="D37" s="95"/>
      <c r="E37" s="95"/>
      <c r="F37" s="95"/>
      <c r="G37" s="95"/>
      <c r="H37" s="95"/>
      <c r="I37" s="95"/>
      <c r="J37" s="102"/>
      <c r="K37" s="75"/>
      <c r="L37" s="75"/>
      <c r="M37" s="75"/>
      <c r="N37" s="75"/>
      <c r="O37" s="75"/>
      <c r="P37" s="75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113"/>
    </row>
    <row r="38" spans="2:29" ht="14.25">
      <c r="B38" s="77"/>
      <c r="C38" s="121" t="s">
        <v>22</v>
      </c>
      <c r="D38" s="121"/>
      <c r="E38" s="121"/>
      <c r="F38" s="121"/>
      <c r="G38" s="121"/>
      <c r="H38" s="121"/>
      <c r="I38" s="121"/>
      <c r="J38" s="121"/>
      <c r="K38" s="121"/>
      <c r="L38" s="121"/>
      <c r="M38" s="75"/>
      <c r="N38" s="75"/>
      <c r="O38" s="75"/>
      <c r="P38" s="7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113"/>
    </row>
    <row r="39" spans="2:29">
      <c r="B39" s="77"/>
      <c r="C39" s="94"/>
      <c r="D39" s="95"/>
      <c r="E39" s="95"/>
      <c r="F39" s="95"/>
      <c r="G39" s="95"/>
      <c r="H39" s="95"/>
      <c r="I39" s="95"/>
      <c r="J39" s="102"/>
      <c r="K39" s="75"/>
      <c r="L39" s="75"/>
      <c r="M39" s="75"/>
      <c r="N39" s="75"/>
      <c r="O39" s="75"/>
      <c r="P39" s="75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113"/>
    </row>
    <row r="40" spans="2:29">
      <c r="B40" s="77"/>
      <c r="C40" s="94"/>
      <c r="D40" s="95"/>
      <c r="E40" s="95"/>
      <c r="F40" s="95"/>
      <c r="G40" s="95"/>
      <c r="H40" s="95"/>
      <c r="I40" s="95"/>
      <c r="J40" s="102"/>
      <c r="K40" s="75"/>
      <c r="L40" s="75"/>
      <c r="M40" s="75"/>
      <c r="N40" s="75"/>
      <c r="O40" s="75"/>
      <c r="P40" s="75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113"/>
    </row>
    <row r="41" spans="2:29" ht="15.75">
      <c r="B41" s="77"/>
      <c r="D41" s="63"/>
      <c r="E41" s="63"/>
      <c r="F41" s="63"/>
      <c r="G41" s="65"/>
      <c r="H41" s="65"/>
      <c r="I41" s="65"/>
      <c r="J41" s="103"/>
      <c r="K41" s="103"/>
      <c r="L41" s="103"/>
      <c r="M41" s="103"/>
      <c r="N41" s="103"/>
      <c r="O41" s="103"/>
      <c r="P41" s="10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113"/>
    </row>
    <row r="42" spans="2:29">
      <c r="B42" s="77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113"/>
    </row>
    <row r="43" spans="2:29" ht="13.5" thickBot="1"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115"/>
    </row>
    <row r="44" spans="2:29" ht="14.25">
      <c r="B44" s="70" t="s">
        <v>23</v>
      </c>
      <c r="C44" s="71" t="s">
        <v>23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114"/>
    </row>
    <row r="45" spans="2:29" ht="14.25">
      <c r="B45" s="98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113"/>
    </row>
    <row r="46" spans="2:29" ht="14.25">
      <c r="B46" s="98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113"/>
    </row>
    <row r="47" spans="2:29">
      <c r="B47" s="128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30"/>
    </row>
    <row r="48" spans="2:29">
      <c r="B48" s="128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30"/>
    </row>
    <row r="49" spans="2:29" ht="13.5" thickBot="1"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3"/>
    </row>
  </sheetData>
  <mergeCells count="26">
    <mergeCell ref="I12:Q12"/>
    <mergeCell ref="V12:AA12"/>
    <mergeCell ref="F14:N14"/>
    <mergeCell ref="V14:AA14"/>
    <mergeCell ref="H4:Y4"/>
    <mergeCell ref="H5:Y5"/>
    <mergeCell ref="B8:AC8"/>
    <mergeCell ref="C10:H10"/>
    <mergeCell ref="I10:Q10"/>
    <mergeCell ref="V10:AA10"/>
    <mergeCell ref="C34:L34"/>
    <mergeCell ref="C38:L38"/>
    <mergeCell ref="B3:G5"/>
    <mergeCell ref="B47:AC49"/>
    <mergeCell ref="C27:I27"/>
    <mergeCell ref="J27:P27"/>
    <mergeCell ref="C29:I29"/>
    <mergeCell ref="J29:P29"/>
    <mergeCell ref="C31:I31"/>
    <mergeCell ref="J31:P31"/>
    <mergeCell ref="F16:N16"/>
    <mergeCell ref="V16:AA16"/>
    <mergeCell ref="F18:AA18"/>
    <mergeCell ref="G20:AA20"/>
    <mergeCell ref="G24:H24"/>
    <mergeCell ref="C12:H12"/>
  </mergeCells>
  <phoneticPr fontId="22" type="noConversion"/>
  <dataValidations count="2">
    <dataValidation type="list" allowBlank="1" showInputMessage="1" showErrorMessage="1" sqref="G24:H25 G44:H46">
      <formula1>"是,否"</formula1>
    </dataValidation>
    <dataValidation type="list" allowBlank="1" showInputMessage="1" showErrorMessage="1" sqref="AB16">
      <formula1>"宏站,室分站"</formula1>
    </dataValidation>
  </dataValidations>
  <pageMargins left="0.35433070866141736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58"/>
  <sheetViews>
    <sheetView workbookViewId="0">
      <selection activeCell="H28" sqref="H28:O28"/>
    </sheetView>
  </sheetViews>
  <sheetFormatPr defaultColWidth="9.140625" defaultRowHeight="12.75"/>
  <cols>
    <col min="1" max="9" width="2.7109375" style="27" customWidth="1"/>
    <col min="10" max="10" width="7.5703125" style="27" customWidth="1"/>
    <col min="11" max="12" width="2.7109375" style="27" customWidth="1"/>
    <col min="13" max="13" width="8.7109375" style="27" customWidth="1"/>
    <col min="14" max="17" width="2.7109375" style="27" customWidth="1"/>
    <col min="18" max="18" width="8" style="27" customWidth="1"/>
    <col min="19" max="20" width="2.7109375" style="27" customWidth="1"/>
    <col min="21" max="21" width="8.42578125" style="27" customWidth="1"/>
    <col min="22" max="25" width="2.7109375" style="27" customWidth="1"/>
    <col min="26" max="26" width="8.5703125" style="27" customWidth="1"/>
    <col min="27" max="28" width="2.7109375" style="27" customWidth="1"/>
    <col min="29" max="29" width="9" style="27" customWidth="1"/>
    <col min="30" max="35" width="2.7109375" style="27" customWidth="1"/>
    <col min="36" max="36" width="0.140625" style="27" customWidth="1"/>
    <col min="37" max="37" width="9.7109375" style="27" customWidth="1"/>
    <col min="38" max="39" width="9.140625" style="27"/>
    <col min="40" max="40" width="8.5703125" style="27" customWidth="1"/>
    <col min="41" max="41" width="1.28515625" style="27" customWidth="1"/>
    <col min="42" max="42" width="3.7109375" style="27" customWidth="1"/>
    <col min="43" max="43" width="6.5703125" style="27" customWidth="1"/>
    <col min="44" max="44" width="2.7109375" style="27" hidden="1" customWidth="1"/>
    <col min="45" max="45" width="4.42578125" style="27" customWidth="1"/>
    <col min="46" max="46" width="8.42578125" style="27" customWidth="1"/>
    <col min="47" max="47" width="1.85546875" style="27" customWidth="1"/>
    <col min="48" max="48" width="6.7109375" style="27" customWidth="1"/>
    <col min="49" max="49" width="4.5703125" style="27" customWidth="1"/>
    <col min="50" max="50" width="9.140625" style="27" hidden="1" customWidth="1"/>
    <col min="51" max="51" width="2.140625" style="27" customWidth="1"/>
    <col min="52" max="52" width="5" style="27" hidden="1" customWidth="1"/>
    <col min="53" max="53" width="7" style="27" customWidth="1"/>
    <col min="54" max="16384" width="9.140625" style="27"/>
  </cols>
  <sheetData>
    <row r="1" spans="1:37" s="25" customFormat="1" ht="17.25" customHeight="1">
      <c r="A1" s="207" t="s">
        <v>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</row>
    <row r="2" spans="1:37" s="25" customFormat="1" ht="14.1" customHeight="1">
      <c r="A2" s="208" t="s">
        <v>25</v>
      </c>
      <c r="B2" s="209"/>
      <c r="C2" s="209"/>
      <c r="D2" s="209"/>
      <c r="E2" s="209"/>
      <c r="F2" s="209"/>
      <c r="G2" s="210"/>
      <c r="H2" s="180" t="s">
        <v>26</v>
      </c>
      <c r="I2" s="181"/>
      <c r="J2" s="181"/>
      <c r="K2" s="181"/>
      <c r="L2" s="181"/>
      <c r="M2" s="181"/>
      <c r="N2" s="181"/>
      <c r="O2" s="182"/>
      <c r="P2" s="180" t="s">
        <v>27</v>
      </c>
      <c r="Q2" s="181"/>
      <c r="R2" s="181"/>
      <c r="S2" s="181"/>
      <c r="T2" s="181"/>
      <c r="U2" s="181"/>
      <c r="V2" s="181"/>
      <c r="W2" s="181"/>
      <c r="X2" s="181"/>
      <c r="Y2" s="182"/>
      <c r="Z2" s="180" t="s">
        <v>28</v>
      </c>
      <c r="AA2" s="181"/>
      <c r="AB2" s="181"/>
      <c r="AC2" s="181"/>
      <c r="AD2" s="181"/>
      <c r="AE2" s="182"/>
      <c r="AF2" s="180" t="s">
        <v>29</v>
      </c>
      <c r="AG2" s="181"/>
      <c r="AH2" s="181"/>
      <c r="AI2" s="181"/>
      <c r="AJ2" s="181"/>
      <c r="AK2" s="182"/>
    </row>
    <row r="3" spans="1:37" s="25" customFormat="1" ht="14.1" customHeight="1">
      <c r="A3" s="173" t="s">
        <v>30</v>
      </c>
      <c r="B3" s="173"/>
      <c r="C3" s="173"/>
      <c r="D3" s="173"/>
      <c r="E3" s="173"/>
      <c r="F3" s="173"/>
      <c r="G3" s="173"/>
      <c r="H3" s="211">
        <v>103.68567899999999</v>
      </c>
      <c r="I3" s="200"/>
      <c r="J3" s="200"/>
      <c r="K3" s="200"/>
      <c r="L3" s="200"/>
      <c r="M3" s="200"/>
      <c r="N3" s="200"/>
      <c r="O3" s="201"/>
      <c r="P3" s="200">
        <v>103.68567899999999</v>
      </c>
      <c r="Q3" s="200"/>
      <c r="R3" s="200"/>
      <c r="S3" s="200"/>
      <c r="T3" s="200"/>
      <c r="U3" s="200"/>
      <c r="V3" s="200"/>
      <c r="W3" s="200"/>
      <c r="X3" s="200"/>
      <c r="Y3" s="201"/>
      <c r="Z3" s="202"/>
      <c r="AA3" s="203"/>
      <c r="AB3" s="203"/>
      <c r="AC3" s="203"/>
      <c r="AD3" s="203"/>
      <c r="AE3" s="204"/>
      <c r="AF3" s="202"/>
      <c r="AG3" s="203"/>
      <c r="AH3" s="203"/>
      <c r="AI3" s="203"/>
      <c r="AJ3" s="203"/>
      <c r="AK3" s="204"/>
    </row>
    <row r="4" spans="1:37" s="25" customFormat="1" ht="14.1" customHeight="1">
      <c r="A4" s="173" t="s">
        <v>31</v>
      </c>
      <c r="B4" s="173"/>
      <c r="C4" s="173"/>
      <c r="D4" s="173"/>
      <c r="E4" s="173"/>
      <c r="F4" s="173"/>
      <c r="G4" s="173"/>
      <c r="H4" s="211">
        <v>36.494321999999997</v>
      </c>
      <c r="I4" s="200"/>
      <c r="J4" s="200"/>
      <c r="K4" s="200"/>
      <c r="L4" s="200"/>
      <c r="M4" s="200"/>
      <c r="N4" s="200"/>
      <c r="O4" s="201"/>
      <c r="P4" s="200">
        <v>36.494321999999997</v>
      </c>
      <c r="Q4" s="200"/>
      <c r="R4" s="200"/>
      <c r="S4" s="200"/>
      <c r="T4" s="200"/>
      <c r="U4" s="200"/>
      <c r="V4" s="200"/>
      <c r="W4" s="200"/>
      <c r="X4" s="200"/>
      <c r="Y4" s="201"/>
      <c r="Z4" s="202"/>
      <c r="AA4" s="203"/>
      <c r="AB4" s="203"/>
      <c r="AC4" s="203"/>
      <c r="AD4" s="203"/>
      <c r="AE4" s="204"/>
      <c r="AF4" s="202"/>
      <c r="AG4" s="203"/>
      <c r="AH4" s="203"/>
      <c r="AI4" s="203"/>
      <c r="AJ4" s="203"/>
      <c r="AK4" s="204"/>
    </row>
    <row r="5" spans="1:37" s="25" customFormat="1" ht="14.1" customHeight="1">
      <c r="A5" s="173" t="s">
        <v>32</v>
      </c>
      <c r="B5" s="173"/>
      <c r="C5" s="173"/>
      <c r="D5" s="173"/>
      <c r="E5" s="173"/>
      <c r="F5" s="173"/>
      <c r="G5" s="173"/>
      <c r="H5" s="211">
        <v>37841</v>
      </c>
      <c r="I5" s="200"/>
      <c r="J5" s="200"/>
      <c r="K5" s="200"/>
      <c r="L5" s="200"/>
      <c r="M5" s="200"/>
      <c r="N5" s="200"/>
      <c r="O5" s="201"/>
      <c r="P5" s="200">
        <v>37841</v>
      </c>
      <c r="Q5" s="200"/>
      <c r="R5" s="200"/>
      <c r="S5" s="200"/>
      <c r="T5" s="200"/>
      <c r="U5" s="200"/>
      <c r="V5" s="200"/>
      <c r="W5" s="200"/>
      <c r="X5" s="200"/>
      <c r="Y5" s="201"/>
      <c r="Z5" s="202" t="s">
        <v>33</v>
      </c>
      <c r="AA5" s="203"/>
      <c r="AB5" s="203"/>
      <c r="AC5" s="203"/>
      <c r="AD5" s="203"/>
      <c r="AE5" s="204"/>
      <c r="AF5" s="202"/>
      <c r="AG5" s="203"/>
      <c r="AH5" s="203"/>
      <c r="AI5" s="203"/>
      <c r="AJ5" s="203"/>
      <c r="AK5" s="204"/>
    </row>
    <row r="6" spans="1:37" s="25" customFormat="1" ht="14.1" customHeight="1">
      <c r="A6" s="173" t="s">
        <v>34</v>
      </c>
      <c r="B6" s="173"/>
      <c r="C6" s="173"/>
      <c r="D6" s="173"/>
      <c r="E6" s="173"/>
      <c r="F6" s="173"/>
      <c r="G6" s="173"/>
      <c r="H6" s="211">
        <v>717005</v>
      </c>
      <c r="I6" s="200"/>
      <c r="J6" s="200"/>
      <c r="K6" s="200"/>
      <c r="L6" s="200"/>
      <c r="M6" s="200"/>
      <c r="N6" s="200"/>
      <c r="O6" s="201"/>
      <c r="P6" s="200">
        <v>717005</v>
      </c>
      <c r="Q6" s="200"/>
      <c r="R6" s="200"/>
      <c r="S6" s="200"/>
      <c r="T6" s="200"/>
      <c r="U6" s="200"/>
      <c r="V6" s="200"/>
      <c r="W6" s="200"/>
      <c r="X6" s="200"/>
      <c r="Y6" s="201"/>
      <c r="Z6" s="202" t="s">
        <v>33</v>
      </c>
      <c r="AA6" s="203"/>
      <c r="AB6" s="203"/>
      <c r="AC6" s="203"/>
      <c r="AD6" s="203"/>
      <c r="AE6" s="204"/>
      <c r="AF6" s="202"/>
      <c r="AG6" s="203"/>
      <c r="AH6" s="203"/>
      <c r="AI6" s="203"/>
      <c r="AJ6" s="203"/>
      <c r="AK6" s="204"/>
    </row>
    <row r="7" spans="1:37" s="25" customFormat="1" ht="14.1" customHeight="1">
      <c r="A7" s="29"/>
      <c r="B7" s="30"/>
      <c r="C7" s="30"/>
      <c r="D7" s="30"/>
      <c r="E7" s="30"/>
      <c r="F7" s="30"/>
      <c r="G7" s="30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31"/>
      <c r="AG7" s="31"/>
      <c r="AH7" s="31"/>
      <c r="AI7" s="31"/>
      <c r="AJ7" s="31"/>
      <c r="AK7" s="50"/>
    </row>
    <row r="8" spans="1:37" s="26" customFormat="1" ht="21" customHeight="1">
      <c r="A8" s="158" t="s">
        <v>35</v>
      </c>
      <c r="B8" s="159"/>
      <c r="C8" s="159"/>
      <c r="D8" s="159"/>
      <c r="E8" s="159"/>
      <c r="F8" s="159"/>
      <c r="G8" s="160"/>
      <c r="H8" s="184" t="s">
        <v>114</v>
      </c>
      <c r="I8" s="185"/>
      <c r="J8" s="185"/>
      <c r="K8" s="185"/>
      <c r="L8" s="185"/>
      <c r="M8" s="185"/>
      <c r="N8" s="185"/>
      <c r="O8" s="186"/>
      <c r="P8" s="184" t="s">
        <v>115</v>
      </c>
      <c r="Q8" s="185"/>
      <c r="R8" s="185"/>
      <c r="S8" s="185"/>
      <c r="T8" s="185"/>
      <c r="U8" s="185"/>
      <c r="V8" s="185"/>
      <c r="W8" s="186"/>
      <c r="X8" s="184" t="s">
        <v>116</v>
      </c>
      <c r="Y8" s="185"/>
      <c r="Z8" s="185"/>
      <c r="AA8" s="185"/>
      <c r="AB8" s="185"/>
      <c r="AC8" s="185"/>
      <c r="AD8" s="185"/>
      <c r="AE8" s="186"/>
      <c r="AG8" s="51"/>
      <c r="AH8" s="43" t="s">
        <v>29</v>
      </c>
      <c r="AI8" s="51"/>
      <c r="AJ8" s="51"/>
      <c r="AK8" s="52"/>
    </row>
    <row r="9" spans="1:37" s="25" customFormat="1" ht="14.1" customHeight="1">
      <c r="A9" s="161"/>
      <c r="B9" s="162"/>
      <c r="C9" s="162"/>
      <c r="D9" s="162"/>
      <c r="E9" s="162"/>
      <c r="F9" s="162"/>
      <c r="G9" s="163"/>
      <c r="H9" s="180" t="s">
        <v>26</v>
      </c>
      <c r="I9" s="181"/>
      <c r="J9" s="182"/>
      <c r="K9" s="180" t="s">
        <v>27</v>
      </c>
      <c r="L9" s="181"/>
      <c r="M9" s="182"/>
      <c r="N9" s="180" t="s">
        <v>36</v>
      </c>
      <c r="O9" s="182"/>
      <c r="P9" s="180" t="s">
        <v>26</v>
      </c>
      <c r="Q9" s="181"/>
      <c r="R9" s="182"/>
      <c r="S9" s="180" t="s">
        <v>27</v>
      </c>
      <c r="T9" s="181"/>
      <c r="U9" s="182"/>
      <c r="V9" s="180" t="s">
        <v>36</v>
      </c>
      <c r="W9" s="182"/>
      <c r="X9" s="180" t="s">
        <v>26</v>
      </c>
      <c r="Y9" s="181"/>
      <c r="Z9" s="182"/>
      <c r="AA9" s="180" t="s">
        <v>27</v>
      </c>
      <c r="AB9" s="181"/>
      <c r="AC9" s="182"/>
      <c r="AD9" s="180" t="s">
        <v>36</v>
      </c>
      <c r="AE9" s="182"/>
      <c r="AF9" s="44"/>
      <c r="AG9" s="45"/>
      <c r="AH9" s="45"/>
      <c r="AI9" s="45"/>
      <c r="AJ9" s="45"/>
      <c r="AK9" s="53"/>
    </row>
    <row r="10" spans="1:37" s="25" customFormat="1" ht="14.1" customHeight="1">
      <c r="A10" s="190" t="s">
        <v>37</v>
      </c>
      <c r="B10" s="191"/>
      <c r="C10" s="191"/>
      <c r="D10" s="191"/>
      <c r="E10" s="191"/>
      <c r="F10" s="191"/>
      <c r="G10" s="192"/>
      <c r="H10" s="193">
        <v>1</v>
      </c>
      <c r="I10" s="175"/>
      <c r="J10" s="176"/>
      <c r="K10" s="193">
        <v>1</v>
      </c>
      <c r="L10" s="175"/>
      <c r="M10" s="176"/>
      <c r="N10" s="170" t="s">
        <v>38</v>
      </c>
      <c r="O10" s="171"/>
      <c r="P10" s="193">
        <v>1</v>
      </c>
      <c r="Q10" s="175"/>
      <c r="R10" s="176"/>
      <c r="S10" s="193">
        <v>1</v>
      </c>
      <c r="T10" s="175"/>
      <c r="U10" s="176"/>
      <c r="V10" s="170" t="s">
        <v>38</v>
      </c>
      <c r="W10" s="171"/>
      <c r="X10" s="193">
        <v>1</v>
      </c>
      <c r="Y10" s="175"/>
      <c r="Z10" s="176"/>
      <c r="AA10" s="193">
        <v>1</v>
      </c>
      <c r="AB10" s="175"/>
      <c r="AC10" s="176"/>
      <c r="AD10" s="170" t="s">
        <v>38</v>
      </c>
      <c r="AE10" s="171"/>
      <c r="AF10" s="45"/>
      <c r="AG10" s="45"/>
      <c r="AH10" s="45"/>
      <c r="AI10" s="45"/>
      <c r="AJ10" s="45"/>
      <c r="AK10" s="53"/>
    </row>
    <row r="11" spans="1:37" s="25" customFormat="1" ht="14.1" customHeight="1">
      <c r="A11" s="190" t="s">
        <v>39</v>
      </c>
      <c r="B11" s="191"/>
      <c r="C11" s="191"/>
      <c r="D11" s="191"/>
      <c r="E11" s="191"/>
      <c r="F11" s="191"/>
      <c r="G11" s="192"/>
      <c r="H11" s="174">
        <v>0.1</v>
      </c>
      <c r="I11" s="174"/>
      <c r="J11" s="174"/>
      <c r="K11" s="174">
        <v>0.1</v>
      </c>
      <c r="L11" s="174"/>
      <c r="M11" s="174"/>
      <c r="N11" s="170" t="s">
        <v>38</v>
      </c>
      <c r="O11" s="171"/>
      <c r="P11" s="174">
        <v>0.1</v>
      </c>
      <c r="Q11" s="174"/>
      <c r="R11" s="174"/>
      <c r="S11" s="174">
        <v>0.1</v>
      </c>
      <c r="T11" s="174"/>
      <c r="U11" s="174"/>
      <c r="V11" s="170" t="s">
        <v>38</v>
      </c>
      <c r="W11" s="171"/>
      <c r="X11" s="174">
        <v>0.1</v>
      </c>
      <c r="Y11" s="174"/>
      <c r="Z11" s="174"/>
      <c r="AA11" s="174">
        <v>0.1</v>
      </c>
      <c r="AB11" s="174"/>
      <c r="AC11" s="174"/>
      <c r="AD11" s="170" t="s">
        <v>38</v>
      </c>
      <c r="AE11" s="171"/>
      <c r="AF11" s="46"/>
      <c r="AG11" s="54"/>
      <c r="AH11" s="54"/>
      <c r="AI11" s="54"/>
      <c r="AJ11" s="54"/>
      <c r="AK11" s="55"/>
    </row>
    <row r="12" spans="1:37" s="25" customFormat="1" ht="14.1" customHeight="1">
      <c r="A12" s="190" t="s">
        <v>40</v>
      </c>
      <c r="B12" s="191"/>
      <c r="C12" s="191"/>
      <c r="D12" s="191"/>
      <c r="E12" s="191"/>
      <c r="F12" s="191"/>
      <c r="G12" s="192"/>
      <c r="H12" s="174">
        <v>3</v>
      </c>
      <c r="I12" s="174"/>
      <c r="J12" s="174"/>
      <c r="K12" s="174">
        <v>3</v>
      </c>
      <c r="L12" s="174"/>
      <c r="M12" s="174"/>
      <c r="N12" s="170" t="s">
        <v>38</v>
      </c>
      <c r="O12" s="171"/>
      <c r="P12" s="174">
        <v>3</v>
      </c>
      <c r="Q12" s="174"/>
      <c r="R12" s="174"/>
      <c r="S12" s="174">
        <v>3</v>
      </c>
      <c r="T12" s="174"/>
      <c r="U12" s="174"/>
      <c r="V12" s="170" t="s">
        <v>38</v>
      </c>
      <c r="W12" s="171"/>
      <c r="X12" s="174">
        <v>3</v>
      </c>
      <c r="Y12" s="174"/>
      <c r="Z12" s="174"/>
      <c r="AA12" s="174">
        <v>3</v>
      </c>
      <c r="AB12" s="174"/>
      <c r="AC12" s="174"/>
      <c r="AD12" s="170" t="s">
        <v>38</v>
      </c>
      <c r="AE12" s="171"/>
      <c r="AF12" s="46"/>
      <c r="AG12" s="54"/>
      <c r="AH12" s="54"/>
      <c r="AI12" s="54"/>
      <c r="AJ12" s="54"/>
      <c r="AK12" s="55"/>
    </row>
    <row r="13" spans="1:37" s="25" customFormat="1" ht="14.1" customHeight="1">
      <c r="A13" s="190" t="s">
        <v>41</v>
      </c>
      <c r="B13" s="191"/>
      <c r="C13" s="191"/>
      <c r="D13" s="191"/>
      <c r="E13" s="191"/>
      <c r="F13" s="191"/>
      <c r="G13" s="192"/>
      <c r="H13" s="174">
        <v>-3</v>
      </c>
      <c r="I13" s="174"/>
      <c r="J13" s="174"/>
      <c r="K13" s="174">
        <v>-3</v>
      </c>
      <c r="L13" s="174"/>
      <c r="M13" s="174"/>
      <c r="N13" s="170" t="s">
        <v>38</v>
      </c>
      <c r="O13" s="171"/>
      <c r="P13" s="174">
        <v>-3</v>
      </c>
      <c r="Q13" s="174"/>
      <c r="R13" s="174"/>
      <c r="S13" s="174">
        <v>-3</v>
      </c>
      <c r="T13" s="174"/>
      <c r="U13" s="174"/>
      <c r="V13" s="170" t="s">
        <v>38</v>
      </c>
      <c r="W13" s="171"/>
      <c r="X13" s="174">
        <v>-3</v>
      </c>
      <c r="Y13" s="174"/>
      <c r="Z13" s="174"/>
      <c r="AA13" s="174">
        <v>-3</v>
      </c>
      <c r="AB13" s="174"/>
      <c r="AC13" s="174"/>
      <c r="AD13" s="170" t="s">
        <v>38</v>
      </c>
      <c r="AE13" s="171"/>
      <c r="AF13" s="46"/>
      <c r="AG13" s="54"/>
      <c r="AH13" s="54"/>
      <c r="AI13" s="54"/>
      <c r="AJ13" s="54"/>
      <c r="AK13" s="55"/>
    </row>
    <row r="14" spans="1:37" s="25" customFormat="1" ht="14.1" customHeight="1">
      <c r="A14" s="190" t="s">
        <v>42</v>
      </c>
      <c r="B14" s="191"/>
      <c r="C14" s="191"/>
      <c r="D14" s="191"/>
      <c r="E14" s="191"/>
      <c r="F14" s="191"/>
      <c r="G14" s="192"/>
      <c r="H14" s="174">
        <v>1</v>
      </c>
      <c r="I14" s="174"/>
      <c r="J14" s="174"/>
      <c r="K14" s="174">
        <v>1</v>
      </c>
      <c r="L14" s="174"/>
      <c r="M14" s="174"/>
      <c r="N14" s="170" t="s">
        <v>38</v>
      </c>
      <c r="O14" s="171"/>
      <c r="P14" s="174">
        <v>1</v>
      </c>
      <c r="Q14" s="174"/>
      <c r="R14" s="174"/>
      <c r="S14" s="174">
        <v>1</v>
      </c>
      <c r="T14" s="174"/>
      <c r="U14" s="174"/>
      <c r="V14" s="170" t="s">
        <v>38</v>
      </c>
      <c r="W14" s="171"/>
      <c r="X14" s="174">
        <v>1</v>
      </c>
      <c r="Y14" s="174"/>
      <c r="Z14" s="174"/>
      <c r="AA14" s="174">
        <v>1</v>
      </c>
      <c r="AB14" s="174"/>
      <c r="AC14" s="174"/>
      <c r="AD14" s="170" t="s">
        <v>38</v>
      </c>
      <c r="AE14" s="171"/>
      <c r="AF14" s="46"/>
      <c r="AG14" s="54"/>
      <c r="AH14" s="54"/>
      <c r="AI14" s="54"/>
      <c r="AJ14" s="54"/>
      <c r="AK14" s="55"/>
    </row>
    <row r="15" spans="1:37" s="25" customFormat="1" ht="14.1" customHeight="1">
      <c r="A15" s="190" t="s">
        <v>43</v>
      </c>
      <c r="B15" s="191"/>
      <c r="C15" s="191"/>
      <c r="D15" s="191"/>
      <c r="E15" s="191"/>
      <c r="F15" s="191"/>
      <c r="G15" s="192"/>
      <c r="H15" s="174">
        <v>192</v>
      </c>
      <c r="I15" s="174"/>
      <c r="J15" s="174"/>
      <c r="K15" s="174">
        <v>192</v>
      </c>
      <c r="L15" s="174"/>
      <c r="M15" s="174"/>
      <c r="N15" s="170" t="s">
        <v>38</v>
      </c>
      <c r="O15" s="171"/>
      <c r="P15" s="174">
        <v>193</v>
      </c>
      <c r="Q15" s="174"/>
      <c r="R15" s="174"/>
      <c r="S15" s="174">
        <v>193</v>
      </c>
      <c r="T15" s="174"/>
      <c r="U15" s="174"/>
      <c r="V15" s="170" t="s">
        <v>38</v>
      </c>
      <c r="W15" s="171"/>
      <c r="X15" s="174">
        <v>194</v>
      </c>
      <c r="Y15" s="174"/>
      <c r="Z15" s="174"/>
      <c r="AA15" s="174">
        <v>194</v>
      </c>
      <c r="AB15" s="174"/>
      <c r="AC15" s="174"/>
      <c r="AD15" s="170" t="s">
        <v>38</v>
      </c>
      <c r="AE15" s="171"/>
      <c r="AF15" s="46"/>
      <c r="AG15" s="54"/>
      <c r="AH15" s="54"/>
      <c r="AI15" s="54"/>
      <c r="AJ15" s="54"/>
      <c r="AK15" s="55"/>
    </row>
    <row r="16" spans="1:37" s="25" customFormat="1" ht="14.1" customHeight="1">
      <c r="A16" s="190" t="s">
        <v>44</v>
      </c>
      <c r="B16" s="191"/>
      <c r="C16" s="191"/>
      <c r="D16" s="191"/>
      <c r="E16" s="191"/>
      <c r="F16" s="191"/>
      <c r="G16" s="192"/>
      <c r="H16" s="174">
        <v>231</v>
      </c>
      <c r="I16" s="174"/>
      <c r="J16" s="174"/>
      <c r="K16" s="174">
        <v>231</v>
      </c>
      <c r="L16" s="174"/>
      <c r="M16" s="174"/>
      <c r="N16" s="170" t="s">
        <v>38</v>
      </c>
      <c r="O16" s="171"/>
      <c r="P16" s="174">
        <v>232</v>
      </c>
      <c r="Q16" s="174"/>
      <c r="R16" s="174"/>
      <c r="S16" s="174">
        <v>232</v>
      </c>
      <c r="T16" s="174"/>
      <c r="U16" s="174"/>
      <c r="V16" s="170" t="s">
        <v>38</v>
      </c>
      <c r="W16" s="171"/>
      <c r="X16" s="174">
        <v>233</v>
      </c>
      <c r="Y16" s="174"/>
      <c r="Z16" s="174"/>
      <c r="AA16" s="174">
        <v>233</v>
      </c>
      <c r="AB16" s="174"/>
      <c r="AC16" s="174"/>
      <c r="AD16" s="170" t="s">
        <v>38</v>
      </c>
      <c r="AE16" s="171"/>
      <c r="AF16" s="46"/>
      <c r="AG16" s="54"/>
      <c r="AH16" s="54"/>
      <c r="AI16" s="54"/>
      <c r="AJ16" s="54"/>
      <c r="AK16" s="55"/>
    </row>
    <row r="17" spans="1:37" s="25" customFormat="1" ht="14.1" customHeight="1">
      <c r="A17" s="190" t="s">
        <v>45</v>
      </c>
      <c r="B17" s="198"/>
      <c r="C17" s="198"/>
      <c r="D17" s="198"/>
      <c r="E17" s="198"/>
      <c r="F17" s="198"/>
      <c r="G17" s="199"/>
      <c r="H17" s="193">
        <v>1</v>
      </c>
      <c r="I17" s="197"/>
      <c r="J17" s="189"/>
      <c r="K17" s="193">
        <v>1</v>
      </c>
      <c r="L17" s="197"/>
      <c r="M17" s="189"/>
      <c r="N17" s="170" t="s">
        <v>33</v>
      </c>
      <c r="O17" s="189"/>
      <c r="P17" s="193">
        <v>1</v>
      </c>
      <c r="Q17" s="197"/>
      <c r="R17" s="189"/>
      <c r="S17" s="193">
        <v>1</v>
      </c>
      <c r="T17" s="197"/>
      <c r="U17" s="189"/>
      <c r="V17" s="170" t="s">
        <v>33</v>
      </c>
      <c r="W17" s="189"/>
      <c r="X17" s="193">
        <v>1</v>
      </c>
      <c r="Y17" s="197"/>
      <c r="Z17" s="189"/>
      <c r="AA17" s="193">
        <v>1</v>
      </c>
      <c r="AB17" s="197"/>
      <c r="AC17" s="189"/>
      <c r="AD17" s="170" t="s">
        <v>33</v>
      </c>
      <c r="AE17" s="189"/>
      <c r="AF17" s="46"/>
      <c r="AG17" s="54"/>
      <c r="AH17" s="54"/>
      <c r="AI17" s="54"/>
      <c r="AJ17" s="54"/>
      <c r="AK17" s="55"/>
    </row>
    <row r="18" spans="1:37" s="25" customFormat="1" ht="14.1" customHeight="1">
      <c r="A18" s="190" t="s">
        <v>46</v>
      </c>
      <c r="B18" s="198"/>
      <c r="C18" s="198"/>
      <c r="D18" s="198"/>
      <c r="E18" s="198"/>
      <c r="F18" s="198"/>
      <c r="G18" s="199"/>
      <c r="H18" s="193">
        <v>1</v>
      </c>
      <c r="I18" s="197"/>
      <c r="J18" s="189"/>
      <c r="K18" s="193">
        <v>1</v>
      </c>
      <c r="L18" s="197"/>
      <c r="M18" s="189"/>
      <c r="N18" s="170" t="s">
        <v>33</v>
      </c>
      <c r="O18" s="189"/>
      <c r="P18" s="193">
        <v>1</v>
      </c>
      <c r="Q18" s="197"/>
      <c r="R18" s="189"/>
      <c r="S18" s="193">
        <v>1</v>
      </c>
      <c r="T18" s="197"/>
      <c r="U18" s="189"/>
      <c r="V18" s="170" t="s">
        <v>33</v>
      </c>
      <c r="W18" s="189"/>
      <c r="X18" s="193">
        <v>1</v>
      </c>
      <c r="Y18" s="197"/>
      <c r="Z18" s="189"/>
      <c r="AA18" s="193">
        <v>1</v>
      </c>
      <c r="AB18" s="197"/>
      <c r="AC18" s="189"/>
      <c r="AD18" s="170" t="s">
        <v>33</v>
      </c>
      <c r="AE18" s="189"/>
      <c r="AF18" s="46"/>
      <c r="AG18" s="54"/>
      <c r="AH18" s="54"/>
      <c r="AI18" s="54"/>
      <c r="AJ18" s="54"/>
      <c r="AK18" s="55"/>
    </row>
    <row r="19" spans="1:37" s="25" customFormat="1" ht="14.1" customHeight="1">
      <c r="A19" s="190" t="s">
        <v>47</v>
      </c>
      <c r="B19" s="198"/>
      <c r="C19" s="198"/>
      <c r="D19" s="198"/>
      <c r="E19" s="198"/>
      <c r="F19" s="198"/>
      <c r="G19" s="199"/>
      <c r="H19" s="193">
        <v>-105</v>
      </c>
      <c r="I19" s="197"/>
      <c r="J19" s="189"/>
      <c r="K19" s="193">
        <v>-105</v>
      </c>
      <c r="L19" s="197"/>
      <c r="M19" s="189"/>
      <c r="N19" s="170" t="s">
        <v>33</v>
      </c>
      <c r="O19" s="189"/>
      <c r="P19" s="193">
        <v>-105</v>
      </c>
      <c r="Q19" s="197"/>
      <c r="R19" s="189"/>
      <c r="S19" s="193">
        <v>-105</v>
      </c>
      <c r="T19" s="197"/>
      <c r="U19" s="189"/>
      <c r="V19" s="170" t="s">
        <v>33</v>
      </c>
      <c r="W19" s="189"/>
      <c r="X19" s="193">
        <v>-105</v>
      </c>
      <c r="Y19" s="197"/>
      <c r="Z19" s="189"/>
      <c r="AA19" s="193">
        <v>-105</v>
      </c>
      <c r="AB19" s="197"/>
      <c r="AC19" s="189"/>
      <c r="AD19" s="170" t="s">
        <v>33</v>
      </c>
      <c r="AE19" s="189"/>
      <c r="AF19" s="46"/>
      <c r="AG19" s="54"/>
      <c r="AH19" s="54"/>
      <c r="AI19" s="54"/>
      <c r="AJ19" s="54"/>
      <c r="AK19" s="55"/>
    </row>
    <row r="20" spans="1:37" s="25" customFormat="1" ht="14.1" customHeight="1">
      <c r="A20" s="194" t="s">
        <v>48</v>
      </c>
      <c r="B20" s="195"/>
      <c r="C20" s="195"/>
      <c r="D20" s="195"/>
      <c r="E20" s="195"/>
      <c r="F20" s="195"/>
      <c r="G20" s="196"/>
      <c r="H20" s="193">
        <v>-115</v>
      </c>
      <c r="I20" s="197"/>
      <c r="J20" s="189"/>
      <c r="K20" s="193">
        <v>-115</v>
      </c>
      <c r="L20" s="197"/>
      <c r="M20" s="189"/>
      <c r="N20" s="170" t="s">
        <v>33</v>
      </c>
      <c r="O20" s="189"/>
      <c r="P20" s="193">
        <v>-115</v>
      </c>
      <c r="Q20" s="197"/>
      <c r="R20" s="189"/>
      <c r="S20" s="193">
        <v>-115</v>
      </c>
      <c r="T20" s="197"/>
      <c r="U20" s="189"/>
      <c r="V20" s="170" t="s">
        <v>33</v>
      </c>
      <c r="W20" s="189"/>
      <c r="X20" s="193">
        <v>-115</v>
      </c>
      <c r="Y20" s="197"/>
      <c r="Z20" s="189"/>
      <c r="AA20" s="193">
        <v>-115</v>
      </c>
      <c r="AB20" s="197"/>
      <c r="AC20" s="189"/>
      <c r="AD20" s="170" t="s">
        <v>33</v>
      </c>
      <c r="AE20" s="189"/>
      <c r="AF20" s="46"/>
      <c r="AG20" s="54"/>
      <c r="AH20" s="54"/>
      <c r="AI20" s="54"/>
      <c r="AJ20" s="54"/>
      <c r="AK20" s="55"/>
    </row>
    <row r="21" spans="1:37" s="25" customFormat="1" ht="14.1" customHeight="1">
      <c r="A21" s="190" t="s">
        <v>49</v>
      </c>
      <c r="B21" s="191"/>
      <c r="C21" s="191"/>
      <c r="D21" s="191"/>
      <c r="E21" s="191"/>
      <c r="F21" s="191"/>
      <c r="G21" s="192"/>
      <c r="H21" s="193" t="s">
        <v>50</v>
      </c>
      <c r="I21" s="175"/>
      <c r="J21" s="176"/>
      <c r="K21" s="193" t="s">
        <v>50</v>
      </c>
      <c r="L21" s="175"/>
      <c r="M21" s="176"/>
      <c r="N21" s="170" t="s">
        <v>38</v>
      </c>
      <c r="O21" s="171"/>
      <c r="P21" s="193" t="s">
        <v>50</v>
      </c>
      <c r="Q21" s="175"/>
      <c r="R21" s="176"/>
      <c r="S21" s="193" t="s">
        <v>50</v>
      </c>
      <c r="T21" s="175"/>
      <c r="U21" s="176"/>
      <c r="V21" s="170" t="s">
        <v>38</v>
      </c>
      <c r="W21" s="171"/>
      <c r="X21" s="193" t="s">
        <v>50</v>
      </c>
      <c r="Y21" s="175"/>
      <c r="Z21" s="176"/>
      <c r="AA21" s="193" t="s">
        <v>50</v>
      </c>
      <c r="AB21" s="175"/>
      <c r="AC21" s="176"/>
      <c r="AD21" s="170" t="s">
        <v>38</v>
      </c>
      <c r="AE21" s="171"/>
      <c r="AF21" s="41"/>
      <c r="AG21" s="42"/>
      <c r="AH21" s="42"/>
      <c r="AI21" s="42"/>
      <c r="AJ21" s="42"/>
      <c r="AK21" s="56"/>
    </row>
    <row r="22" spans="1:37" s="25" customFormat="1" ht="14.1" customHeight="1">
      <c r="A22" s="172" t="s">
        <v>51</v>
      </c>
      <c r="B22" s="173"/>
      <c r="C22" s="173"/>
      <c r="D22" s="173"/>
      <c r="E22" s="173"/>
      <c r="F22" s="173"/>
      <c r="G22" s="188"/>
      <c r="H22" s="174">
        <v>40940</v>
      </c>
      <c r="I22" s="174"/>
      <c r="J22" s="174"/>
      <c r="K22" s="174">
        <v>40940</v>
      </c>
      <c r="L22" s="174"/>
      <c r="M22" s="174"/>
      <c r="N22" s="170" t="s">
        <v>38</v>
      </c>
      <c r="O22" s="171"/>
      <c r="P22" s="174">
        <v>40940</v>
      </c>
      <c r="Q22" s="174"/>
      <c r="R22" s="174"/>
      <c r="S22" s="174">
        <v>40940</v>
      </c>
      <c r="T22" s="174"/>
      <c r="U22" s="174"/>
      <c r="V22" s="170" t="s">
        <v>38</v>
      </c>
      <c r="W22" s="171"/>
      <c r="X22" s="174">
        <v>40940</v>
      </c>
      <c r="Y22" s="174"/>
      <c r="Z22" s="174"/>
      <c r="AA22" s="174">
        <v>40940</v>
      </c>
      <c r="AB22" s="174"/>
      <c r="AC22" s="174"/>
      <c r="AD22" s="170" t="s">
        <v>38</v>
      </c>
      <c r="AE22" s="171"/>
      <c r="AF22" s="46"/>
      <c r="AG22" s="54"/>
      <c r="AH22" s="54"/>
      <c r="AI22" s="54"/>
      <c r="AJ22" s="54"/>
      <c r="AK22" s="55"/>
    </row>
    <row r="23" spans="1:37" s="25" customFormat="1" ht="14.1" customHeight="1">
      <c r="A23" s="172" t="s">
        <v>52</v>
      </c>
      <c r="B23" s="173"/>
      <c r="C23" s="173"/>
      <c r="D23" s="173"/>
      <c r="E23" s="173"/>
      <c r="F23" s="173"/>
      <c r="G23" s="188"/>
      <c r="H23" s="174" t="s">
        <v>53</v>
      </c>
      <c r="I23" s="174"/>
      <c r="J23" s="174"/>
      <c r="K23" s="174" t="s">
        <v>53</v>
      </c>
      <c r="L23" s="174"/>
      <c r="M23" s="174"/>
      <c r="N23" s="170" t="s">
        <v>38</v>
      </c>
      <c r="O23" s="171"/>
      <c r="P23" s="174" t="s">
        <v>53</v>
      </c>
      <c r="Q23" s="174"/>
      <c r="R23" s="174"/>
      <c r="S23" s="174" t="s">
        <v>53</v>
      </c>
      <c r="T23" s="174"/>
      <c r="U23" s="174"/>
      <c r="V23" s="170" t="s">
        <v>38</v>
      </c>
      <c r="W23" s="171"/>
      <c r="X23" s="174" t="s">
        <v>53</v>
      </c>
      <c r="Y23" s="174"/>
      <c r="Z23" s="174"/>
      <c r="AA23" s="174" t="s">
        <v>53</v>
      </c>
      <c r="AB23" s="174"/>
      <c r="AC23" s="174"/>
      <c r="AD23" s="170" t="s">
        <v>38</v>
      </c>
      <c r="AE23" s="171"/>
      <c r="AF23" s="46"/>
      <c r="AG23" s="54"/>
      <c r="AH23" s="54"/>
      <c r="AI23" s="54"/>
      <c r="AJ23" s="54"/>
      <c r="AK23" s="55"/>
    </row>
    <row r="24" spans="1:37" s="25" customFormat="1" ht="14.1" customHeight="1">
      <c r="A24" s="172" t="s">
        <v>54</v>
      </c>
      <c r="B24" s="173"/>
      <c r="C24" s="173"/>
      <c r="D24" s="173"/>
      <c r="E24" s="173"/>
      <c r="F24" s="173"/>
      <c r="G24" s="188"/>
      <c r="H24" s="174">
        <v>342</v>
      </c>
      <c r="I24" s="174"/>
      <c r="J24" s="174"/>
      <c r="K24" s="174">
        <v>342</v>
      </c>
      <c r="L24" s="174"/>
      <c r="M24" s="174"/>
      <c r="N24" s="170" t="s">
        <v>38</v>
      </c>
      <c r="O24" s="171"/>
      <c r="P24" s="174">
        <v>344</v>
      </c>
      <c r="Q24" s="174"/>
      <c r="R24" s="174"/>
      <c r="S24" s="174">
        <v>344</v>
      </c>
      <c r="T24" s="174"/>
      <c r="U24" s="174"/>
      <c r="V24" s="170" t="s">
        <v>38</v>
      </c>
      <c r="W24" s="171"/>
      <c r="X24" s="174">
        <v>346</v>
      </c>
      <c r="Y24" s="174"/>
      <c r="Z24" s="174"/>
      <c r="AA24" s="174">
        <v>346</v>
      </c>
      <c r="AB24" s="174"/>
      <c r="AC24" s="174"/>
      <c r="AD24" s="170" t="s">
        <v>38</v>
      </c>
      <c r="AE24" s="171"/>
      <c r="AF24" s="46"/>
      <c r="AG24" s="54"/>
      <c r="AH24" s="54"/>
      <c r="AI24" s="54"/>
      <c r="AJ24" s="54"/>
      <c r="AK24" s="55"/>
    </row>
    <row r="25" spans="1:37" s="25" customFormat="1" ht="14.1" customHeight="1">
      <c r="A25" s="172" t="s">
        <v>55</v>
      </c>
      <c r="B25" s="173"/>
      <c r="C25" s="173"/>
      <c r="D25" s="173"/>
      <c r="E25" s="173"/>
      <c r="F25" s="173"/>
      <c r="G25" s="188"/>
      <c r="H25" s="174" t="s">
        <v>56</v>
      </c>
      <c r="I25" s="174"/>
      <c r="J25" s="174"/>
      <c r="K25" s="174" t="s">
        <v>56</v>
      </c>
      <c r="L25" s="174"/>
      <c r="M25" s="174"/>
      <c r="N25" s="170" t="s">
        <v>38</v>
      </c>
      <c r="O25" s="171"/>
      <c r="P25" s="174" t="s">
        <v>56</v>
      </c>
      <c r="Q25" s="174"/>
      <c r="R25" s="174"/>
      <c r="S25" s="174" t="s">
        <v>56</v>
      </c>
      <c r="T25" s="174"/>
      <c r="U25" s="174"/>
      <c r="V25" s="170" t="s">
        <v>38</v>
      </c>
      <c r="W25" s="171"/>
      <c r="X25" s="174" t="s">
        <v>56</v>
      </c>
      <c r="Y25" s="174"/>
      <c r="Z25" s="174"/>
      <c r="AA25" s="174" t="s">
        <v>56</v>
      </c>
      <c r="AB25" s="174"/>
      <c r="AC25" s="174"/>
      <c r="AD25" s="170" t="s">
        <v>38</v>
      </c>
      <c r="AE25" s="171"/>
      <c r="AF25" s="46"/>
      <c r="AG25" s="54"/>
      <c r="AH25" s="54"/>
      <c r="AI25" s="54"/>
      <c r="AJ25" s="54"/>
      <c r="AK25" s="55"/>
    </row>
    <row r="26" spans="1:37" s="25" customFormat="1" ht="14.1" customHeight="1">
      <c r="A26" s="172" t="s">
        <v>57</v>
      </c>
      <c r="B26" s="173"/>
      <c r="C26" s="173"/>
      <c r="D26" s="173"/>
      <c r="E26" s="173"/>
      <c r="F26" s="173"/>
      <c r="G26" s="188"/>
      <c r="H26" s="174" t="s">
        <v>58</v>
      </c>
      <c r="I26" s="174"/>
      <c r="J26" s="174"/>
      <c r="K26" s="174" t="s">
        <v>58</v>
      </c>
      <c r="L26" s="174"/>
      <c r="M26" s="174"/>
      <c r="N26" s="170" t="s">
        <v>38</v>
      </c>
      <c r="O26" s="171"/>
      <c r="P26" s="174" t="s">
        <v>58</v>
      </c>
      <c r="Q26" s="174"/>
      <c r="R26" s="174"/>
      <c r="S26" s="174" t="s">
        <v>58</v>
      </c>
      <c r="T26" s="174"/>
      <c r="U26" s="174"/>
      <c r="V26" s="170" t="s">
        <v>38</v>
      </c>
      <c r="W26" s="171"/>
      <c r="X26" s="174" t="s">
        <v>58</v>
      </c>
      <c r="Y26" s="174"/>
      <c r="Z26" s="174"/>
      <c r="AA26" s="174" t="s">
        <v>58</v>
      </c>
      <c r="AB26" s="174"/>
      <c r="AC26" s="174"/>
      <c r="AD26" s="170" t="s">
        <v>38</v>
      </c>
      <c r="AE26" s="171"/>
      <c r="AF26" s="46"/>
      <c r="AG26" s="54"/>
      <c r="AH26" s="54"/>
      <c r="AI26" s="54"/>
      <c r="AJ26" s="54"/>
      <c r="AK26" s="55"/>
    </row>
    <row r="27" spans="1:37" s="25" customFormat="1" ht="14.1" customHeight="1">
      <c r="A27" s="32"/>
      <c r="B27" s="33"/>
      <c r="C27" s="33"/>
      <c r="D27" s="33"/>
      <c r="E27" s="33"/>
      <c r="F27" s="33"/>
      <c r="G27" s="3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34"/>
      <c r="AG27" s="34"/>
      <c r="AH27" s="34"/>
      <c r="AI27" s="34"/>
      <c r="AJ27" s="34"/>
      <c r="AK27" s="57"/>
    </row>
    <row r="28" spans="1:37" s="26" customFormat="1" ht="18" customHeight="1">
      <c r="A28" s="164" t="s">
        <v>59</v>
      </c>
      <c r="B28" s="165"/>
      <c r="C28" s="165"/>
      <c r="D28" s="165"/>
      <c r="E28" s="165"/>
      <c r="F28" s="165"/>
      <c r="G28" s="166"/>
      <c r="H28" s="184" t="s">
        <v>111</v>
      </c>
      <c r="I28" s="185"/>
      <c r="J28" s="185"/>
      <c r="K28" s="185"/>
      <c r="L28" s="185"/>
      <c r="M28" s="185"/>
      <c r="N28" s="185"/>
      <c r="O28" s="186"/>
      <c r="P28" s="184" t="s">
        <v>112</v>
      </c>
      <c r="Q28" s="185"/>
      <c r="R28" s="185"/>
      <c r="S28" s="185"/>
      <c r="T28" s="185"/>
      <c r="U28" s="185"/>
      <c r="V28" s="185"/>
      <c r="W28" s="186"/>
      <c r="X28" s="184" t="s">
        <v>113</v>
      </c>
      <c r="Y28" s="185"/>
      <c r="Z28" s="185"/>
      <c r="AA28" s="185"/>
      <c r="AB28" s="185"/>
      <c r="AC28" s="185"/>
      <c r="AD28" s="185"/>
      <c r="AE28" s="186"/>
      <c r="AF28" s="118"/>
      <c r="AG28" s="58"/>
      <c r="AH28" s="47" t="s">
        <v>29</v>
      </c>
      <c r="AI28" s="58"/>
      <c r="AJ28" s="58"/>
      <c r="AK28" s="59"/>
    </row>
    <row r="29" spans="1:37" s="25" customFormat="1" ht="14.1" customHeight="1">
      <c r="A29" s="161"/>
      <c r="B29" s="162"/>
      <c r="C29" s="162"/>
      <c r="D29" s="162"/>
      <c r="E29" s="162"/>
      <c r="F29" s="162"/>
      <c r="G29" s="163"/>
      <c r="H29" s="187" t="s">
        <v>26</v>
      </c>
      <c r="I29" s="187"/>
      <c r="J29" s="187"/>
      <c r="K29" s="187" t="s">
        <v>27</v>
      </c>
      <c r="L29" s="187"/>
      <c r="M29" s="187"/>
      <c r="N29" s="170" t="s">
        <v>36</v>
      </c>
      <c r="O29" s="171"/>
      <c r="P29" s="187" t="s">
        <v>26</v>
      </c>
      <c r="Q29" s="187"/>
      <c r="R29" s="187"/>
      <c r="S29" s="187" t="s">
        <v>27</v>
      </c>
      <c r="T29" s="187"/>
      <c r="U29" s="187"/>
      <c r="V29" s="170" t="s">
        <v>36</v>
      </c>
      <c r="W29" s="171"/>
      <c r="X29" s="187" t="s">
        <v>26</v>
      </c>
      <c r="Y29" s="187"/>
      <c r="Z29" s="187"/>
      <c r="AA29" s="187" t="s">
        <v>27</v>
      </c>
      <c r="AB29" s="187"/>
      <c r="AC29" s="187"/>
      <c r="AD29" s="170" t="s">
        <v>36</v>
      </c>
      <c r="AE29" s="171"/>
      <c r="AF29" s="44"/>
      <c r="AG29" s="45"/>
      <c r="AH29" s="45"/>
      <c r="AI29" s="45"/>
      <c r="AJ29" s="45"/>
      <c r="AK29" s="53"/>
    </row>
    <row r="30" spans="1:37" s="25" customFormat="1" ht="14.1" customHeight="1">
      <c r="A30" s="177" t="s">
        <v>60</v>
      </c>
      <c r="B30" s="178"/>
      <c r="C30" s="178"/>
      <c r="D30" s="178"/>
      <c r="E30" s="178"/>
      <c r="F30" s="178"/>
      <c r="G30" s="179"/>
      <c r="H30" s="180">
        <v>103.68567899999999</v>
      </c>
      <c r="I30" s="181"/>
      <c r="J30" s="182"/>
      <c r="K30" s="180">
        <v>103.68567899999999</v>
      </c>
      <c r="L30" s="181"/>
      <c r="M30" s="182"/>
      <c r="N30" s="170" t="s">
        <v>38</v>
      </c>
      <c r="O30" s="171"/>
      <c r="P30" s="180">
        <v>103.68567899999999</v>
      </c>
      <c r="Q30" s="181"/>
      <c r="R30" s="182"/>
      <c r="S30" s="180">
        <v>103.68567899999999</v>
      </c>
      <c r="T30" s="181"/>
      <c r="U30" s="182"/>
      <c r="V30" s="170" t="s">
        <v>38</v>
      </c>
      <c r="W30" s="171"/>
      <c r="X30" s="180">
        <v>103.68567899999999</v>
      </c>
      <c r="Y30" s="181"/>
      <c r="Z30" s="182"/>
      <c r="AA30" s="180">
        <v>103.68567899999999</v>
      </c>
      <c r="AB30" s="181"/>
      <c r="AC30" s="182"/>
      <c r="AD30" s="170" t="s">
        <v>38</v>
      </c>
      <c r="AE30" s="171"/>
      <c r="AF30" s="28"/>
      <c r="AG30" s="39"/>
      <c r="AH30" s="39"/>
      <c r="AI30" s="39"/>
      <c r="AJ30" s="39"/>
      <c r="AK30" s="60"/>
    </row>
    <row r="31" spans="1:37" s="25" customFormat="1" ht="14.1" customHeight="1">
      <c r="A31" s="177" t="s">
        <v>61</v>
      </c>
      <c r="B31" s="178"/>
      <c r="C31" s="178"/>
      <c r="D31" s="178"/>
      <c r="E31" s="178"/>
      <c r="F31" s="178"/>
      <c r="G31" s="179"/>
      <c r="H31" s="180">
        <v>36.494321999999997</v>
      </c>
      <c r="I31" s="181"/>
      <c r="J31" s="182"/>
      <c r="K31" s="180">
        <v>36.494321999999997</v>
      </c>
      <c r="L31" s="181"/>
      <c r="M31" s="182"/>
      <c r="N31" s="170" t="s">
        <v>38</v>
      </c>
      <c r="O31" s="171"/>
      <c r="P31" s="180">
        <v>36.494321999999997</v>
      </c>
      <c r="Q31" s="181"/>
      <c r="R31" s="182"/>
      <c r="S31" s="180">
        <v>36.494321999999997</v>
      </c>
      <c r="T31" s="181"/>
      <c r="U31" s="182"/>
      <c r="V31" s="170" t="s">
        <v>38</v>
      </c>
      <c r="W31" s="171"/>
      <c r="X31" s="180">
        <v>36.494321999999997</v>
      </c>
      <c r="Y31" s="181"/>
      <c r="Z31" s="182"/>
      <c r="AA31" s="180">
        <v>36.494321999999997</v>
      </c>
      <c r="AB31" s="181"/>
      <c r="AC31" s="182"/>
      <c r="AD31" s="170" t="s">
        <v>38</v>
      </c>
      <c r="AE31" s="171"/>
      <c r="AF31" s="28"/>
      <c r="AG31" s="39"/>
      <c r="AH31" s="39"/>
      <c r="AI31" s="39"/>
      <c r="AJ31" s="39"/>
      <c r="AK31" s="60"/>
    </row>
    <row r="32" spans="1:37" s="25" customFormat="1" ht="14.1" customHeight="1">
      <c r="A32" s="172" t="s">
        <v>62</v>
      </c>
      <c r="B32" s="173"/>
      <c r="C32" s="173"/>
      <c r="D32" s="173"/>
      <c r="E32" s="173"/>
      <c r="F32" s="173"/>
      <c r="G32" s="173"/>
      <c r="H32" s="174">
        <v>38</v>
      </c>
      <c r="I32" s="174"/>
      <c r="J32" s="174"/>
      <c r="K32" s="174">
        <v>38</v>
      </c>
      <c r="L32" s="174"/>
      <c r="M32" s="174"/>
      <c r="N32" s="170" t="s">
        <v>38</v>
      </c>
      <c r="O32" s="171"/>
      <c r="P32" s="174">
        <v>38</v>
      </c>
      <c r="Q32" s="174"/>
      <c r="R32" s="174"/>
      <c r="S32" s="174">
        <v>38</v>
      </c>
      <c r="T32" s="174"/>
      <c r="U32" s="174"/>
      <c r="V32" s="170" t="s">
        <v>38</v>
      </c>
      <c r="W32" s="171"/>
      <c r="X32" s="174">
        <v>38</v>
      </c>
      <c r="Y32" s="174"/>
      <c r="Z32" s="174"/>
      <c r="AA32" s="174">
        <v>38</v>
      </c>
      <c r="AB32" s="174"/>
      <c r="AC32" s="174"/>
      <c r="AD32" s="170" t="s">
        <v>38</v>
      </c>
      <c r="AE32" s="171"/>
      <c r="AF32" s="46"/>
      <c r="AG32" s="54"/>
      <c r="AH32" s="54"/>
      <c r="AI32" s="54"/>
      <c r="AJ32" s="54"/>
      <c r="AK32" s="55"/>
    </row>
    <row r="33" spans="1:49" s="25" customFormat="1" ht="14.1" customHeight="1">
      <c r="A33" s="172" t="s">
        <v>63</v>
      </c>
      <c r="B33" s="173"/>
      <c r="C33" s="173"/>
      <c r="D33" s="173"/>
      <c r="E33" s="173"/>
      <c r="F33" s="173"/>
      <c r="G33" s="173"/>
      <c r="H33" s="174">
        <v>70</v>
      </c>
      <c r="I33" s="174"/>
      <c r="J33" s="174"/>
      <c r="K33" s="174">
        <v>70</v>
      </c>
      <c r="L33" s="174"/>
      <c r="M33" s="174"/>
      <c r="N33" s="170" t="s">
        <v>38</v>
      </c>
      <c r="O33" s="171"/>
      <c r="P33" s="174">
        <v>210</v>
      </c>
      <c r="Q33" s="174"/>
      <c r="R33" s="174"/>
      <c r="S33" s="174">
        <v>210</v>
      </c>
      <c r="T33" s="174"/>
      <c r="U33" s="174"/>
      <c r="V33" s="170" t="s">
        <v>38</v>
      </c>
      <c r="W33" s="171"/>
      <c r="X33" s="174">
        <v>300</v>
      </c>
      <c r="Y33" s="174"/>
      <c r="Z33" s="174"/>
      <c r="AA33" s="174">
        <v>300</v>
      </c>
      <c r="AB33" s="174"/>
      <c r="AC33" s="174"/>
      <c r="AD33" s="170" t="s">
        <v>38</v>
      </c>
      <c r="AE33" s="171"/>
      <c r="AF33" s="202"/>
      <c r="AG33" s="203"/>
      <c r="AH33" s="203"/>
      <c r="AI33" s="203"/>
      <c r="AJ33" s="203"/>
      <c r="AK33" s="206"/>
    </row>
    <row r="34" spans="1:49" s="25" customFormat="1" ht="14.1" customHeight="1">
      <c r="A34" s="172" t="s">
        <v>64</v>
      </c>
      <c r="B34" s="173"/>
      <c r="C34" s="173"/>
      <c r="D34" s="173"/>
      <c r="E34" s="173"/>
      <c r="F34" s="173"/>
      <c r="G34" s="173"/>
      <c r="H34" s="174">
        <v>6</v>
      </c>
      <c r="I34" s="174"/>
      <c r="J34" s="174"/>
      <c r="K34" s="174">
        <v>6</v>
      </c>
      <c r="L34" s="174"/>
      <c r="M34" s="174"/>
      <c r="N34" s="170" t="s">
        <v>38</v>
      </c>
      <c r="O34" s="171"/>
      <c r="P34" s="174">
        <v>6</v>
      </c>
      <c r="Q34" s="174"/>
      <c r="R34" s="174"/>
      <c r="S34" s="174">
        <v>6</v>
      </c>
      <c r="T34" s="174"/>
      <c r="U34" s="174"/>
      <c r="V34" s="170" t="s">
        <v>38</v>
      </c>
      <c r="W34" s="171"/>
      <c r="X34" s="174">
        <v>6</v>
      </c>
      <c r="Y34" s="174"/>
      <c r="Z34" s="174"/>
      <c r="AA34" s="174">
        <v>6</v>
      </c>
      <c r="AB34" s="174"/>
      <c r="AC34" s="174"/>
      <c r="AD34" s="170" t="s">
        <v>38</v>
      </c>
      <c r="AE34" s="171"/>
      <c r="AF34" s="46"/>
      <c r="AG34" s="54"/>
      <c r="AH34" s="54"/>
      <c r="AI34" s="54"/>
      <c r="AJ34" s="54"/>
      <c r="AK34" s="55"/>
    </row>
    <row r="35" spans="1:49" s="25" customFormat="1" ht="14.1" customHeight="1">
      <c r="A35" s="172" t="s">
        <v>65</v>
      </c>
      <c r="B35" s="173"/>
      <c r="C35" s="173"/>
      <c r="D35" s="173"/>
      <c r="E35" s="173"/>
      <c r="F35" s="173"/>
      <c r="G35" s="173"/>
      <c r="H35" s="174">
        <v>3</v>
      </c>
      <c r="I35" s="174"/>
      <c r="J35" s="174"/>
      <c r="K35" s="174">
        <v>3</v>
      </c>
      <c r="L35" s="174"/>
      <c r="M35" s="174"/>
      <c r="N35" s="170" t="s">
        <v>38</v>
      </c>
      <c r="O35" s="171"/>
      <c r="P35" s="174">
        <v>3</v>
      </c>
      <c r="Q35" s="174"/>
      <c r="R35" s="174"/>
      <c r="S35" s="174">
        <v>3</v>
      </c>
      <c r="T35" s="174"/>
      <c r="U35" s="174"/>
      <c r="V35" s="170" t="s">
        <v>38</v>
      </c>
      <c r="W35" s="171"/>
      <c r="X35" s="174">
        <v>3</v>
      </c>
      <c r="Y35" s="174"/>
      <c r="Z35" s="174"/>
      <c r="AA35" s="174">
        <v>3</v>
      </c>
      <c r="AB35" s="174"/>
      <c r="AC35" s="174"/>
      <c r="AD35" s="170" t="s">
        <v>38</v>
      </c>
      <c r="AE35" s="171"/>
      <c r="AF35" s="46"/>
      <c r="AG35" s="54"/>
      <c r="AH35" s="54"/>
      <c r="AI35" s="54"/>
      <c r="AJ35" s="54"/>
      <c r="AK35" s="55"/>
    </row>
    <row r="36" spans="1:49" s="25" customFormat="1" ht="14.1" customHeight="1">
      <c r="A36" s="172" t="s">
        <v>66</v>
      </c>
      <c r="B36" s="173"/>
      <c r="C36" s="173"/>
      <c r="D36" s="173"/>
      <c r="E36" s="173"/>
      <c r="F36" s="173"/>
      <c r="G36" s="173"/>
      <c r="H36" s="174">
        <v>3</v>
      </c>
      <c r="I36" s="174"/>
      <c r="J36" s="174"/>
      <c r="K36" s="174">
        <v>3</v>
      </c>
      <c r="L36" s="174"/>
      <c r="M36" s="174"/>
      <c r="N36" s="170" t="s">
        <v>38</v>
      </c>
      <c r="O36" s="171"/>
      <c r="P36" s="174">
        <v>3</v>
      </c>
      <c r="Q36" s="174"/>
      <c r="R36" s="174"/>
      <c r="S36" s="174">
        <v>3</v>
      </c>
      <c r="T36" s="174"/>
      <c r="U36" s="174"/>
      <c r="V36" s="170" t="s">
        <v>38</v>
      </c>
      <c r="W36" s="171"/>
      <c r="X36" s="174">
        <v>3</v>
      </c>
      <c r="Y36" s="174"/>
      <c r="Z36" s="174"/>
      <c r="AA36" s="174">
        <v>3</v>
      </c>
      <c r="AB36" s="174"/>
      <c r="AC36" s="174"/>
      <c r="AD36" s="170" t="s">
        <v>38</v>
      </c>
      <c r="AE36" s="171"/>
      <c r="AF36" s="46"/>
      <c r="AG36" s="54"/>
      <c r="AH36" s="54"/>
      <c r="AI36" s="54"/>
      <c r="AJ36" s="54"/>
      <c r="AK36" s="55"/>
    </row>
    <row r="37" spans="1:49" s="25" customFormat="1" ht="14.1" customHeight="1">
      <c r="A37" s="172" t="s">
        <v>67</v>
      </c>
      <c r="B37" s="173"/>
      <c r="C37" s="173"/>
      <c r="D37" s="173"/>
      <c r="E37" s="173"/>
      <c r="F37" s="173"/>
      <c r="G37" s="173"/>
      <c r="H37" s="174">
        <v>6.5</v>
      </c>
      <c r="I37" s="174"/>
      <c r="J37" s="174"/>
      <c r="K37" s="174">
        <v>6.5</v>
      </c>
      <c r="L37" s="174"/>
      <c r="M37" s="174"/>
      <c r="N37" s="170" t="s">
        <v>38</v>
      </c>
      <c r="O37" s="171"/>
      <c r="P37" s="174">
        <v>6.5</v>
      </c>
      <c r="Q37" s="174"/>
      <c r="R37" s="174"/>
      <c r="S37" s="174">
        <v>6.5</v>
      </c>
      <c r="T37" s="174"/>
      <c r="U37" s="174"/>
      <c r="V37" s="170" t="s">
        <v>38</v>
      </c>
      <c r="W37" s="171"/>
      <c r="X37" s="174">
        <v>6.5</v>
      </c>
      <c r="Y37" s="174"/>
      <c r="Z37" s="174"/>
      <c r="AA37" s="174">
        <v>6.5</v>
      </c>
      <c r="AB37" s="174"/>
      <c r="AC37" s="174"/>
      <c r="AD37" s="170" t="s">
        <v>38</v>
      </c>
      <c r="AE37" s="171"/>
      <c r="AF37" s="46"/>
      <c r="AG37" s="54"/>
      <c r="AH37" s="54"/>
      <c r="AI37" s="54"/>
      <c r="AJ37" s="54"/>
      <c r="AK37" s="55"/>
    </row>
    <row r="38" spans="1:49" s="25" customFormat="1" ht="14.1" customHeight="1">
      <c r="A38" s="172" t="s">
        <v>68</v>
      </c>
      <c r="B38" s="173"/>
      <c r="C38" s="173"/>
      <c r="D38" s="173"/>
      <c r="E38" s="173"/>
      <c r="F38" s="173"/>
      <c r="G38" s="173"/>
      <c r="H38" s="174">
        <v>65</v>
      </c>
      <c r="I38" s="174"/>
      <c r="J38" s="174"/>
      <c r="K38" s="174">
        <v>65</v>
      </c>
      <c r="L38" s="174"/>
      <c r="M38" s="174"/>
      <c r="N38" s="170" t="s">
        <v>38</v>
      </c>
      <c r="O38" s="171"/>
      <c r="P38" s="174">
        <v>65</v>
      </c>
      <c r="Q38" s="174"/>
      <c r="R38" s="174"/>
      <c r="S38" s="174">
        <v>65</v>
      </c>
      <c r="T38" s="174"/>
      <c r="U38" s="174"/>
      <c r="V38" s="170" t="s">
        <v>38</v>
      </c>
      <c r="W38" s="171"/>
      <c r="X38" s="174">
        <v>65</v>
      </c>
      <c r="Y38" s="174"/>
      <c r="Z38" s="174"/>
      <c r="AA38" s="174">
        <v>65</v>
      </c>
      <c r="AB38" s="174"/>
      <c r="AC38" s="174"/>
      <c r="AD38" s="170" t="s">
        <v>38</v>
      </c>
      <c r="AE38" s="171"/>
      <c r="AF38" s="46"/>
      <c r="AG38" s="54"/>
      <c r="AH38" s="54"/>
      <c r="AI38" s="54"/>
      <c r="AJ38" s="54"/>
      <c r="AK38" s="55"/>
    </row>
    <row r="39" spans="1:49" s="25" customFormat="1" ht="14.1" customHeight="1">
      <c r="A39" s="172" t="s">
        <v>69</v>
      </c>
      <c r="B39" s="173"/>
      <c r="C39" s="173"/>
      <c r="D39" s="173"/>
      <c r="E39" s="173"/>
      <c r="F39" s="173"/>
      <c r="G39" s="173"/>
      <c r="H39" s="174" t="s">
        <v>101</v>
      </c>
      <c r="I39" s="175"/>
      <c r="J39" s="176"/>
      <c r="K39" s="174" t="s">
        <v>101</v>
      </c>
      <c r="L39" s="175"/>
      <c r="M39" s="176"/>
      <c r="N39" s="170" t="s">
        <v>38</v>
      </c>
      <c r="O39" s="171"/>
      <c r="P39" s="174" t="s">
        <v>101</v>
      </c>
      <c r="Q39" s="175"/>
      <c r="R39" s="176"/>
      <c r="S39" s="174" t="s">
        <v>101</v>
      </c>
      <c r="T39" s="175"/>
      <c r="U39" s="176"/>
      <c r="V39" s="170" t="s">
        <v>38</v>
      </c>
      <c r="W39" s="171"/>
      <c r="X39" s="174" t="s">
        <v>101</v>
      </c>
      <c r="Y39" s="175"/>
      <c r="Z39" s="176"/>
      <c r="AA39" s="174" t="s">
        <v>101</v>
      </c>
      <c r="AB39" s="175"/>
      <c r="AC39" s="176"/>
      <c r="AD39" s="170" t="s">
        <v>38</v>
      </c>
      <c r="AE39" s="171"/>
      <c r="AF39" s="46"/>
      <c r="AG39" s="54"/>
      <c r="AH39" s="54"/>
      <c r="AI39" s="54"/>
      <c r="AJ39" s="54"/>
      <c r="AK39" s="55"/>
    </row>
    <row r="40" spans="1:49" s="26" customFormat="1" ht="25.5" customHeight="1">
      <c r="A40" s="167" t="s">
        <v>70</v>
      </c>
      <c r="B40" s="168"/>
      <c r="C40" s="168"/>
      <c r="D40" s="168"/>
      <c r="E40" s="168"/>
      <c r="F40" s="168"/>
      <c r="G40" s="168"/>
      <c r="H40" s="169" t="s">
        <v>106</v>
      </c>
      <c r="I40" s="169"/>
      <c r="J40" s="169"/>
      <c r="K40" s="169" t="s">
        <v>106</v>
      </c>
      <c r="L40" s="169"/>
      <c r="M40" s="169"/>
      <c r="N40" s="156" t="s">
        <v>38</v>
      </c>
      <c r="O40" s="157"/>
      <c r="P40" s="169" t="s">
        <v>106</v>
      </c>
      <c r="Q40" s="169"/>
      <c r="R40" s="169"/>
      <c r="S40" s="169" t="s">
        <v>106</v>
      </c>
      <c r="T40" s="169"/>
      <c r="U40" s="169"/>
      <c r="V40" s="156" t="s">
        <v>38</v>
      </c>
      <c r="W40" s="157"/>
      <c r="X40" s="169" t="s">
        <v>106</v>
      </c>
      <c r="Y40" s="169"/>
      <c r="Z40" s="169"/>
      <c r="AA40" s="169" t="s">
        <v>106</v>
      </c>
      <c r="AB40" s="169"/>
      <c r="AC40" s="169"/>
      <c r="AD40" s="156" t="s">
        <v>38</v>
      </c>
      <c r="AE40" s="157"/>
      <c r="AF40" s="48"/>
      <c r="AG40" s="61"/>
      <c r="AH40" s="61"/>
      <c r="AI40" s="61"/>
      <c r="AJ40" s="61"/>
      <c r="AK40" s="62"/>
    </row>
    <row r="41" spans="1:49" s="25" customFormat="1">
      <c r="A41" s="35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40"/>
      <c r="O41" s="40"/>
      <c r="P41" s="37"/>
      <c r="Q41" s="37"/>
      <c r="R41" s="37"/>
      <c r="S41" s="37"/>
      <c r="T41" s="37"/>
      <c r="U41" s="37"/>
      <c r="V41" s="40"/>
      <c r="W41" s="40"/>
      <c r="X41" s="37"/>
      <c r="Y41" s="37"/>
      <c r="Z41" s="37"/>
      <c r="AA41" s="37"/>
      <c r="AB41" s="37"/>
      <c r="AC41" s="37"/>
      <c r="AD41" s="40"/>
      <c r="AE41" s="40"/>
      <c r="AF41" s="49"/>
      <c r="AG41" s="49"/>
      <c r="AH41" s="49"/>
      <c r="AI41" s="49"/>
      <c r="AJ41" s="49"/>
      <c r="AK41" s="49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</row>
    <row r="68" spans="1:37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</row>
    <row r="69" spans="1:37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spans="1:37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</row>
    <row r="71" spans="1:37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</row>
    <row r="72" spans="1:37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</row>
    <row r="73" spans="1:37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</row>
    <row r="74" spans="1:37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</row>
    <row r="75" spans="1:37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</row>
    <row r="76" spans="1:37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</row>
    <row r="77" spans="1:3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</row>
    <row r="78" spans="1:37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</row>
    <row r="79" spans="1:37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spans="1:3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</row>
    <row r="81" spans="1:37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</row>
    <row r="82" spans="1:37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</row>
    <row r="83" spans="1:37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</row>
    <row r="84" spans="1:37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</row>
    <row r="85" spans="1:37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</row>
    <row r="86" spans="1:37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</row>
    <row r="87" spans="1:3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</row>
    <row r="88" spans="1:37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</row>
    <row r="89" spans="1:37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</row>
    <row r="90" spans="1:37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</row>
    <row r="91" spans="1:37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</row>
    <row r="94" spans="1:37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</row>
    <row r="95" spans="1:37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</row>
    <row r="96" spans="1:37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</row>
    <row r="97" spans="1:3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</row>
    <row r="98" spans="1:37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</row>
    <row r="99" spans="1:37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</row>
    <row r="100" spans="1:37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</row>
    <row r="101" spans="1:37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</row>
    <row r="102" spans="1:37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</row>
    <row r="103" spans="1:37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</row>
    <row r="104" spans="1:37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</row>
    <row r="105" spans="1:37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</row>
    <row r="106" spans="1:37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</row>
    <row r="107" spans="1:3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</row>
    <row r="108" spans="1:37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</row>
    <row r="109" spans="1:37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</row>
    <row r="110" spans="1:37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</row>
    <row r="111" spans="1:37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</row>
    <row r="112" spans="1:37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</row>
    <row r="113" spans="1:37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</row>
    <row r="114" spans="1:37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</row>
    <row r="115" spans="1:37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</row>
    <row r="116" spans="1:37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</row>
    <row r="117" spans="1:3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</row>
    <row r="118" spans="1:37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</row>
    <row r="119" spans="1:37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</row>
    <row r="120" spans="1:37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</row>
    <row r="121" spans="1:37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</row>
    <row r="122" spans="1:37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</row>
    <row r="123" spans="1:37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</row>
    <row r="124" spans="1:37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</row>
    <row r="125" spans="1:37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</row>
    <row r="126" spans="1:37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</row>
    <row r="127" spans="1:3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</row>
    <row r="128" spans="1:37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</row>
    <row r="129" spans="1:37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</row>
    <row r="130" spans="1:37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</row>
    <row r="131" spans="1:37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</row>
    <row r="132" spans="1:37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</row>
    <row r="133" spans="1:37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</row>
    <row r="134" spans="1:37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</row>
    <row r="135" spans="1:37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</row>
    <row r="136" spans="1:37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</row>
    <row r="137" spans="1: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</row>
    <row r="138" spans="1:37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</row>
    <row r="139" spans="1:37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</row>
    <row r="140" spans="1:37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</row>
    <row r="141" spans="1:37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</row>
    <row r="142" spans="1:37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</row>
    <row r="143" spans="1:37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</row>
    <row r="144" spans="1:37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</row>
    <row r="145" spans="1:37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</row>
    <row r="146" spans="1:37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</row>
    <row r="147" spans="1:3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</row>
    <row r="148" spans="1:37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</row>
    <row r="149" spans="1:37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</row>
    <row r="150" spans="1:37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</row>
    <row r="151" spans="1:37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</row>
    <row r="152" spans="1:37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</row>
    <row r="153" spans="1:37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</row>
    <row r="154" spans="1:37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</row>
    <row r="155" spans="1:37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</row>
    <row r="156" spans="1:37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</row>
    <row r="157" spans="1:3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</row>
    <row r="158" spans="1:37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</row>
  </sheetData>
  <mergeCells count="339">
    <mergeCell ref="AF33:AK33"/>
    <mergeCell ref="A1:AK1"/>
    <mergeCell ref="A2:G2"/>
    <mergeCell ref="H2:O2"/>
    <mergeCell ref="P2:Y2"/>
    <mergeCell ref="Z2:AE2"/>
    <mergeCell ref="AF2:AK2"/>
    <mergeCell ref="A3:G3"/>
    <mergeCell ref="H3:O3"/>
    <mergeCell ref="P3:Y3"/>
    <mergeCell ref="Z3:AE3"/>
    <mergeCell ref="AF3:AK3"/>
    <mergeCell ref="A4:G4"/>
    <mergeCell ref="H4:O4"/>
    <mergeCell ref="P4:Y4"/>
    <mergeCell ref="Z4:AE4"/>
    <mergeCell ref="AF4:AK4"/>
    <mergeCell ref="A5:G5"/>
    <mergeCell ref="H5:O5"/>
    <mergeCell ref="P5:Y5"/>
    <mergeCell ref="Z5:AE5"/>
    <mergeCell ref="AF5:AK5"/>
    <mergeCell ref="A6:G6"/>
    <mergeCell ref="H6:O6"/>
    <mergeCell ref="P6:Y6"/>
    <mergeCell ref="Z6:AE6"/>
    <mergeCell ref="AF6:AK6"/>
    <mergeCell ref="H7:O7"/>
    <mergeCell ref="P7:W7"/>
    <mergeCell ref="X7:AE7"/>
    <mergeCell ref="H8:O8"/>
    <mergeCell ref="P8:W8"/>
    <mergeCell ref="X8:AE8"/>
    <mergeCell ref="H9:J9"/>
    <mergeCell ref="K9:M9"/>
    <mergeCell ref="N9:O9"/>
    <mergeCell ref="P9:R9"/>
    <mergeCell ref="S9:U9"/>
    <mergeCell ref="V9:W9"/>
    <mergeCell ref="X9:Z9"/>
    <mergeCell ref="AA9:AC9"/>
    <mergeCell ref="AD9:AE9"/>
    <mergeCell ref="AD10:AE10"/>
    <mergeCell ref="A11:G11"/>
    <mergeCell ref="H11:J11"/>
    <mergeCell ref="K11:M11"/>
    <mergeCell ref="N11:O11"/>
    <mergeCell ref="P11:R11"/>
    <mergeCell ref="S11:U11"/>
    <mergeCell ref="V11:W11"/>
    <mergeCell ref="X11:Z11"/>
    <mergeCell ref="AA11:AC11"/>
    <mergeCell ref="AD11:AE11"/>
    <mergeCell ref="A10:G10"/>
    <mergeCell ref="H10:J10"/>
    <mergeCell ref="K10:M10"/>
    <mergeCell ref="N10:O10"/>
    <mergeCell ref="P10:R10"/>
    <mergeCell ref="S10:U10"/>
    <mergeCell ref="V10:W10"/>
    <mergeCell ref="X10:Z10"/>
    <mergeCell ref="AA10:AC10"/>
    <mergeCell ref="AD12:AE12"/>
    <mergeCell ref="A13:G13"/>
    <mergeCell ref="H13:J13"/>
    <mergeCell ref="K13:M13"/>
    <mergeCell ref="N13:O13"/>
    <mergeCell ref="P13:R13"/>
    <mergeCell ref="S13:U13"/>
    <mergeCell ref="V13:W13"/>
    <mergeCell ref="X13:Z13"/>
    <mergeCell ref="AA13:AC13"/>
    <mergeCell ref="AD13:AE13"/>
    <mergeCell ref="A12:G12"/>
    <mergeCell ref="H12:J12"/>
    <mergeCell ref="K12:M12"/>
    <mergeCell ref="N12:O12"/>
    <mergeCell ref="P12:R12"/>
    <mergeCell ref="S12:U12"/>
    <mergeCell ref="V12:W12"/>
    <mergeCell ref="X12:Z12"/>
    <mergeCell ref="AA12:AC12"/>
    <mergeCell ref="AD14:AE14"/>
    <mergeCell ref="A15:G15"/>
    <mergeCell ref="H15:J15"/>
    <mergeCell ref="K15:M15"/>
    <mergeCell ref="N15:O15"/>
    <mergeCell ref="P15:R15"/>
    <mergeCell ref="S15:U15"/>
    <mergeCell ref="V15:W15"/>
    <mergeCell ref="X15:Z15"/>
    <mergeCell ref="AA15:AC15"/>
    <mergeCell ref="AD15:AE15"/>
    <mergeCell ref="A14:G14"/>
    <mergeCell ref="H14:J14"/>
    <mergeCell ref="K14:M14"/>
    <mergeCell ref="N14:O14"/>
    <mergeCell ref="P14:R14"/>
    <mergeCell ref="S14:U14"/>
    <mergeCell ref="V14:W14"/>
    <mergeCell ref="X14:Z14"/>
    <mergeCell ref="AA14:AC14"/>
    <mergeCell ref="AD16:AE16"/>
    <mergeCell ref="A17:G17"/>
    <mergeCell ref="H17:J17"/>
    <mergeCell ref="K17:M17"/>
    <mergeCell ref="N17:O17"/>
    <mergeCell ref="P17:R17"/>
    <mergeCell ref="S17:U17"/>
    <mergeCell ref="V17:W17"/>
    <mergeCell ref="X17:Z17"/>
    <mergeCell ref="AA17:AC17"/>
    <mergeCell ref="AD17:AE17"/>
    <mergeCell ref="A16:G16"/>
    <mergeCell ref="H16:J16"/>
    <mergeCell ref="K16:M16"/>
    <mergeCell ref="N16:O16"/>
    <mergeCell ref="P16:R16"/>
    <mergeCell ref="S16:U16"/>
    <mergeCell ref="V16:W16"/>
    <mergeCell ref="X16:Z16"/>
    <mergeCell ref="AA16:AC16"/>
    <mergeCell ref="AD18:AE18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A18:G18"/>
    <mergeCell ref="H18:J18"/>
    <mergeCell ref="K18:M18"/>
    <mergeCell ref="N18:O18"/>
    <mergeCell ref="P18:R18"/>
    <mergeCell ref="S18:U18"/>
    <mergeCell ref="V18:W18"/>
    <mergeCell ref="X18:Z18"/>
    <mergeCell ref="AA18:AC18"/>
    <mergeCell ref="AD20:AE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22:AE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4:AE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6:AE26"/>
    <mergeCell ref="H27:O27"/>
    <mergeCell ref="P27:W27"/>
    <mergeCell ref="X27:AE27"/>
    <mergeCell ref="H28:O28"/>
    <mergeCell ref="P28:W28"/>
    <mergeCell ref="X28:AE28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D30:AE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32:AE32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4:AE34"/>
    <mergeCell ref="A35:G35"/>
    <mergeCell ref="H35:J35"/>
    <mergeCell ref="K35:M35"/>
    <mergeCell ref="N35:O35"/>
    <mergeCell ref="P35:R35"/>
    <mergeCell ref="S35:U35"/>
    <mergeCell ref="V35:W35"/>
    <mergeCell ref="X35:Z35"/>
    <mergeCell ref="AA35:AC35"/>
    <mergeCell ref="AD35:AE35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36:G36"/>
    <mergeCell ref="H36:J36"/>
    <mergeCell ref="K36:M36"/>
    <mergeCell ref="N36:O36"/>
    <mergeCell ref="P36:R36"/>
    <mergeCell ref="S36:U36"/>
    <mergeCell ref="V36:W36"/>
    <mergeCell ref="X36:Z36"/>
    <mergeCell ref="AA36:AC36"/>
    <mergeCell ref="A37:G37"/>
    <mergeCell ref="H37:J37"/>
    <mergeCell ref="K37:M37"/>
    <mergeCell ref="N37:O37"/>
    <mergeCell ref="P37:R37"/>
    <mergeCell ref="S37:U37"/>
    <mergeCell ref="V37:W37"/>
    <mergeCell ref="X37:Z37"/>
    <mergeCell ref="AA37:AC37"/>
    <mergeCell ref="H38:J38"/>
    <mergeCell ref="K38:M38"/>
    <mergeCell ref="N38:O38"/>
    <mergeCell ref="P38:R38"/>
    <mergeCell ref="S38:U38"/>
    <mergeCell ref="V38:W38"/>
    <mergeCell ref="X38:Z38"/>
    <mergeCell ref="AA38:AC38"/>
    <mergeCell ref="AD36:AE36"/>
    <mergeCell ref="AD37:AE37"/>
    <mergeCell ref="AD40:AE40"/>
    <mergeCell ref="A8:G9"/>
    <mergeCell ref="A28:G2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38:AE38"/>
    <mergeCell ref="A39:G39"/>
    <mergeCell ref="H39:J39"/>
    <mergeCell ref="K39:M39"/>
    <mergeCell ref="N39:O39"/>
    <mergeCell ref="P39:R39"/>
    <mergeCell ref="S39:U39"/>
    <mergeCell ref="V39:W39"/>
    <mergeCell ref="X39:Z39"/>
    <mergeCell ref="AA39:AC39"/>
    <mergeCell ref="AD39:AE39"/>
    <mergeCell ref="A38:G38"/>
  </mergeCells>
  <phoneticPr fontId="22" type="noConversion"/>
  <pageMargins left="0.3" right="0.15902777777777799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26"/>
  <sheetViews>
    <sheetView topLeftCell="B1" zoomScaleNormal="100" workbookViewId="0">
      <selection activeCell="D20" sqref="D20:G26"/>
    </sheetView>
  </sheetViews>
  <sheetFormatPr defaultColWidth="9" defaultRowHeight="12.75"/>
  <cols>
    <col min="1" max="1" width="13.42578125" style="1" customWidth="1"/>
    <col min="2" max="2" width="24.5703125" style="1" customWidth="1"/>
    <col min="3" max="3" width="11.5703125" style="1" customWidth="1"/>
    <col min="4" max="4" width="10.28515625" style="1" customWidth="1"/>
    <col min="5" max="7" width="9" style="1"/>
    <col min="8" max="8" width="37.140625" style="1" customWidth="1"/>
    <col min="9" max="9" width="1.42578125" style="1" hidden="1" customWidth="1"/>
    <col min="10" max="10" width="8.85546875" style="1" hidden="1" customWidth="1"/>
    <col min="11" max="11" width="10.85546875" style="1" hidden="1" customWidth="1"/>
    <col min="12" max="12" width="32.5703125" style="1" customWidth="1"/>
    <col min="13" max="16384" width="9" style="1"/>
  </cols>
  <sheetData>
    <row r="1" spans="1:15" ht="17.25" customHeight="1">
      <c r="A1" s="244" t="s">
        <v>75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</row>
    <row r="2" spans="1:15">
      <c r="A2" s="245" t="str">
        <f>报告页!I10</f>
        <v>LZ_新区_兰石睿智名居东北_D_3DMIMO_H_3146329-717005</v>
      </c>
      <c r="B2" s="246"/>
      <c r="C2" s="247"/>
      <c r="D2" s="116" t="s">
        <v>103</v>
      </c>
      <c r="E2" s="24">
        <f>报告页!V12</f>
        <v>717005</v>
      </c>
      <c r="F2" s="117"/>
      <c r="G2" s="214">
        <f>报告页!V10</f>
        <v>43921</v>
      </c>
      <c r="H2" s="248"/>
      <c r="I2" s="248"/>
      <c r="J2" s="249"/>
      <c r="K2" s="218" t="s">
        <v>119</v>
      </c>
      <c r="L2" s="250"/>
    </row>
    <row r="3" spans="1:15">
      <c r="A3" s="218" t="s">
        <v>117</v>
      </c>
      <c r="B3" s="251"/>
      <c r="C3" s="250"/>
      <c r="D3" s="119" t="e">
        <f>#REF!</f>
        <v>#REF!</v>
      </c>
      <c r="E3" s="5"/>
      <c r="F3" s="120"/>
      <c r="G3" s="218" t="s">
        <v>118</v>
      </c>
      <c r="H3" s="251"/>
      <c r="I3" s="251"/>
      <c r="J3" s="251"/>
      <c r="K3" s="251"/>
      <c r="L3" s="250"/>
      <c r="M3" s="219"/>
      <c r="N3" s="219"/>
      <c r="O3" s="219"/>
    </row>
    <row r="4" spans="1:15">
      <c r="A4" s="235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6"/>
      <c r="M4" s="219"/>
      <c r="N4" s="219"/>
      <c r="O4" s="219"/>
    </row>
    <row r="5" spans="1:15" ht="15">
      <c r="A5" s="212" t="s">
        <v>71</v>
      </c>
      <c r="B5" s="212"/>
      <c r="C5" s="17" t="s">
        <v>76</v>
      </c>
      <c r="D5" s="237" t="s">
        <v>77</v>
      </c>
      <c r="E5" s="237"/>
      <c r="F5" s="237"/>
      <c r="G5" s="237"/>
      <c r="H5" s="237" t="s">
        <v>78</v>
      </c>
      <c r="I5" s="237"/>
      <c r="J5" s="237"/>
      <c r="K5" s="237"/>
      <c r="L5" s="23" t="s">
        <v>79</v>
      </c>
      <c r="M5" s="219"/>
      <c r="N5" s="219"/>
      <c r="O5" s="219"/>
    </row>
    <row r="6" spans="1:15" ht="15.75" customHeight="1">
      <c r="A6" s="238" t="s">
        <v>72</v>
      </c>
      <c r="B6" s="18" t="s">
        <v>80</v>
      </c>
      <c r="C6" s="19" t="s">
        <v>81</v>
      </c>
      <c r="D6" s="220"/>
      <c r="E6" s="221"/>
      <c r="F6" s="221"/>
      <c r="G6" s="222"/>
      <c r="H6" s="229"/>
      <c r="I6" s="221"/>
      <c r="J6" s="221"/>
      <c r="K6" s="230"/>
      <c r="L6" s="241"/>
      <c r="M6" s="219"/>
      <c r="N6" s="219"/>
      <c r="O6" s="219"/>
    </row>
    <row r="7" spans="1:15" ht="15.75" customHeight="1">
      <c r="A7" s="239"/>
      <c r="B7" s="20" t="s">
        <v>82</v>
      </c>
      <c r="C7" s="21">
        <v>-72</v>
      </c>
      <c r="D7" s="223"/>
      <c r="E7" s="224"/>
      <c r="F7" s="224"/>
      <c r="G7" s="225"/>
      <c r="H7" s="231"/>
      <c r="I7" s="224"/>
      <c r="J7" s="224"/>
      <c r="K7" s="232"/>
      <c r="L7" s="242"/>
      <c r="M7" s="219"/>
      <c r="N7" s="219"/>
      <c r="O7" s="219"/>
    </row>
    <row r="8" spans="1:15" ht="15">
      <c r="A8" s="239"/>
      <c r="B8" s="20" t="s">
        <v>83</v>
      </c>
      <c r="C8" s="21">
        <v>22</v>
      </c>
      <c r="D8" s="223"/>
      <c r="E8" s="224"/>
      <c r="F8" s="224"/>
      <c r="G8" s="225"/>
      <c r="H8" s="231"/>
      <c r="I8" s="224"/>
      <c r="J8" s="224"/>
      <c r="K8" s="232"/>
      <c r="L8" s="242"/>
    </row>
    <row r="9" spans="1:15" ht="15">
      <c r="A9" s="239"/>
      <c r="B9" s="20" t="s">
        <v>84</v>
      </c>
      <c r="C9" s="21">
        <v>7.2450000000000001</v>
      </c>
      <c r="D9" s="223"/>
      <c r="E9" s="224"/>
      <c r="F9" s="224"/>
      <c r="G9" s="225"/>
      <c r="H9" s="231"/>
      <c r="I9" s="224"/>
      <c r="J9" s="224"/>
      <c r="K9" s="232"/>
      <c r="L9" s="242"/>
    </row>
    <row r="10" spans="1:15" ht="15">
      <c r="A10" s="239"/>
      <c r="B10" s="20" t="s">
        <v>85</v>
      </c>
      <c r="C10" s="22">
        <v>75.052999999999997</v>
      </c>
      <c r="D10" s="223"/>
      <c r="E10" s="224"/>
      <c r="F10" s="224"/>
      <c r="G10" s="225"/>
      <c r="H10" s="231"/>
      <c r="I10" s="224"/>
      <c r="J10" s="224"/>
      <c r="K10" s="232"/>
      <c r="L10" s="242"/>
    </row>
    <row r="11" spans="1:15" ht="15">
      <c r="A11" s="239"/>
      <c r="B11" s="20" t="s">
        <v>86</v>
      </c>
      <c r="C11" s="21">
        <v>8.07</v>
      </c>
      <c r="D11" s="223"/>
      <c r="E11" s="224"/>
      <c r="F11" s="224"/>
      <c r="G11" s="225"/>
      <c r="H11" s="231"/>
      <c r="I11" s="224"/>
      <c r="J11" s="224"/>
      <c r="K11" s="232"/>
      <c r="L11" s="242"/>
    </row>
    <row r="12" spans="1:15" ht="19.149999999999999" customHeight="1">
      <c r="A12" s="240"/>
      <c r="B12" s="20" t="s">
        <v>87</v>
      </c>
      <c r="C12" s="21">
        <v>80.17</v>
      </c>
      <c r="D12" s="226"/>
      <c r="E12" s="227"/>
      <c r="F12" s="227"/>
      <c r="G12" s="228"/>
      <c r="H12" s="233"/>
      <c r="I12" s="227"/>
      <c r="J12" s="227"/>
      <c r="K12" s="234"/>
      <c r="L12" s="243"/>
    </row>
    <row r="13" spans="1:15" ht="15">
      <c r="A13" s="238" t="s">
        <v>73</v>
      </c>
      <c r="B13" s="18" t="s">
        <v>80</v>
      </c>
      <c r="C13" s="19" t="s">
        <v>81</v>
      </c>
      <c r="D13" s="220"/>
      <c r="E13" s="221"/>
      <c r="F13" s="221"/>
      <c r="G13" s="222"/>
      <c r="H13" s="229"/>
      <c r="I13" s="221"/>
      <c r="J13" s="221"/>
      <c r="K13" s="230"/>
      <c r="L13" s="241"/>
    </row>
    <row r="14" spans="1:15" ht="15">
      <c r="A14" s="239"/>
      <c r="B14" s="20" t="s">
        <v>82</v>
      </c>
      <c r="C14" s="21">
        <v>-69</v>
      </c>
      <c r="D14" s="223"/>
      <c r="E14" s="224"/>
      <c r="F14" s="224"/>
      <c r="G14" s="225"/>
      <c r="H14" s="231"/>
      <c r="I14" s="224"/>
      <c r="J14" s="224"/>
      <c r="K14" s="232"/>
      <c r="L14" s="242"/>
    </row>
    <row r="15" spans="1:15" ht="15">
      <c r="A15" s="239"/>
      <c r="B15" s="20" t="s">
        <v>83</v>
      </c>
      <c r="C15" s="21">
        <v>25</v>
      </c>
      <c r="D15" s="223"/>
      <c r="E15" s="224"/>
      <c r="F15" s="224"/>
      <c r="G15" s="225"/>
      <c r="H15" s="231"/>
      <c r="I15" s="224"/>
      <c r="J15" s="224"/>
      <c r="K15" s="232"/>
      <c r="L15" s="242"/>
    </row>
    <row r="16" spans="1:15" ht="15">
      <c r="A16" s="239"/>
      <c r="B16" s="20" t="s">
        <v>84</v>
      </c>
      <c r="C16" s="21">
        <v>7.0819999999999999</v>
      </c>
      <c r="D16" s="223"/>
      <c r="E16" s="224"/>
      <c r="F16" s="224"/>
      <c r="G16" s="225"/>
      <c r="H16" s="231"/>
      <c r="I16" s="224"/>
      <c r="J16" s="224"/>
      <c r="K16" s="232"/>
      <c r="L16" s="242"/>
    </row>
    <row r="17" spans="1:12" ht="15">
      <c r="A17" s="239"/>
      <c r="B17" s="20" t="s">
        <v>85</v>
      </c>
      <c r="C17" s="22">
        <v>74.671000000000006</v>
      </c>
      <c r="D17" s="223"/>
      <c r="E17" s="224"/>
      <c r="F17" s="224"/>
      <c r="G17" s="225"/>
      <c r="H17" s="231"/>
      <c r="I17" s="224"/>
      <c r="J17" s="224"/>
      <c r="K17" s="232"/>
      <c r="L17" s="242"/>
    </row>
    <row r="18" spans="1:12" ht="15">
      <c r="A18" s="239"/>
      <c r="B18" s="20" t="s">
        <v>86</v>
      </c>
      <c r="C18" s="21">
        <v>8.07</v>
      </c>
      <c r="D18" s="223"/>
      <c r="E18" s="224"/>
      <c r="F18" s="224"/>
      <c r="G18" s="225"/>
      <c r="H18" s="231"/>
      <c r="I18" s="224"/>
      <c r="J18" s="224"/>
      <c r="K18" s="232"/>
      <c r="L18" s="242"/>
    </row>
    <row r="19" spans="1:12" ht="16.149999999999999" customHeight="1">
      <c r="A19" s="240"/>
      <c r="B19" s="20" t="s">
        <v>87</v>
      </c>
      <c r="C19" s="21">
        <v>80.736000000000004</v>
      </c>
      <c r="D19" s="226"/>
      <c r="E19" s="227"/>
      <c r="F19" s="227"/>
      <c r="G19" s="228"/>
      <c r="H19" s="233"/>
      <c r="I19" s="227"/>
      <c r="J19" s="227"/>
      <c r="K19" s="234"/>
      <c r="L19" s="243"/>
    </row>
    <row r="20" spans="1:12" ht="15.75" customHeight="1">
      <c r="A20" s="238" t="s">
        <v>74</v>
      </c>
      <c r="B20" s="18" t="s">
        <v>80</v>
      </c>
      <c r="C20" s="19" t="s">
        <v>81</v>
      </c>
      <c r="D20" s="220"/>
      <c r="E20" s="221"/>
      <c r="F20" s="221"/>
      <c r="G20" s="222"/>
      <c r="H20" s="229"/>
      <c r="I20" s="221"/>
      <c r="J20" s="221"/>
      <c r="K20" s="230"/>
      <c r="L20" s="241"/>
    </row>
    <row r="21" spans="1:12" ht="15.75" customHeight="1">
      <c r="A21" s="239"/>
      <c r="B21" s="20" t="s">
        <v>82</v>
      </c>
      <c r="C21" s="21">
        <v>-70.400000000000006</v>
      </c>
      <c r="D21" s="223"/>
      <c r="E21" s="224"/>
      <c r="F21" s="224"/>
      <c r="G21" s="225"/>
      <c r="H21" s="231"/>
      <c r="I21" s="224"/>
      <c r="J21" s="224"/>
      <c r="K21" s="232"/>
      <c r="L21" s="242"/>
    </row>
    <row r="22" spans="1:12" ht="15">
      <c r="A22" s="239"/>
      <c r="B22" s="20" t="s">
        <v>83</v>
      </c>
      <c r="C22" s="21">
        <v>22</v>
      </c>
      <c r="D22" s="223"/>
      <c r="E22" s="224"/>
      <c r="F22" s="224"/>
      <c r="G22" s="225"/>
      <c r="H22" s="231"/>
      <c r="I22" s="224"/>
      <c r="J22" s="224"/>
      <c r="K22" s="232"/>
      <c r="L22" s="242"/>
    </row>
    <row r="23" spans="1:12" ht="15">
      <c r="A23" s="239"/>
      <c r="B23" s="20" t="s">
        <v>84</v>
      </c>
      <c r="C23" s="21">
        <v>7.0869999999999997</v>
      </c>
      <c r="D23" s="223"/>
      <c r="E23" s="224"/>
      <c r="F23" s="224"/>
      <c r="G23" s="225"/>
      <c r="H23" s="231"/>
      <c r="I23" s="224"/>
      <c r="J23" s="224"/>
      <c r="K23" s="232"/>
      <c r="L23" s="242"/>
    </row>
    <row r="24" spans="1:12" ht="15">
      <c r="A24" s="239"/>
      <c r="B24" s="20" t="s">
        <v>85</v>
      </c>
      <c r="C24" s="22">
        <v>73.341999999999999</v>
      </c>
      <c r="D24" s="223"/>
      <c r="E24" s="224"/>
      <c r="F24" s="224"/>
      <c r="G24" s="225"/>
      <c r="H24" s="231"/>
      <c r="I24" s="224"/>
      <c r="J24" s="224"/>
      <c r="K24" s="232"/>
      <c r="L24" s="242"/>
    </row>
    <row r="25" spans="1:12" ht="15">
      <c r="A25" s="239"/>
      <c r="B25" s="20" t="s">
        <v>86</v>
      </c>
      <c r="C25" s="21">
        <v>8.0299999999999994</v>
      </c>
      <c r="D25" s="223"/>
      <c r="E25" s="224"/>
      <c r="F25" s="224"/>
      <c r="G25" s="225"/>
      <c r="H25" s="231"/>
      <c r="I25" s="224"/>
      <c r="J25" s="224"/>
      <c r="K25" s="232"/>
      <c r="L25" s="242"/>
    </row>
    <row r="26" spans="1:12" ht="19.149999999999999" customHeight="1">
      <c r="A26" s="240"/>
      <c r="B26" s="20" t="s">
        <v>87</v>
      </c>
      <c r="C26" s="21">
        <v>81.152000000000001</v>
      </c>
      <c r="D26" s="226"/>
      <c r="E26" s="227"/>
      <c r="F26" s="227"/>
      <c r="G26" s="228"/>
      <c r="H26" s="233"/>
      <c r="I26" s="227"/>
      <c r="J26" s="227"/>
      <c r="K26" s="234"/>
      <c r="L26" s="243"/>
    </row>
  </sheetData>
  <mergeCells count="23">
    <mergeCell ref="A1:K1"/>
    <mergeCell ref="A2:C2"/>
    <mergeCell ref="G2:J2"/>
    <mergeCell ref="K2:L2"/>
    <mergeCell ref="A3:C3"/>
    <mergeCell ref="G3:L3"/>
    <mergeCell ref="A20:A26"/>
    <mergeCell ref="L6:L12"/>
    <mergeCell ref="L13:L19"/>
    <mergeCell ref="L20:L26"/>
    <mergeCell ref="D20:G26"/>
    <mergeCell ref="H20:K26"/>
    <mergeCell ref="A6:A12"/>
    <mergeCell ref="M3:O7"/>
    <mergeCell ref="D6:G12"/>
    <mergeCell ref="H6:K12"/>
    <mergeCell ref="D13:G19"/>
    <mergeCell ref="H13:K19"/>
    <mergeCell ref="A4:L4"/>
    <mergeCell ref="A5:B5"/>
    <mergeCell ref="D5:G5"/>
    <mergeCell ref="H5:K5"/>
    <mergeCell ref="A13:A19"/>
  </mergeCells>
  <phoneticPr fontId="22" type="noConversion"/>
  <pageMargins left="0.70902777777777803" right="0.70902777777777803" top="0.75" bottom="0.75" header="0.30902777777777801" footer="0.30902777777777801"/>
  <pageSetup paperSize="9" scale="8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3"/>
  <sheetViews>
    <sheetView tabSelected="1" topLeftCell="A4" workbookViewId="0">
      <selection activeCell="K9" sqref="K9"/>
    </sheetView>
  </sheetViews>
  <sheetFormatPr defaultColWidth="9.140625" defaultRowHeight="12.75"/>
  <cols>
    <col min="1" max="1" width="13.5703125" style="2" customWidth="1"/>
    <col min="2" max="2" width="15" style="3" customWidth="1"/>
    <col min="3" max="3" width="7.28515625" style="2" customWidth="1"/>
    <col min="4" max="4" width="9.85546875" style="2" customWidth="1"/>
    <col min="5" max="5" width="11.140625" style="2" customWidth="1"/>
    <col min="6" max="6" width="9.42578125" style="2" customWidth="1"/>
    <col min="7" max="7" width="10.42578125" style="2" customWidth="1"/>
    <col min="8" max="8" width="11.42578125" style="2" customWidth="1"/>
    <col min="9" max="9" width="10" style="2" customWidth="1"/>
    <col min="10" max="11" width="10.85546875" style="2" customWidth="1"/>
    <col min="12" max="12" width="13" style="2" customWidth="1"/>
    <col min="13" max="13" width="29.42578125" style="2" customWidth="1"/>
    <col min="14" max="16384" width="9.140625" style="2"/>
  </cols>
  <sheetData>
    <row r="1" spans="1:13" ht="24">
      <c r="A1" s="259" t="s">
        <v>88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1"/>
    </row>
    <row r="2" spans="1:13" s="1" customFormat="1">
      <c r="A2" s="213" t="str">
        <f>报告页!I10</f>
        <v>LZ_新区_兰石睿智名居东北_D_3DMIMO_H_3146329-717005</v>
      </c>
      <c r="B2" s="213"/>
      <c r="C2" s="213"/>
      <c r="D2" s="116" t="s">
        <v>102</v>
      </c>
      <c r="E2" s="24">
        <f>报告页!V12</f>
        <v>717005</v>
      </c>
      <c r="F2" s="117"/>
      <c r="G2" s="214">
        <f>报告页!V10</f>
        <v>43921</v>
      </c>
      <c r="H2" s="215"/>
      <c r="I2" s="215"/>
      <c r="J2" s="216"/>
      <c r="K2" s="218" t="s">
        <v>119</v>
      </c>
      <c r="L2" s="250"/>
    </row>
    <row r="3" spans="1:13" s="1" customFormat="1">
      <c r="A3" s="217" t="s">
        <v>117</v>
      </c>
      <c r="B3" s="217"/>
      <c r="C3" s="217"/>
      <c r="D3" s="4" t="e">
        <f>#REF!</f>
        <v>#REF!</v>
      </c>
      <c r="E3" s="5"/>
      <c r="F3" s="6"/>
      <c r="G3" s="218" t="s">
        <v>120</v>
      </c>
      <c r="H3" s="215"/>
      <c r="I3" s="215"/>
      <c r="J3" s="215"/>
      <c r="K3" s="215"/>
      <c r="L3" s="216"/>
    </row>
    <row r="4" spans="1:13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4.25">
      <c r="A5" s="256" t="s">
        <v>71</v>
      </c>
      <c r="B5" s="256"/>
      <c r="C5" s="256" t="s">
        <v>76</v>
      </c>
      <c r="D5" s="256"/>
      <c r="E5" s="256"/>
      <c r="F5" s="256"/>
      <c r="G5" s="256"/>
      <c r="H5" s="256"/>
      <c r="I5" s="256"/>
      <c r="J5" s="256"/>
      <c r="K5" s="256"/>
      <c r="L5" s="256"/>
      <c r="M5" s="258" t="s">
        <v>89</v>
      </c>
    </row>
    <row r="6" spans="1:13" ht="13.5">
      <c r="A6" s="256"/>
      <c r="B6" s="256"/>
      <c r="C6" s="253" t="s">
        <v>90</v>
      </c>
      <c r="D6" s="253" t="s">
        <v>91</v>
      </c>
      <c r="E6" s="257" t="s">
        <v>92</v>
      </c>
      <c r="F6" s="257"/>
      <c r="G6" s="257"/>
      <c r="H6" s="257"/>
      <c r="I6" s="257" t="s">
        <v>93</v>
      </c>
      <c r="J6" s="257"/>
      <c r="K6" s="257"/>
      <c r="L6" s="257"/>
      <c r="M6" s="258"/>
    </row>
    <row r="7" spans="1:13" ht="13.5">
      <c r="A7" s="256"/>
      <c r="B7" s="256"/>
      <c r="C7" s="254"/>
      <c r="D7" s="255"/>
      <c r="E7" s="9" t="s">
        <v>94</v>
      </c>
      <c r="F7" s="9" t="s">
        <v>95</v>
      </c>
      <c r="G7" s="9" t="s">
        <v>96</v>
      </c>
      <c r="H7" s="9" t="s">
        <v>97</v>
      </c>
      <c r="I7" s="9" t="s">
        <v>94</v>
      </c>
      <c r="J7" s="9" t="s">
        <v>95</v>
      </c>
      <c r="K7" s="9" t="s">
        <v>96</v>
      </c>
      <c r="L7" s="9" t="s">
        <v>97</v>
      </c>
      <c r="M7" s="15"/>
    </row>
    <row r="8" spans="1:13" ht="99.95" customHeight="1">
      <c r="A8" s="252" t="s">
        <v>72</v>
      </c>
      <c r="B8" s="10" t="s">
        <v>98</v>
      </c>
      <c r="C8" s="8" t="s">
        <v>81</v>
      </c>
      <c r="D8" s="11">
        <v>1</v>
      </c>
      <c r="E8" s="12">
        <v>10</v>
      </c>
      <c r="F8" s="13">
        <v>10</v>
      </c>
      <c r="G8" s="13">
        <v>0</v>
      </c>
      <c r="H8" s="14">
        <v>1</v>
      </c>
      <c r="I8" s="13">
        <v>10</v>
      </c>
      <c r="J8" s="13">
        <v>10</v>
      </c>
      <c r="K8" s="13">
        <v>0</v>
      </c>
      <c r="L8" s="14">
        <v>1</v>
      </c>
      <c r="M8" s="16"/>
    </row>
    <row r="9" spans="1:13" ht="99.95" customHeight="1">
      <c r="A9" s="252"/>
      <c r="B9" s="10" t="s">
        <v>99</v>
      </c>
      <c r="C9" s="8" t="s">
        <v>81</v>
      </c>
      <c r="D9" s="11">
        <v>1</v>
      </c>
      <c r="E9" s="12">
        <v>10</v>
      </c>
      <c r="F9" s="13">
        <v>10</v>
      </c>
      <c r="G9" s="13">
        <v>0</v>
      </c>
      <c r="H9" s="14">
        <v>1</v>
      </c>
      <c r="I9" s="13">
        <v>10</v>
      </c>
      <c r="J9" s="13">
        <v>10</v>
      </c>
      <c r="K9" s="13">
        <v>0</v>
      </c>
      <c r="L9" s="14">
        <v>1</v>
      </c>
      <c r="M9" s="16"/>
    </row>
    <row r="10" spans="1:13" ht="97.15" customHeight="1">
      <c r="A10" s="252" t="s">
        <v>73</v>
      </c>
      <c r="B10" s="10" t="s">
        <v>98</v>
      </c>
      <c r="C10" s="8" t="s">
        <v>81</v>
      </c>
      <c r="D10" s="11">
        <v>1</v>
      </c>
      <c r="E10" s="12">
        <v>10</v>
      </c>
      <c r="F10" s="13">
        <v>10</v>
      </c>
      <c r="G10" s="13">
        <v>0</v>
      </c>
      <c r="H10" s="14">
        <v>1</v>
      </c>
      <c r="I10" s="13">
        <v>10</v>
      </c>
      <c r="J10" s="13">
        <v>10</v>
      </c>
      <c r="K10" s="13">
        <v>0</v>
      </c>
      <c r="L10" s="14">
        <v>1</v>
      </c>
      <c r="M10" s="16"/>
    </row>
    <row r="11" spans="1:13" ht="97.15" customHeight="1">
      <c r="A11" s="252"/>
      <c r="B11" s="10" t="s">
        <v>99</v>
      </c>
      <c r="C11" s="8" t="s">
        <v>81</v>
      </c>
      <c r="D11" s="11">
        <v>1</v>
      </c>
      <c r="E11" s="12">
        <v>10</v>
      </c>
      <c r="F11" s="13">
        <v>10</v>
      </c>
      <c r="G11" s="13">
        <v>0</v>
      </c>
      <c r="H11" s="14">
        <v>1</v>
      </c>
      <c r="I11" s="13">
        <v>10</v>
      </c>
      <c r="J11" s="13">
        <v>10</v>
      </c>
      <c r="K11" s="13">
        <v>0</v>
      </c>
      <c r="L11" s="14">
        <v>1</v>
      </c>
      <c r="M11" s="16"/>
    </row>
    <row r="12" spans="1:13" ht="99.95" customHeight="1">
      <c r="A12" s="252" t="s">
        <v>74</v>
      </c>
      <c r="B12" s="10" t="s">
        <v>98</v>
      </c>
      <c r="C12" s="8" t="s">
        <v>81</v>
      </c>
      <c r="D12" s="11">
        <v>1</v>
      </c>
      <c r="E12" s="12">
        <v>10</v>
      </c>
      <c r="F12" s="13">
        <v>10</v>
      </c>
      <c r="G12" s="13">
        <v>0</v>
      </c>
      <c r="H12" s="14">
        <v>1</v>
      </c>
      <c r="I12" s="13">
        <v>10</v>
      </c>
      <c r="J12" s="13">
        <v>10</v>
      </c>
      <c r="K12" s="13">
        <v>0</v>
      </c>
      <c r="L12" s="14">
        <v>1</v>
      </c>
      <c r="M12" s="16"/>
    </row>
    <row r="13" spans="1:13" ht="99.95" customHeight="1">
      <c r="A13" s="252"/>
      <c r="B13" s="10" t="s">
        <v>99</v>
      </c>
      <c r="C13" s="8" t="s">
        <v>81</v>
      </c>
      <c r="D13" s="11">
        <v>1</v>
      </c>
      <c r="E13" s="12">
        <v>10</v>
      </c>
      <c r="F13" s="13">
        <v>10</v>
      </c>
      <c r="G13" s="13">
        <v>0</v>
      </c>
      <c r="H13" s="14">
        <v>1</v>
      </c>
      <c r="I13" s="13">
        <v>10</v>
      </c>
      <c r="J13" s="13">
        <v>10</v>
      </c>
      <c r="K13" s="13">
        <v>0</v>
      </c>
      <c r="L13" s="14">
        <v>1</v>
      </c>
      <c r="M13" s="16"/>
    </row>
  </sheetData>
  <mergeCells count="16">
    <mergeCell ref="A1:L1"/>
    <mergeCell ref="A2:C2"/>
    <mergeCell ref="G2:J2"/>
    <mergeCell ref="K2:L2"/>
    <mergeCell ref="A3:C3"/>
    <mergeCell ref="G3:L3"/>
    <mergeCell ref="C5:L5"/>
    <mergeCell ref="E6:H6"/>
    <mergeCell ref="I6:L6"/>
    <mergeCell ref="M5:M6"/>
    <mergeCell ref="A5:B7"/>
    <mergeCell ref="A8:A9"/>
    <mergeCell ref="A10:A11"/>
    <mergeCell ref="A12:A13"/>
    <mergeCell ref="C6:C7"/>
    <mergeCell ref="D6:D7"/>
  </mergeCells>
  <phoneticPr fontId="2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报告页</vt:lpstr>
      <vt:lpstr>参数及功能验证</vt:lpstr>
      <vt:lpstr>网络性能验收1-CQT</vt:lpstr>
      <vt:lpstr>volte性能验收</vt:lpstr>
    </vt:vector>
  </TitlesOfParts>
  <Company>ALCATEL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中国移动贵州公司TD-LTE单站点验证报告-室外站</dc:title>
  <dc:creator>梁晓洪</dc:creator>
  <cp:lastModifiedBy>dtmobile</cp:lastModifiedBy>
  <cp:lastPrinted>2019-11-26T06:45:12Z</cp:lastPrinted>
  <dcterms:created xsi:type="dcterms:W3CDTF">2003-07-12T17:10:00Z</dcterms:created>
  <dcterms:modified xsi:type="dcterms:W3CDTF">2020-05-01T01:10:10Z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(5)vpoq0terj7ou9W1u1jvsAkbEzxcVLtj8f165gI67a8w2DTbmFHZiepP1/ujhMlc1W4sTSPso_x000d__x000d__x000d__x000d_
V2/lX/LN0g+7DNrXr1WK2QjdkEEDDST2DdKxEexztDzKmnrhCasZSw7+5jPXmWaJRbW/Dfcf_x000d__x000d__x000d__x000d_
gbGFUaafstvjZchrnVYl1dy6PzBP1qco6D5V6ZJFRiCusIdoipKAiAd9ZZJX+MG2Xa</vt:lpwstr>
  </property>
  <property fmtid="{D5CDD505-2E9C-101B-9397-08002B2CF9AE}" pid="3" name="_ms_pID_7253431">
    <vt:lpwstr>HwVkjOSo9x9R/zmrE9am9vDwuZ4lEpMo42kd1qyOBPSk5hBbqfRmf8_x000d__x000d__x000d__x000d_
hToWtcGlg4S8IIczlhV2LhLTbJdMXXkCda9bTZe71P+sLqGCXtetNSCGV4sQA7KoR8gtzqQC_x000d__x000d__x000d__x000d_
BDZcxu+mgnUdWwrB2G3WFnVhBJw1GVEGxZ64Q1cOSSEagEhLJdDgqqjokq5C4UdUujBhaAog</vt:lpwstr>
  </property>
  <property fmtid="{D5CDD505-2E9C-101B-9397-08002B2CF9AE}" pid="4" name="_ms_pID_7253432">
    <vt:lpwstr>o0GqddqZuOXBxzscE+NwHpEyxZpPlG7+5g+8_x000d__x000d__x000d__x000d_
F/F/zvDrGyiEbLMO8a8E4MfT/fj0pnxz6atcYjZuVkPxkBhEyMLQsrXUusF/0havcLxHh1Zd_x000d__x000d__x000d__x000d_
UYNfSNg8ALj3ksqLdqTBa0/bZTvxQ3tA1x6z+7r8VZ5uK3vvAh+RZknx8L362JfRwZXlthxm_x000d__x000d__x000d__x000d_
Na12aUHAmp78</vt:lpwstr>
  </property>
  <property fmtid="{D5CDD505-2E9C-101B-9397-08002B2CF9AE}" pid="5" name="_ms_pID_7253433">
    <vt:lpwstr>z9pdrLH3jtI49ODR1j_x000d__x000d__x000d__x000d_
VBcJJh19lZ+GEnvaftga1f9XrTPXaPwcRJeVQp8xYNTtsVJmA4CjkqecyF75Z5hvVXHv0lJN_x000d__x000d__x000d__x000d_
K803UlwMiffL9IjvMwvAw3zRjL7XRL4jX44+Pzs6RTvDZpxVmvausJ3ZPITx6H+tOCcnWYH1_x000d__x000d__x000d__x000d_
U2T0g4He1BEKADj1LfHMfnFL5gb2dB</vt:lpwstr>
  </property>
  <property fmtid="{D5CDD505-2E9C-101B-9397-08002B2CF9AE}" pid="6" name="sflag">
    <vt:lpwstr>1330674129</vt:lpwstr>
  </property>
  <property fmtid="{D5CDD505-2E9C-101B-9397-08002B2CF9AE}" pid="7" name="KSOProductBuildVer">
    <vt:lpwstr>2052-11.1.0.9208</vt:lpwstr>
  </property>
</Properties>
</file>