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394C5483-C7E9-44BE-B49E-94420556E6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開發日誌" sheetId="1" r:id="rId1"/>
    <sheet name="BUG紀錄" sheetId="2" r:id="rId2"/>
    <sheet name="LOC紀錄" sheetId="3" r:id="rId3"/>
  </sheets>
  <calcPr calcId="181029"/>
</workbook>
</file>

<file path=xl/calcChain.xml><?xml version="1.0" encoding="utf-8"?>
<calcChain xmlns="http://schemas.openxmlformats.org/spreadsheetml/2006/main">
  <c r="K47" i="1" l="1"/>
  <c r="K46" i="1"/>
  <c r="K45" i="1"/>
  <c r="K44" i="1"/>
  <c r="H5" i="3"/>
  <c r="G5" i="3"/>
  <c r="G4" i="3"/>
  <c r="H4" i="3" s="1"/>
  <c r="C5" i="3" s="1"/>
  <c r="K39" i="1"/>
  <c r="H54" i="1"/>
  <c r="G54" i="1"/>
  <c r="D48" i="1"/>
  <c r="D45" i="1"/>
  <c r="D46" i="1"/>
  <c r="D47" i="1"/>
  <c r="D44" i="1"/>
  <c r="G2" i="3"/>
  <c r="G3" i="3"/>
  <c r="D53" i="1" l="1"/>
  <c r="D24" i="1"/>
  <c r="D23" i="1"/>
  <c r="D22" i="1"/>
  <c r="D21" i="1" l="1"/>
  <c r="D16" i="1"/>
  <c r="D17" i="1"/>
  <c r="D18" i="1"/>
  <c r="D19" i="1"/>
  <c r="D20" i="1"/>
  <c r="D15" i="1"/>
  <c r="D26" i="1" s="1"/>
  <c r="H39" i="1" l="1"/>
  <c r="D32" i="1"/>
  <c r="D33" i="1"/>
  <c r="D34" i="1"/>
  <c r="D35" i="1"/>
  <c r="D36" i="1"/>
  <c r="D37" i="1"/>
  <c r="D31" i="1"/>
  <c r="D39" i="1" l="1"/>
  <c r="H11" i="1"/>
  <c r="D7" i="1"/>
  <c r="D8" i="1"/>
  <c r="D9" i="1"/>
  <c r="D10" i="1"/>
  <c r="D6" i="1"/>
  <c r="D11" i="1" l="1"/>
</calcChain>
</file>

<file path=xl/sharedStrings.xml><?xml version="1.0" encoding="utf-8"?>
<sst xmlns="http://schemas.openxmlformats.org/spreadsheetml/2006/main" count="119" uniqueCount="101">
  <si>
    <t>日期</t>
    <phoneticPr fontId="1" type="noConversion"/>
  </si>
  <si>
    <t>開發日誌</t>
    <phoneticPr fontId="1" type="noConversion"/>
  </si>
  <si>
    <t>Bug</t>
    <phoneticPr fontId="1" type="noConversion"/>
  </si>
  <si>
    <t>耗時</t>
    <phoneticPr fontId="1" type="noConversion"/>
  </si>
  <si>
    <t>除錯耗時</t>
    <phoneticPr fontId="1" type="noConversion"/>
  </si>
  <si>
    <t>要求：
將所有Java的關鍵字存成一個txt檔案，讀取後依照字母順序排序。</t>
    <phoneticPr fontId="1" type="noConversion"/>
  </si>
  <si>
    <t>時間(開始)</t>
    <phoneticPr fontId="1" type="noConversion"/>
  </si>
  <si>
    <t>時間(結束)</t>
    <phoneticPr fontId="1" type="noConversion"/>
  </si>
  <si>
    <t>基本讀取OK</t>
    <phoneticPr fontId="1" type="noConversion"/>
  </si>
  <si>
    <t>Parse String</t>
    <phoneticPr fontId="1" type="noConversion"/>
  </si>
  <si>
    <t>重寫，I/O讀取、parseString、sort：OK
Method 1 (一條龍式)：完成</t>
    <phoneticPr fontId="1" type="noConversion"/>
  </si>
  <si>
    <t>Method 2 (分段式)：
fileInput()：讀取檔案(OK)
parseString()：拆分字串(1/2)</t>
    <phoneticPr fontId="1" type="noConversion"/>
  </si>
  <si>
    <t>parseString()：將解析完成的字串，合成一個List(2/2)
Collections.sort()：排序</t>
    <phoneticPr fontId="1" type="noConversion"/>
  </si>
  <si>
    <t>java.io.FileNotFoundException</t>
    <phoneticPr fontId="1" type="noConversion"/>
  </si>
  <si>
    <t>1. java.io.FileNotFoundException
2. while((data = br.readLine()) != null)：無限迴圈</t>
    <phoneticPr fontId="1" type="noConversion"/>
  </si>
  <si>
    <t xml:space="preserve">1. ; </t>
    <phoneticPr fontId="1" type="noConversion"/>
  </si>
  <si>
    <t>1. do - while 無限迴圈 
判斷條件式：sb == null
改成：sb.toString().equalsIgnoreCase("null")
2. regex表達式：[\s] -&gt; [\t]
Patter.compile("[\t]")</t>
    <phoneticPr fontId="1" type="noConversion"/>
  </si>
  <si>
    <t>統計</t>
    <phoneticPr fontId="1" type="noConversion"/>
  </si>
  <si>
    <t>Solution or remark</t>
    <phoneticPr fontId="1" type="noConversion"/>
  </si>
  <si>
    <t>項次</t>
    <phoneticPr fontId="1" type="noConversion"/>
  </si>
  <si>
    <t>java.io.FileNotFoundException</t>
    <phoneticPr fontId="1" type="noConversion"/>
  </si>
  <si>
    <t>while((data = br.readLine()) != null)：無限迴圈</t>
    <phoneticPr fontId="1" type="noConversion"/>
  </si>
  <si>
    <t>missing ";"</t>
    <phoneticPr fontId="1" type="noConversion"/>
  </si>
  <si>
    <t>[\s] -&gt; [\t]</t>
  </si>
  <si>
    <t>regex表達式：
Pattern ptn = Pattern.compile("[\s]");</t>
    <phoneticPr fontId="1" type="noConversion"/>
  </si>
  <si>
    <t xml:space="preserve">do - while 無限迴圈 
判斷條件式：
do {...}
while(sb == null);
</t>
    <phoneticPr fontId="1" type="noConversion"/>
  </si>
  <si>
    <t>改成：
do {
   if(sb.toString().equalsIgnoreCase("null"))
      break;
   else
   …
}while(true);</t>
    <phoneticPr fontId="1" type="noConversion"/>
  </si>
  <si>
    <t>add ;</t>
    <phoneticPr fontId="1" type="noConversion"/>
  </si>
  <si>
    <t>Use absolute url</t>
    <phoneticPr fontId="1" type="noConversion"/>
  </si>
  <si>
    <t>Program 1 : Scan External *.txt file (Java Keywords), and Sort by Alphabet</t>
    <phoneticPr fontId="1" type="noConversion"/>
  </si>
  <si>
    <t>Program 2 : Scan the previous source code to regonize keywords and count</t>
    <phoneticPr fontId="1" type="noConversion"/>
  </si>
  <si>
    <t>要求：
將前一個程式碼當作是輸入，掃描、統計關鍵字，按照 function name區分</t>
    <phoneticPr fontId="1" type="noConversion"/>
  </si>
  <si>
    <t xml:space="preserve">規劃：
main(): 讀取外部檔案 ( keywords.txt | keywords_original.txt、Program1&amp;2原始碼)，分別輸入對應的REGEX來分析。
            Call Program1 (keywords_scan) . fileScane()來讀取、Call Program1 (keywords_scan) . parseString()來分析。
            Call Program2 (ScanFileKeywords) . compare()
compare()： 統計keywords次數。
</t>
    <phoneticPr fontId="1" type="noConversion"/>
  </si>
  <si>
    <t>修改 Program1 parseString()字串分析邏輯</t>
    <phoneticPr fontId="1" type="noConversion"/>
  </si>
  <si>
    <t>新增 parseLOC()</t>
    <phoneticPr fontId="1" type="noConversion"/>
  </si>
  <si>
    <t>規劃：
main()：
讀取外部檔案(keywords.txt、*.java)和delimter各2次。
輸入delimeter後會回傳list (keywords、LineOfCode)
LineOfCode[X][Y]：
  X：function name、Y：該function內部的程式碼(單字)
將keywords_list、LineOfCode傳入compareKeywords
compareKeywords()：
建立Keywords的TreeMap，與LOC_list比較統計，
輸出結果。
歸納程式碼字串規則，將特殊符號視為一個標記，拆分字串。(一行程式碼分成數個單字)</t>
    <phoneticPr fontId="1" type="noConversion"/>
  </si>
  <si>
    <t>修改 Program1 parseString()字串分析邏輯</t>
    <phoneticPr fontId="1" type="noConversion"/>
  </si>
  <si>
    <t>備註</t>
    <phoneticPr fontId="1" type="noConversion"/>
  </si>
  <si>
    <t>regex：
for keywords：[\t]
for code：[;,.:&lt;&gt;(){}|\s]</t>
    <phoneticPr fontId="1" type="noConversion"/>
  </si>
  <si>
    <r>
      <t xml:space="preserve">Exception in thread "main" java.lang.StringIndexOutOfBoundsException: start 736, end 735, length 735
        at java.base/java.lang.AbstractStringBuilder.checkRangeSIOOBE(AbstractStringBuilder.java:1724)
        at java.base/java.lang.AbstractStringBuilder.replace(AbstractStringBuilder.java:946)
        </t>
    </r>
    <r>
      <rPr>
        <b/>
        <sz val="12"/>
        <color theme="3" tint="0.39997558519241921"/>
        <rFont val="新細明體"/>
        <family val="1"/>
        <charset val="136"/>
        <scheme val="minor"/>
      </rPr>
      <t>at java.base/java.lang.StringBuilder.replace(StringBuilder.java:302)
        at JavaDev.NetBeansProjects.Test.src.Keywords_scan.parseLOC(Keywords_scan.java:209)</t>
    </r>
    <r>
      <rPr>
        <sz val="12"/>
        <color theme="1"/>
        <rFont val="新細明體"/>
        <family val="2"/>
        <scheme val="minor"/>
      </rPr>
      <t xml:space="preserve">
        at JavaDev.NetBeansProjects.Test.src.ScanFileKeywords.main(ScanFileKeywords.java:30)</t>
    </r>
    <phoneticPr fontId="1" type="noConversion"/>
  </si>
  <si>
    <r>
      <t xml:space="preserve">Exception in thread "main" java.lang.StringIndexOutOfBoundsException: start 736, end 735, length 735
        at java.base/java.lang.AbstractStringBuilder.checkRangeSIOOBE(AbstractStringBuilder.java:1724)
        at java.base/java.lang.AbstractStringBuilder.replace(AbstractStringBuilder.java:946)
        </t>
    </r>
    <r>
      <rPr>
        <b/>
        <sz val="12"/>
        <color theme="3" tint="0.39997558519241921"/>
        <rFont val="新細明體"/>
        <family val="1"/>
        <charset val="136"/>
        <scheme val="minor"/>
      </rPr>
      <t>at java.base/java.lang.StringBuilder.replace(StringBuilder.java:302)
       at JavaDev.NetBeansProjects.Test.src.Keywords_scan.parseLOC(Keywords_scan.java:209)</t>
    </r>
    <r>
      <rPr>
        <sz val="12"/>
        <color theme="1"/>
        <rFont val="新細明體"/>
        <family val="2"/>
        <scheme val="minor"/>
      </rPr>
      <t xml:space="preserve">
        at JavaDev.NetBeansProjects.Test.src.ScanFileKeywords.main(ScanFileKeywords.java:30)</t>
    </r>
    <phoneticPr fontId="1" type="noConversion"/>
  </si>
  <si>
    <t>移除while loop，將sb.replace()移到上一層</t>
    <phoneticPr fontId="1" type="noConversion"/>
  </si>
  <si>
    <t>Exception in thread "main" java.lang.IllegalStateException: No match available
        at java.base/java.util.regex.Matcher.start(Matcher.java:451)
        at JavaDev.NetBeansProjects.Test.src.Keywords_scan.parseLOC(Keywords_scan.java:159)
        at JavaDev.NetBeansProjects.Test.src.ScanFileKeywords.main(ScanFileKeywords.java:30)</t>
    <phoneticPr fontId="1" type="noConversion"/>
  </si>
  <si>
    <t>Remove:
                else {
                    mch = ptn.matcher(sb.toString());
                    while (mch.find()) {
                        sb.replace(mch.start(), mch.start() + 2, " ");
                        // li.remove();
                        // li.add(sb.toString());
                    }
                }</t>
    <phoneticPr fontId="1" type="noConversion"/>
  </si>
  <si>
    <t>Program 3 : Read DB data by java and print it</t>
    <phoneticPr fontId="1" type="noConversion"/>
  </si>
  <si>
    <r>
      <t xml:space="preserve">要求：
讀取資料庫，並列出內容
DB_TYPE = mariaDB
TABLE_NAME = QRCodeBUS/FARETABLE
URL = </t>
    </r>
    <r>
      <rPr>
        <sz val="12"/>
        <color theme="5" tint="0.79998168889431442"/>
        <rFont val="新細明體"/>
        <family val="1"/>
        <charset val="136"/>
        <scheme val="minor"/>
      </rPr>
      <t>10.11.60.69</t>
    </r>
    <r>
      <rPr>
        <sz val="12"/>
        <color theme="1"/>
        <rFont val="新細明體"/>
        <family val="2"/>
        <scheme val="minor"/>
      </rPr>
      <t xml:space="preserve">:3306
user = </t>
    </r>
    <r>
      <rPr>
        <sz val="12"/>
        <color theme="5" tint="0.79998168889431442"/>
        <rFont val="新細明體"/>
        <family val="1"/>
        <charset val="136"/>
        <scheme val="minor"/>
      </rPr>
      <t>admin</t>
    </r>
    <r>
      <rPr>
        <sz val="12"/>
        <color theme="1"/>
        <rFont val="新細明體"/>
        <family val="2"/>
        <scheme val="minor"/>
      </rPr>
      <t xml:space="preserve">
pw = </t>
    </r>
    <r>
      <rPr>
        <sz val="12"/>
        <color theme="5" tint="0.79998168889431442"/>
        <rFont val="新細明體"/>
        <family val="1"/>
        <charset val="136"/>
        <scheme val="minor"/>
      </rPr>
      <t>P@ssw0rd</t>
    </r>
    <phoneticPr fontId="1" type="noConversion"/>
  </si>
  <si>
    <t>規劃：
methods：
String initial_url() = 15ln.
    Setting [main] : [sub] :// [IP / URL] : [port] ? [user=USER_NAME] &amp; [password=PASSWORD]
List&lt;String&gt; Parse_sql_cmd() = 3ln.
    List&lt;String&gt; multiLine_input() = 8ln.
Excution (query_section) = 6ln.
Get_colume_label() = 2-3ln.
---
main() = 6-7ln.
     initial_url()
     Parse_SQL_CMD()
     EXCEUTION
         get_COL_label()
         format output
---
total = 40-41ln.</t>
    <phoneticPr fontId="1" type="noConversion"/>
  </si>
  <si>
    <t>完成 initial_connnection()</t>
    <phoneticPr fontId="1" type="noConversion"/>
  </si>
  <si>
    <t>完成 multiline_input()</t>
    <phoneticPr fontId="1" type="noConversion"/>
  </si>
  <si>
    <t>修改 multiline_input，完成parseSQL()</t>
    <phoneticPr fontId="1" type="noConversion"/>
  </si>
  <si>
    <t>輸入sql命令(含終止符號)，並未退出輸入畫面</t>
    <phoneticPr fontId="1" type="noConversion"/>
  </si>
  <si>
    <t>Program 3 : Read DB data by java and print it</t>
    <phoneticPr fontId="1" type="noConversion"/>
  </si>
  <si>
    <r>
      <rPr>
        <sz val="12"/>
        <rFont val="細明體"/>
        <family val="3"/>
        <charset val="136"/>
      </rPr>
      <t>判斷終止符號區塊邏輯，補上</t>
    </r>
    <r>
      <rPr>
        <sz val="12"/>
        <rFont val="Consolas"/>
        <family val="3"/>
      </rPr>
      <t>eof</t>
    </r>
    <r>
      <rPr>
        <sz val="12"/>
        <rFont val="細明體"/>
        <family val="3"/>
        <charset val="136"/>
      </rPr>
      <t>旗標</t>
    </r>
    <phoneticPr fontId="1" type="noConversion"/>
  </si>
  <si>
    <t>未正確顯示表格細部內容，只有顯示欄位名稱</t>
    <phoneticPr fontId="1" type="noConversion"/>
  </si>
  <si>
    <t>DeBug: #1</t>
    <phoneticPr fontId="1" type="noConversion"/>
  </si>
  <si>
    <t>判斷以何種方式讀取DB的資料，
DB資料型態為主。
EX：VARCHAR、INT、SMALLINT等</t>
    <phoneticPr fontId="1" type="noConversion"/>
  </si>
  <si>
    <t>DeBug: #2：測試單行輸入</t>
    <phoneticPr fontId="1" type="noConversion"/>
  </si>
  <si>
    <t>DeBug: #3：測試多行輸入</t>
    <phoneticPr fontId="1" type="noConversion"/>
  </si>
  <si>
    <t>統計</t>
    <phoneticPr fontId="1" type="noConversion"/>
  </si>
  <si>
    <t>完成 excution part 【main()】</t>
    <phoneticPr fontId="1" type="noConversion"/>
  </si>
  <si>
    <t>Program 2 : Scan the previous source code to regonize keywords and count</t>
    <phoneticPr fontId="1" type="noConversion"/>
  </si>
  <si>
    <t>預估行數</t>
    <phoneticPr fontId="1" type="noConversion"/>
  </si>
  <si>
    <t>實際行數</t>
    <phoneticPr fontId="1" type="noConversion"/>
  </si>
  <si>
    <t>Program2 的 parseLOC()取代成 parser()
修改、增加字串判斷規則：
移除多行註解、單行註解
區分package、import區段，class區段、方法區段
修改動態陣列儲存方式 : 1D -&gt; 2D
topArrayList = [各個區段 list … ]
各區段 list = [ String … ]</t>
    <phoneticPr fontId="1" type="noConversion"/>
  </si>
  <si>
    <t>新增：
keywords統計 - compare()
結果輸出 - output()</t>
    <phoneticPr fontId="1" type="noConversion"/>
  </si>
  <si>
    <t>除錯</t>
    <phoneticPr fontId="1" type="noConversion"/>
  </si>
  <si>
    <t>多維陣列建立方式
sub_arraylist [element, …]
top_arraylist [sub_arraylist, …]</t>
    <phoneticPr fontId="1" type="noConversion"/>
  </si>
  <si>
    <t>未刪除多行及單行的首行、末行</t>
    <phoneticPr fontId="1" type="noConversion"/>
  </si>
  <si>
    <t>未刪除多行及單行的首行、末行</t>
    <phoneticPr fontId="1" type="noConversion"/>
  </si>
  <si>
    <t>結果輸出未按照區段輸出</t>
    <phoneticPr fontId="1" type="noConversion"/>
  </si>
  <si>
    <t>修改相關判斷式</t>
    <phoneticPr fontId="1" type="noConversion"/>
  </si>
  <si>
    <t>結果輸出未按照區段輸出</t>
    <phoneticPr fontId="1" type="noConversion"/>
  </si>
  <si>
    <t>更動字串比對規則順序</t>
    <phoneticPr fontId="1" type="noConversion"/>
  </si>
  <si>
    <t>統計</t>
    <phoneticPr fontId="1" type="noConversion"/>
  </si>
  <si>
    <t>LOC/hr</t>
    <phoneticPr fontId="1" type="noConversion"/>
  </si>
  <si>
    <t>Program 1</t>
    <phoneticPr fontId="1" type="noConversion"/>
  </si>
  <si>
    <t>Program 2</t>
  </si>
  <si>
    <t>Program 3</t>
  </si>
  <si>
    <t>預估行數</t>
    <phoneticPr fontId="1" type="noConversion"/>
  </si>
  <si>
    <t>預估時間</t>
    <phoneticPr fontId="1" type="noConversion"/>
  </si>
  <si>
    <t>實際時間</t>
    <phoneticPr fontId="1" type="noConversion"/>
  </si>
  <si>
    <t>NA</t>
    <phoneticPr fontId="1" type="noConversion"/>
  </si>
  <si>
    <t>實際 Loc/hr</t>
    <phoneticPr fontId="1" type="noConversion"/>
  </si>
  <si>
    <t>實際時間(HR)</t>
    <phoneticPr fontId="1" type="noConversion"/>
  </si>
  <si>
    <r>
      <t xml:space="preserve">要求：
</t>
    </r>
    <r>
      <rPr>
        <sz val="12"/>
        <color theme="1"/>
        <rFont val="新細明體"/>
        <family val="1"/>
        <scheme val="minor"/>
      </rPr>
      <t xml:space="preserve">1. </t>
    </r>
    <r>
      <rPr>
        <sz val="12"/>
        <color theme="1"/>
        <rFont val="新細明體"/>
        <family val="2"/>
        <scheme val="minor"/>
      </rPr>
      <t>讀取 *.EZ檔 (json format)，將</t>
    </r>
    <r>
      <rPr>
        <b/>
        <sz val="12"/>
        <color theme="1"/>
        <rFont val="新細明體"/>
        <family val="1"/>
        <scheme val="minor"/>
      </rPr>
      <t>TXN_DATA</t>
    </r>
    <r>
      <rPr>
        <sz val="12"/>
        <color theme="1"/>
        <rFont val="新細明體"/>
        <family val="1"/>
        <scheme val="minor"/>
      </rPr>
      <t>另存新檔，檔名為原本檔名</t>
    </r>
    <r>
      <rPr>
        <b/>
        <sz val="12"/>
        <color theme="1"/>
        <rFont val="新細明體"/>
        <family val="1"/>
        <scheme val="minor"/>
      </rPr>
      <t xml:space="preserve"> + .RST</t>
    </r>
    <r>
      <rPr>
        <sz val="12"/>
        <color theme="1"/>
        <rFont val="新細明體"/>
        <family val="1"/>
        <scheme val="minor"/>
      </rPr>
      <t>。</t>
    </r>
    <r>
      <rPr>
        <b/>
        <sz val="12"/>
        <color theme="1"/>
        <rFont val="新細明體"/>
        <family val="1"/>
        <scheme val="minor"/>
      </rPr>
      <t xml:space="preserve">
</t>
    </r>
    <r>
      <rPr>
        <sz val="12"/>
        <color theme="1"/>
        <rFont val="新細明體"/>
        <family val="1"/>
        <scheme val="minor"/>
      </rPr>
      <t xml:space="preserve">2. 將 </t>
    </r>
    <r>
      <rPr>
        <b/>
        <sz val="12"/>
        <color theme="1"/>
        <rFont val="新細明體"/>
        <family val="1"/>
        <scheme val="minor"/>
      </rPr>
      <t>CARD_ID, TX_MODE, ISSUER_ID, ENTRY_TIME, EXIT_TIME, ENTRY_STATION_ID, EXIT_STATION_ID, QR_DATA</t>
    </r>
    <r>
      <rPr>
        <sz val="12"/>
        <color theme="1"/>
        <rFont val="新細明體"/>
        <family val="1"/>
        <scheme val="minor"/>
      </rPr>
      <t xml:space="preserve"> 寫入資料庫。</t>
    </r>
    <phoneticPr fontId="1" type="noConversion"/>
  </si>
  <si>
    <t>Program 4 : Read data from json file, Extract specific key-value and store them.</t>
    <phoneticPr fontId="1" type="noConversion"/>
  </si>
  <si>
    <t>getCurrentDictoryAllFiles()完成</t>
    <phoneticPr fontId="1" type="noConversion"/>
  </si>
  <si>
    <t>jsonToMap()完成</t>
    <phoneticPr fontId="1" type="noConversion"/>
  </si>
  <si>
    <t>saveToFile()完成</t>
    <phoneticPr fontId="1" type="noConversion"/>
  </si>
  <si>
    <t>writeToDB()完成</t>
    <phoneticPr fontId="1" type="noConversion"/>
  </si>
  <si>
    <t>main()完成</t>
    <phoneticPr fontId="1" type="noConversion"/>
  </si>
  <si>
    <r>
      <t>規劃：
1. 取得所有符合的檔案(同個資料夾下)：</t>
    </r>
    <r>
      <rPr>
        <b/>
        <sz val="12"/>
        <color theme="1"/>
        <rFont val="新細明體"/>
        <family val="1"/>
        <scheme val="minor"/>
      </rPr>
      <t>getCurrentDictoryAllFiles()</t>
    </r>
    <r>
      <rPr>
        <sz val="12"/>
        <color theme="1"/>
        <rFont val="新細明體"/>
        <family val="2"/>
        <scheme val="minor"/>
      </rPr>
      <t xml:space="preserve">
2. 讀出內容並轉成 Map (key-value) 格式：</t>
    </r>
    <r>
      <rPr>
        <b/>
        <sz val="12"/>
        <color theme="1"/>
        <rFont val="新細明體"/>
        <family val="1"/>
        <scheme val="minor"/>
      </rPr>
      <t>jsonToMap()</t>
    </r>
    <r>
      <rPr>
        <sz val="12"/>
        <color theme="1"/>
        <rFont val="新細明體"/>
        <family val="2"/>
        <scheme val="minor"/>
      </rPr>
      <t xml:space="preserve">
3. 將 </t>
    </r>
    <r>
      <rPr>
        <b/>
        <sz val="12"/>
        <color theme="1"/>
        <rFont val="新細明體"/>
        <family val="1"/>
        <scheme val="minor"/>
      </rPr>
      <t xml:space="preserve">TXN_DATA另存新檔：saveToFile()
</t>
    </r>
    <r>
      <rPr>
        <sz val="12"/>
        <color theme="1"/>
        <rFont val="新細明體"/>
        <family val="1"/>
        <scheme val="minor"/>
      </rPr>
      <t>4. 建立目標資料庫，將</t>
    </r>
    <r>
      <rPr>
        <b/>
        <sz val="12"/>
        <color theme="1"/>
        <rFont val="新細明體"/>
        <family val="1"/>
        <scheme val="minor"/>
      </rPr>
      <t>其他目標KEY值</t>
    </r>
    <r>
      <rPr>
        <sz val="12"/>
        <color theme="1"/>
        <rFont val="新細明體"/>
        <family val="1"/>
        <scheme val="minor"/>
      </rPr>
      <t>寫入：</t>
    </r>
    <r>
      <rPr>
        <b/>
        <sz val="12"/>
        <color theme="1"/>
        <rFont val="新細明體"/>
        <family val="1"/>
        <scheme val="minor"/>
      </rPr>
      <t xml:space="preserve">writeToDB()
</t>
    </r>
    <r>
      <rPr>
        <sz val="12"/>
        <color theme="1"/>
        <rFont val="新細明體"/>
        <family val="1"/>
        <scheme val="minor"/>
      </rPr>
      <t>5. 按順序呼叫其他副程式，提示使用者輸入目標路徑：</t>
    </r>
    <r>
      <rPr>
        <b/>
        <sz val="12"/>
        <color theme="1"/>
        <rFont val="新細明體"/>
        <family val="1"/>
        <scheme val="minor"/>
      </rPr>
      <t>main()</t>
    </r>
    <phoneticPr fontId="1" type="noConversion"/>
  </si>
  <si>
    <t>未依要求移動到規定指定路徑下、未依要求格式化檔名</t>
    <phoneticPr fontId="1" type="noConversion"/>
  </si>
  <si>
    <t>在VM上建立，目標DB以及要儲存的TABLE</t>
    <phoneticPr fontId="1" type="noConversion"/>
  </si>
  <si>
    <t>DeBug#1</t>
    <phoneticPr fontId="1" type="noConversion"/>
  </si>
  <si>
    <t>java.sql.SQLNonTransientConnectionException
Host: "MH588NB" is not allowed to this mysql server</t>
    <phoneticPr fontId="1" type="noConversion"/>
  </si>
  <si>
    <t>java.sql.SQLNonTransientConnectionException
Public Key Retrieval is not allowed</t>
    <phoneticPr fontId="1" type="noConversion"/>
  </si>
  <si>
    <t>DeBug#2</t>
    <phoneticPr fontId="1" type="noConversion"/>
  </si>
  <si>
    <t>建立mysql對應帳號</t>
    <phoneticPr fontId="1" type="noConversion"/>
  </si>
  <si>
    <r>
      <t>在設定JDBC連線字串中，
加入【</t>
    </r>
    <r>
      <rPr>
        <b/>
        <sz val="12"/>
        <color theme="1"/>
        <rFont val="新細明體"/>
        <family val="1"/>
        <scheme val="minor"/>
      </rPr>
      <t>allowPublicKeyRetrieval=true&amp;useSSL=false</t>
    </r>
    <r>
      <rPr>
        <sz val="12"/>
        <color theme="1"/>
        <rFont val="新細明體"/>
        <family val="2"/>
        <scheme val="minor"/>
      </rPr>
      <t>】</t>
    </r>
    <phoneticPr fontId="1" type="noConversion"/>
  </si>
  <si>
    <t>Program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</si>
</sst>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0&quot;:&quot;00"/>
    <numFmt numFmtId="178" formatCode="0.00_);[Red]\(0.00\)"/>
    <numFmt numFmtId="179" formatCode="h:mm;@"/>
  </numFmts>
  <fonts count="1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 tint="0.39997558519241921"/>
      <name val="新細明體"/>
      <family val="1"/>
      <charset val="136"/>
      <scheme val="minor"/>
    </font>
    <font>
      <sz val="12"/>
      <color rgb="FFA6ACCD"/>
      <name val="Consolas"/>
      <family val="3"/>
    </font>
    <font>
      <sz val="12"/>
      <color rgb="FF89DDFF"/>
      <name val="Consolas"/>
      <family val="3"/>
    </font>
    <font>
      <sz val="12"/>
      <color theme="5" tint="0.79998168889431442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12"/>
      <name val="細明體"/>
      <family val="3"/>
      <charset val="136"/>
    </font>
    <font>
      <sz val="12"/>
      <name val="Consolas"/>
      <family val="3"/>
    </font>
    <font>
      <sz val="12"/>
      <name val="Malgun Gothic Semilight"/>
      <family val="3"/>
      <charset val="136"/>
    </font>
    <font>
      <b/>
      <sz val="12"/>
      <color theme="1"/>
      <name val="新細明體"/>
      <family val="1"/>
      <scheme val="minor"/>
    </font>
    <font>
      <sz val="12"/>
      <color theme="1"/>
      <name val="新細明體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9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54"/>
  <sheetViews>
    <sheetView tabSelected="1" topLeftCell="C1" zoomScale="85" zoomScaleNormal="85" workbookViewId="0">
      <pane ySplit="1" topLeftCell="A41" activePane="bottomLeft" state="frozen"/>
      <selection activeCell="C1" sqref="C1"/>
      <selection pane="bottomLeft" activeCell="I43" sqref="I43"/>
    </sheetView>
  </sheetViews>
  <sheetFormatPr defaultColWidth="8.875" defaultRowHeight="16.5"/>
  <cols>
    <col min="1" max="1" width="10" style="1" bestFit="1" customWidth="1"/>
    <col min="2" max="3" width="15" style="1" customWidth="1"/>
    <col min="4" max="4" width="8.875" style="1"/>
    <col min="5" max="5" width="16.75" style="11" customWidth="1"/>
    <col min="6" max="6" width="75.5" style="5" customWidth="1"/>
    <col min="7" max="7" width="12.75" style="29" customWidth="1"/>
    <col min="8" max="8" width="12.625" style="8" customWidth="1"/>
    <col min="9" max="9" width="96.25" style="5" customWidth="1"/>
    <col min="10" max="10" width="15" style="9" customWidth="1"/>
    <col min="11" max="11" width="12.75" style="40" customWidth="1"/>
    <col min="12" max="16384" width="8.875" style="1"/>
  </cols>
  <sheetData>
    <row r="1" spans="1:11">
      <c r="A1" s="1" t="s">
        <v>0</v>
      </c>
      <c r="B1" s="1" t="s">
        <v>6</v>
      </c>
      <c r="C1" s="1" t="s">
        <v>7</v>
      </c>
      <c r="D1" s="1" t="s">
        <v>3</v>
      </c>
      <c r="E1" s="8" t="s">
        <v>37</v>
      </c>
      <c r="F1" s="1" t="s">
        <v>1</v>
      </c>
      <c r="G1" s="32" t="s">
        <v>61</v>
      </c>
      <c r="H1" s="8" t="s">
        <v>62</v>
      </c>
      <c r="I1" s="1" t="s">
        <v>2</v>
      </c>
      <c r="J1" s="7" t="s">
        <v>4</v>
      </c>
      <c r="K1" s="44" t="s">
        <v>74</v>
      </c>
    </row>
    <row r="2" spans="1:11">
      <c r="E2" s="1"/>
      <c r="F2" s="1"/>
      <c r="G2" s="32"/>
      <c r="H2" s="1"/>
      <c r="I2" s="1"/>
      <c r="J2" s="1"/>
    </row>
    <row r="3" spans="1:11" s="19" customFormat="1">
      <c r="G3" s="32"/>
      <c r="J3" s="7"/>
      <c r="K3" s="40"/>
    </row>
    <row r="4" spans="1:11" s="8" customFormat="1" ht="30" customHeight="1">
      <c r="A4" s="46" t="s">
        <v>29</v>
      </c>
      <c r="B4" s="46"/>
      <c r="C4" s="46"/>
      <c r="D4" s="46"/>
      <c r="E4" s="46"/>
      <c r="F4" s="46"/>
      <c r="G4" s="46"/>
      <c r="H4" s="46"/>
      <c r="I4" s="46"/>
      <c r="J4" s="46"/>
      <c r="K4" s="40"/>
    </row>
    <row r="5" spans="1:11" ht="33">
      <c r="A5" s="2">
        <v>44169</v>
      </c>
      <c r="B5" s="3">
        <v>0.52083333333333337</v>
      </c>
      <c r="C5" s="3"/>
      <c r="F5" s="6" t="s">
        <v>5</v>
      </c>
      <c r="G5" s="30"/>
      <c r="H5" s="4"/>
      <c r="J5" s="7"/>
    </row>
    <row r="6" spans="1:11">
      <c r="B6" s="3">
        <v>0.625</v>
      </c>
      <c r="C6" s="3">
        <v>0.6430555555555556</v>
      </c>
      <c r="D6" s="3">
        <f>MIN($C6-$B6)</f>
        <v>1.8055555555555602E-2</v>
      </c>
      <c r="E6" s="14"/>
      <c r="F6" s="5" t="s">
        <v>8</v>
      </c>
      <c r="I6" s="5" t="s">
        <v>13</v>
      </c>
      <c r="J6" s="9">
        <v>10</v>
      </c>
    </row>
    <row r="7" spans="1:11">
      <c r="B7" s="3">
        <v>0.6645833333333333</v>
      </c>
      <c r="C7" s="3">
        <v>0.6875</v>
      </c>
      <c r="D7" s="3">
        <f t="shared" ref="D7:D10" si="0">MIN($C7-$B7)</f>
        <v>2.2916666666666696E-2</v>
      </c>
      <c r="E7" s="14"/>
      <c r="F7" s="5" t="s">
        <v>9</v>
      </c>
    </row>
    <row r="8" spans="1:11" ht="49.5">
      <c r="A8" s="2">
        <v>44170</v>
      </c>
      <c r="B8" s="3">
        <v>0.625</v>
      </c>
      <c r="C8" s="3">
        <v>0.69861111111111107</v>
      </c>
      <c r="D8" s="3">
        <f t="shared" si="0"/>
        <v>7.3611111111111072E-2</v>
      </c>
      <c r="E8" s="14"/>
      <c r="F8" s="6" t="s">
        <v>10</v>
      </c>
      <c r="G8" s="30"/>
      <c r="H8" s="4">
        <v>29</v>
      </c>
      <c r="I8" s="6" t="s">
        <v>14</v>
      </c>
      <c r="J8" s="9">
        <v>35</v>
      </c>
    </row>
    <row r="9" spans="1:11" ht="99">
      <c r="A9" s="2">
        <v>44171</v>
      </c>
      <c r="B9" s="3">
        <v>0.375</v>
      </c>
      <c r="C9" s="3">
        <v>0.41666666666666669</v>
      </c>
      <c r="D9" s="3">
        <f t="shared" si="0"/>
        <v>4.1666666666666685E-2</v>
      </c>
      <c r="E9" s="14"/>
      <c r="F9" s="6" t="s">
        <v>11</v>
      </c>
      <c r="G9" s="30"/>
      <c r="H9" s="48">
        <v>42</v>
      </c>
      <c r="I9" s="6" t="s">
        <v>16</v>
      </c>
      <c r="J9" s="9">
        <v>20</v>
      </c>
    </row>
    <row r="10" spans="1:11" ht="33">
      <c r="A10" s="2">
        <v>44172</v>
      </c>
      <c r="B10" s="3">
        <v>0.33333333333333331</v>
      </c>
      <c r="C10" s="3">
        <v>0.375</v>
      </c>
      <c r="D10" s="3">
        <f t="shared" si="0"/>
        <v>4.1666666666666685E-2</v>
      </c>
      <c r="E10" s="14"/>
      <c r="F10" s="6" t="s">
        <v>12</v>
      </c>
      <c r="G10" s="30"/>
      <c r="H10" s="48"/>
      <c r="I10" s="5" t="s">
        <v>15</v>
      </c>
      <c r="J10" s="9">
        <v>5</v>
      </c>
    </row>
    <row r="11" spans="1:11" s="29" customFormat="1" ht="30" customHeight="1">
      <c r="A11" s="32" t="s">
        <v>73</v>
      </c>
      <c r="D11" s="3">
        <f>SUM(D6+D7+D8+D9+D10)</f>
        <v>0.19791666666666674</v>
      </c>
      <c r="E11" s="32"/>
      <c r="H11" s="29">
        <f>SUM(H8+H9)</f>
        <v>71</v>
      </c>
      <c r="K11" s="40">
        <v>23</v>
      </c>
    </row>
    <row r="13" spans="1:11" ht="30" customHeight="1">
      <c r="A13" s="46" t="s">
        <v>60</v>
      </c>
      <c r="B13" s="46"/>
      <c r="C13" s="46"/>
      <c r="D13" s="46"/>
      <c r="E13" s="46"/>
      <c r="F13" s="46"/>
      <c r="G13" s="46"/>
      <c r="H13" s="46"/>
      <c r="I13" s="46"/>
      <c r="J13" s="46"/>
    </row>
    <row r="14" spans="1:11" ht="33">
      <c r="A14" s="2">
        <v>44172</v>
      </c>
      <c r="B14" s="3">
        <v>0.58333333333333337</v>
      </c>
      <c r="F14" s="6" t="s">
        <v>31</v>
      </c>
      <c r="G14" s="30"/>
    </row>
    <row r="15" spans="1:11" ht="148.5">
      <c r="A15" s="2">
        <v>44173</v>
      </c>
      <c r="B15" s="3">
        <v>0.66666666666666663</v>
      </c>
      <c r="C15" s="3">
        <v>0.70833333333333337</v>
      </c>
      <c r="D15" s="3">
        <f>MIN($C15-$B15)</f>
        <v>4.1666666666666741E-2</v>
      </c>
      <c r="F15" s="6" t="s">
        <v>32</v>
      </c>
      <c r="G15" s="30"/>
      <c r="H15" s="8">
        <v>51</v>
      </c>
    </row>
    <row r="16" spans="1:11">
      <c r="A16" s="2">
        <v>44174</v>
      </c>
      <c r="B16" s="3">
        <v>0.59722222222222221</v>
      </c>
      <c r="C16" s="3">
        <v>0.6875</v>
      </c>
      <c r="D16" s="3">
        <f t="shared" ref="D16:D20" si="1">MIN($C16-$B16)</f>
        <v>9.027777777777779E-2</v>
      </c>
      <c r="F16" s="5" t="s">
        <v>33</v>
      </c>
    </row>
    <row r="17" spans="1:1021 1025:2045 2049:3069 3073:4093 4097:5117 5121:6141 6145:7165 7169:8189 8193:9213 9217:10237 10241:11261 11265:12285 12289:13309 13313:14333 14337:15357 15361:16381" ht="247.5">
      <c r="A17" s="47">
        <v>44175</v>
      </c>
      <c r="B17" s="3">
        <v>0.39861111111111108</v>
      </c>
      <c r="C17" s="3">
        <v>0.49305555555555558</v>
      </c>
      <c r="D17" s="3">
        <f t="shared" si="1"/>
        <v>9.4444444444444497E-2</v>
      </c>
      <c r="E17" s="6" t="s">
        <v>38</v>
      </c>
      <c r="F17" s="6" t="s">
        <v>35</v>
      </c>
      <c r="G17" s="30"/>
    </row>
    <row r="18" spans="1:1021 1025:2045 2049:3069 3073:4093 4097:5117 5121:6141 6145:7165 7169:8189 8193:9213 9217:10237 10241:11261 11265:12285 12289:13309 13313:14333 14337:15357 15361:16381">
      <c r="A18" s="47"/>
      <c r="B18" s="3">
        <v>0.5444444444444444</v>
      </c>
      <c r="C18" s="3">
        <v>0.60763888888888895</v>
      </c>
      <c r="D18" s="3">
        <f t="shared" si="1"/>
        <v>6.3194444444444553E-2</v>
      </c>
      <c r="F18" s="46" t="s">
        <v>36</v>
      </c>
    </row>
    <row r="19" spans="1:1021 1025:2045 2049:3069 3073:4093 4097:5117 5121:6141 6145:7165 7169:8189 8193:9213 9217:10237 10241:11261 11265:12285 12289:13309 13313:14333 14337:15357 15361:16381">
      <c r="A19" s="47"/>
      <c r="B19" s="3">
        <v>0.65902777777777777</v>
      </c>
      <c r="C19" s="3">
        <v>0.70833333333333337</v>
      </c>
      <c r="D19" s="3">
        <f t="shared" si="1"/>
        <v>4.9305555555555602E-2</v>
      </c>
      <c r="F19" s="46"/>
    </row>
    <row r="20" spans="1:1021 1025:2045 2049:3069 3073:4093 4097:5117 5121:6141 6145:7165 7169:8189 8193:9213 9217:10237 10241:11261 11265:12285 12289:13309 13313:14333 14337:15357 15361:16381">
      <c r="A20" s="47"/>
      <c r="B20" s="3">
        <v>0.84305555555555556</v>
      </c>
      <c r="C20" s="3">
        <v>0.8979166666666667</v>
      </c>
      <c r="D20" s="3">
        <f t="shared" si="1"/>
        <v>5.4861111111111138E-2</v>
      </c>
      <c r="F20" s="46" t="s">
        <v>34</v>
      </c>
      <c r="I20" s="45" t="s">
        <v>39</v>
      </c>
      <c r="J20" s="49"/>
    </row>
    <row r="21" spans="1:1021 1025:2045 2049:3069 3073:4093 4097:5117 5121:6141 6145:7165 7169:8189 8193:9213 9217:10237 10241:11261 11265:12285 12289:13309 13313:14333 14337:15357 15361:16381" ht="105" customHeight="1">
      <c r="A21" s="2">
        <v>44176</v>
      </c>
      <c r="B21" s="3">
        <v>0.375</v>
      </c>
      <c r="C21" s="3">
        <v>0.40902777777777777</v>
      </c>
      <c r="D21" s="3">
        <f>MIN($C21-$B21)</f>
        <v>3.4027777777777768E-2</v>
      </c>
      <c r="F21" s="46"/>
      <c r="I21" s="46"/>
      <c r="J21" s="49"/>
    </row>
    <row r="22" spans="1:1021 1025:2045 2049:3069 3073:4093 4097:5117 5121:6141 6145:7165 7169:8189 8193:9213 9217:10237 10241:11261 11265:12285 12289:13309 13313:14333 14337:15357 15361:16381" s="3" customFormat="1" ht="154.15" customHeight="1">
      <c r="A22" s="47">
        <v>44177</v>
      </c>
      <c r="B22" s="3">
        <v>0.5</v>
      </c>
      <c r="C22" s="3">
        <v>0.56041666666666667</v>
      </c>
      <c r="D22" s="3">
        <f t="shared" ref="D22:D24" si="2">MIN($C22 - $B22)</f>
        <v>6.0416666666666674E-2</v>
      </c>
      <c r="E22" s="50" t="s">
        <v>66</v>
      </c>
      <c r="F22" s="30" t="s">
        <v>63</v>
      </c>
      <c r="I22" s="29" t="s">
        <v>68</v>
      </c>
      <c r="K22" s="14"/>
      <c r="M22" s="47"/>
      <c r="Q22" s="47"/>
      <c r="U22" s="47"/>
      <c r="Y22" s="47"/>
      <c r="AC22" s="47"/>
      <c r="AG22" s="47"/>
      <c r="AK22" s="47"/>
      <c r="AO22" s="47"/>
      <c r="AS22" s="47"/>
      <c r="AW22" s="47"/>
      <c r="BA22" s="47"/>
      <c r="BE22" s="47"/>
      <c r="BI22" s="47"/>
      <c r="BM22" s="47"/>
      <c r="BQ22" s="47"/>
      <c r="BU22" s="47"/>
      <c r="BY22" s="47"/>
      <c r="CC22" s="47"/>
      <c r="CG22" s="47"/>
      <c r="CK22" s="47"/>
      <c r="CO22" s="47"/>
      <c r="CS22" s="47"/>
      <c r="CW22" s="47"/>
      <c r="DA22" s="47"/>
      <c r="DE22" s="47"/>
      <c r="DI22" s="47"/>
      <c r="DM22" s="47"/>
      <c r="DQ22" s="47"/>
      <c r="DU22" s="47"/>
      <c r="DY22" s="47"/>
      <c r="EC22" s="47"/>
      <c r="EG22" s="47"/>
      <c r="EK22" s="47"/>
      <c r="EO22" s="47"/>
      <c r="ES22" s="47"/>
      <c r="EW22" s="47"/>
      <c r="FA22" s="47"/>
      <c r="FE22" s="47"/>
      <c r="FI22" s="47"/>
      <c r="FM22" s="47"/>
      <c r="FQ22" s="47"/>
      <c r="FU22" s="47"/>
      <c r="FY22" s="47"/>
      <c r="GC22" s="47"/>
      <c r="GG22" s="47"/>
      <c r="GK22" s="47"/>
      <c r="GO22" s="47"/>
      <c r="GS22" s="47"/>
      <c r="GW22" s="47"/>
      <c r="HA22" s="47"/>
      <c r="HE22" s="47"/>
      <c r="HI22" s="47"/>
      <c r="HM22" s="47"/>
      <c r="HQ22" s="47"/>
      <c r="HU22" s="47"/>
      <c r="HY22" s="47"/>
      <c r="IC22" s="47"/>
      <c r="IG22" s="47"/>
      <c r="IK22" s="47"/>
      <c r="IO22" s="47"/>
      <c r="IS22" s="47"/>
      <c r="IW22" s="47"/>
      <c r="JA22" s="47"/>
      <c r="JE22" s="47"/>
      <c r="JI22" s="47"/>
      <c r="JM22" s="47"/>
      <c r="JQ22" s="47"/>
      <c r="JU22" s="47"/>
      <c r="JY22" s="47"/>
      <c r="KC22" s="47"/>
      <c r="KG22" s="47"/>
      <c r="KK22" s="47"/>
      <c r="KO22" s="47"/>
      <c r="KS22" s="47"/>
      <c r="KW22" s="47"/>
      <c r="LA22" s="47"/>
      <c r="LE22" s="47"/>
      <c r="LI22" s="47"/>
      <c r="LM22" s="47"/>
      <c r="LQ22" s="47"/>
      <c r="LU22" s="47"/>
      <c r="LY22" s="47"/>
      <c r="MC22" s="47"/>
      <c r="MG22" s="47"/>
      <c r="MK22" s="47"/>
      <c r="MO22" s="47"/>
      <c r="MS22" s="47"/>
      <c r="MW22" s="47"/>
      <c r="NA22" s="47"/>
      <c r="NE22" s="47"/>
      <c r="NI22" s="47"/>
      <c r="NM22" s="47"/>
      <c r="NQ22" s="47"/>
      <c r="NU22" s="47"/>
      <c r="NY22" s="47"/>
      <c r="OC22" s="47"/>
      <c r="OG22" s="47"/>
      <c r="OK22" s="47"/>
      <c r="OO22" s="47"/>
      <c r="OS22" s="47"/>
      <c r="OW22" s="47"/>
      <c r="PA22" s="47"/>
      <c r="PE22" s="47"/>
      <c r="PI22" s="47"/>
      <c r="PM22" s="47"/>
      <c r="PQ22" s="47"/>
      <c r="PU22" s="47"/>
      <c r="PY22" s="47"/>
      <c r="QC22" s="47"/>
      <c r="QG22" s="47"/>
      <c r="QK22" s="47"/>
      <c r="QO22" s="47"/>
      <c r="QS22" s="47"/>
      <c r="QW22" s="47"/>
      <c r="RA22" s="47"/>
      <c r="RE22" s="47"/>
      <c r="RI22" s="47"/>
      <c r="RM22" s="47"/>
      <c r="RQ22" s="47"/>
      <c r="RU22" s="47"/>
      <c r="RY22" s="47"/>
      <c r="SC22" s="47"/>
      <c r="SG22" s="47"/>
      <c r="SK22" s="47"/>
      <c r="SO22" s="47"/>
      <c r="SS22" s="47"/>
      <c r="SW22" s="47"/>
      <c r="TA22" s="47"/>
      <c r="TE22" s="47"/>
      <c r="TI22" s="47"/>
      <c r="TM22" s="47"/>
      <c r="TQ22" s="47"/>
      <c r="TU22" s="47"/>
      <c r="TY22" s="47"/>
      <c r="UC22" s="47"/>
      <c r="UG22" s="47"/>
      <c r="UK22" s="47"/>
      <c r="UO22" s="47"/>
      <c r="US22" s="47"/>
      <c r="UW22" s="47"/>
      <c r="VA22" s="47"/>
      <c r="VE22" s="47"/>
      <c r="VI22" s="47"/>
      <c r="VM22" s="47"/>
      <c r="VQ22" s="47"/>
      <c r="VU22" s="47"/>
      <c r="VY22" s="47"/>
      <c r="WC22" s="47"/>
      <c r="WG22" s="47"/>
      <c r="WK22" s="47"/>
      <c r="WO22" s="47"/>
      <c r="WS22" s="47"/>
      <c r="WW22" s="47"/>
      <c r="XA22" s="47"/>
      <c r="XE22" s="47"/>
      <c r="XI22" s="47"/>
      <c r="XM22" s="47"/>
      <c r="XQ22" s="47"/>
      <c r="XU22" s="47"/>
      <c r="XY22" s="47"/>
      <c r="YC22" s="47"/>
      <c r="YG22" s="47"/>
      <c r="YK22" s="47"/>
      <c r="YO22" s="47"/>
      <c r="YS22" s="47"/>
      <c r="YW22" s="47"/>
      <c r="ZA22" s="47"/>
      <c r="ZE22" s="47"/>
      <c r="ZI22" s="47"/>
      <c r="ZM22" s="47"/>
      <c r="ZQ22" s="47"/>
      <c r="ZU22" s="47"/>
      <c r="ZY22" s="47"/>
      <c r="AAC22" s="47"/>
      <c r="AAG22" s="47"/>
      <c r="AAK22" s="47"/>
      <c r="AAO22" s="47"/>
      <c r="AAS22" s="47"/>
      <c r="AAW22" s="47"/>
      <c r="ABA22" s="47"/>
      <c r="ABE22" s="47"/>
      <c r="ABI22" s="47"/>
      <c r="ABM22" s="47"/>
      <c r="ABQ22" s="47"/>
      <c r="ABU22" s="47"/>
      <c r="ABY22" s="47"/>
      <c r="ACC22" s="47"/>
      <c r="ACG22" s="47"/>
      <c r="ACK22" s="47"/>
      <c r="ACO22" s="47"/>
      <c r="ACS22" s="47"/>
      <c r="ACW22" s="47"/>
      <c r="ADA22" s="47"/>
      <c r="ADE22" s="47"/>
      <c r="ADI22" s="47"/>
      <c r="ADM22" s="47"/>
      <c r="ADQ22" s="47"/>
      <c r="ADU22" s="47"/>
      <c r="ADY22" s="47"/>
      <c r="AEC22" s="47"/>
      <c r="AEG22" s="47"/>
      <c r="AEK22" s="47"/>
      <c r="AEO22" s="47"/>
      <c r="AES22" s="47"/>
      <c r="AEW22" s="47"/>
      <c r="AFA22" s="47"/>
      <c r="AFE22" s="47"/>
      <c r="AFI22" s="47"/>
      <c r="AFM22" s="47"/>
      <c r="AFQ22" s="47"/>
      <c r="AFU22" s="47"/>
      <c r="AFY22" s="47"/>
      <c r="AGC22" s="47"/>
      <c r="AGG22" s="47"/>
      <c r="AGK22" s="47"/>
      <c r="AGO22" s="47"/>
      <c r="AGS22" s="47"/>
      <c r="AGW22" s="47"/>
      <c r="AHA22" s="47"/>
      <c r="AHE22" s="47"/>
      <c r="AHI22" s="47"/>
      <c r="AHM22" s="47"/>
      <c r="AHQ22" s="47"/>
      <c r="AHU22" s="47"/>
      <c r="AHY22" s="47"/>
      <c r="AIC22" s="47"/>
      <c r="AIG22" s="47"/>
      <c r="AIK22" s="47"/>
      <c r="AIO22" s="47"/>
      <c r="AIS22" s="47"/>
      <c r="AIW22" s="47"/>
      <c r="AJA22" s="47"/>
      <c r="AJE22" s="47"/>
      <c r="AJI22" s="47"/>
      <c r="AJM22" s="47"/>
      <c r="AJQ22" s="47"/>
      <c r="AJU22" s="47"/>
      <c r="AJY22" s="47"/>
      <c r="AKC22" s="47"/>
      <c r="AKG22" s="47"/>
      <c r="AKK22" s="47"/>
      <c r="AKO22" s="47"/>
      <c r="AKS22" s="47"/>
      <c r="AKW22" s="47"/>
      <c r="ALA22" s="47"/>
      <c r="ALE22" s="47"/>
      <c r="ALI22" s="47"/>
      <c r="ALM22" s="47"/>
      <c r="ALQ22" s="47"/>
      <c r="ALU22" s="47"/>
      <c r="ALY22" s="47"/>
      <c r="AMC22" s="47"/>
      <c r="AMG22" s="47"/>
      <c r="AMK22" s="47"/>
      <c r="AMO22" s="47"/>
      <c r="AMS22" s="47"/>
      <c r="AMW22" s="47"/>
      <c r="ANA22" s="47"/>
      <c r="ANE22" s="47"/>
      <c r="ANI22" s="47"/>
      <c r="ANM22" s="47"/>
      <c r="ANQ22" s="47"/>
      <c r="ANU22" s="47"/>
      <c r="ANY22" s="47"/>
      <c r="AOC22" s="47"/>
      <c r="AOG22" s="47"/>
      <c r="AOK22" s="47"/>
      <c r="AOO22" s="47"/>
      <c r="AOS22" s="47"/>
      <c r="AOW22" s="47"/>
      <c r="APA22" s="47"/>
      <c r="APE22" s="47"/>
      <c r="API22" s="47"/>
      <c r="APM22" s="47"/>
      <c r="APQ22" s="47"/>
      <c r="APU22" s="47"/>
      <c r="APY22" s="47"/>
      <c r="AQC22" s="47"/>
      <c r="AQG22" s="47"/>
      <c r="AQK22" s="47"/>
      <c r="AQO22" s="47"/>
      <c r="AQS22" s="47"/>
      <c r="AQW22" s="47"/>
      <c r="ARA22" s="47"/>
      <c r="ARE22" s="47"/>
      <c r="ARI22" s="47"/>
      <c r="ARM22" s="47"/>
      <c r="ARQ22" s="47"/>
      <c r="ARU22" s="47"/>
      <c r="ARY22" s="47"/>
      <c r="ASC22" s="47"/>
      <c r="ASG22" s="47"/>
      <c r="ASK22" s="47"/>
      <c r="ASO22" s="47"/>
      <c r="ASS22" s="47"/>
      <c r="ASW22" s="47"/>
      <c r="ATA22" s="47"/>
      <c r="ATE22" s="47"/>
      <c r="ATI22" s="47"/>
      <c r="ATM22" s="47"/>
      <c r="ATQ22" s="47"/>
      <c r="ATU22" s="47"/>
      <c r="ATY22" s="47"/>
      <c r="AUC22" s="47"/>
      <c r="AUG22" s="47"/>
      <c r="AUK22" s="47"/>
      <c r="AUO22" s="47"/>
      <c r="AUS22" s="47"/>
      <c r="AUW22" s="47"/>
      <c r="AVA22" s="47"/>
      <c r="AVE22" s="47"/>
      <c r="AVI22" s="47"/>
      <c r="AVM22" s="47"/>
      <c r="AVQ22" s="47"/>
      <c r="AVU22" s="47"/>
      <c r="AVY22" s="47"/>
      <c r="AWC22" s="47"/>
      <c r="AWG22" s="47"/>
      <c r="AWK22" s="47"/>
      <c r="AWO22" s="47"/>
      <c r="AWS22" s="47"/>
      <c r="AWW22" s="47"/>
      <c r="AXA22" s="47"/>
      <c r="AXE22" s="47"/>
      <c r="AXI22" s="47"/>
      <c r="AXM22" s="47"/>
      <c r="AXQ22" s="47"/>
      <c r="AXU22" s="47"/>
      <c r="AXY22" s="47"/>
      <c r="AYC22" s="47"/>
      <c r="AYG22" s="47"/>
      <c r="AYK22" s="47"/>
      <c r="AYO22" s="47"/>
      <c r="AYS22" s="47"/>
      <c r="AYW22" s="47"/>
      <c r="AZA22" s="47"/>
      <c r="AZE22" s="47"/>
      <c r="AZI22" s="47"/>
      <c r="AZM22" s="47"/>
      <c r="AZQ22" s="47"/>
      <c r="AZU22" s="47"/>
      <c r="AZY22" s="47"/>
      <c r="BAC22" s="47"/>
      <c r="BAG22" s="47"/>
      <c r="BAK22" s="47"/>
      <c r="BAO22" s="47"/>
      <c r="BAS22" s="47"/>
      <c r="BAW22" s="47"/>
      <c r="BBA22" s="47"/>
      <c r="BBE22" s="47"/>
      <c r="BBI22" s="47"/>
      <c r="BBM22" s="47"/>
      <c r="BBQ22" s="47"/>
      <c r="BBU22" s="47"/>
      <c r="BBY22" s="47"/>
      <c r="BCC22" s="47"/>
      <c r="BCG22" s="47"/>
      <c r="BCK22" s="47"/>
      <c r="BCO22" s="47"/>
      <c r="BCS22" s="47"/>
      <c r="BCW22" s="47"/>
      <c r="BDA22" s="47"/>
      <c r="BDE22" s="47"/>
      <c r="BDI22" s="47"/>
      <c r="BDM22" s="47"/>
      <c r="BDQ22" s="47"/>
      <c r="BDU22" s="47"/>
      <c r="BDY22" s="47"/>
      <c r="BEC22" s="47"/>
      <c r="BEG22" s="47"/>
      <c r="BEK22" s="47"/>
      <c r="BEO22" s="47"/>
      <c r="BES22" s="47"/>
      <c r="BEW22" s="47"/>
      <c r="BFA22" s="47"/>
      <c r="BFE22" s="47"/>
      <c r="BFI22" s="47"/>
      <c r="BFM22" s="47"/>
      <c r="BFQ22" s="47"/>
      <c r="BFU22" s="47"/>
      <c r="BFY22" s="47"/>
      <c r="BGC22" s="47"/>
      <c r="BGG22" s="47"/>
      <c r="BGK22" s="47"/>
      <c r="BGO22" s="47"/>
      <c r="BGS22" s="47"/>
      <c r="BGW22" s="47"/>
      <c r="BHA22" s="47"/>
      <c r="BHE22" s="47"/>
      <c r="BHI22" s="47"/>
      <c r="BHM22" s="47"/>
      <c r="BHQ22" s="47"/>
      <c r="BHU22" s="47"/>
      <c r="BHY22" s="47"/>
      <c r="BIC22" s="47"/>
      <c r="BIG22" s="47"/>
      <c r="BIK22" s="47"/>
      <c r="BIO22" s="47"/>
      <c r="BIS22" s="47"/>
      <c r="BIW22" s="47"/>
      <c r="BJA22" s="47"/>
      <c r="BJE22" s="47"/>
      <c r="BJI22" s="47"/>
      <c r="BJM22" s="47"/>
      <c r="BJQ22" s="47"/>
      <c r="BJU22" s="47"/>
      <c r="BJY22" s="47"/>
      <c r="BKC22" s="47"/>
      <c r="BKG22" s="47"/>
      <c r="BKK22" s="47"/>
      <c r="BKO22" s="47"/>
      <c r="BKS22" s="47"/>
      <c r="BKW22" s="47"/>
      <c r="BLA22" s="47"/>
      <c r="BLE22" s="47"/>
      <c r="BLI22" s="47"/>
      <c r="BLM22" s="47"/>
      <c r="BLQ22" s="47"/>
      <c r="BLU22" s="47"/>
      <c r="BLY22" s="47"/>
      <c r="BMC22" s="47"/>
      <c r="BMG22" s="47"/>
      <c r="BMK22" s="47"/>
      <c r="BMO22" s="47"/>
      <c r="BMS22" s="47"/>
      <c r="BMW22" s="47"/>
      <c r="BNA22" s="47"/>
      <c r="BNE22" s="47"/>
      <c r="BNI22" s="47"/>
      <c r="BNM22" s="47"/>
      <c r="BNQ22" s="47"/>
      <c r="BNU22" s="47"/>
      <c r="BNY22" s="47"/>
      <c r="BOC22" s="47"/>
      <c r="BOG22" s="47"/>
      <c r="BOK22" s="47"/>
      <c r="BOO22" s="47"/>
      <c r="BOS22" s="47"/>
      <c r="BOW22" s="47"/>
      <c r="BPA22" s="47"/>
      <c r="BPE22" s="47"/>
      <c r="BPI22" s="47"/>
      <c r="BPM22" s="47"/>
      <c r="BPQ22" s="47"/>
      <c r="BPU22" s="47"/>
      <c r="BPY22" s="47"/>
      <c r="BQC22" s="47"/>
      <c r="BQG22" s="47"/>
      <c r="BQK22" s="47"/>
      <c r="BQO22" s="47"/>
      <c r="BQS22" s="47"/>
      <c r="BQW22" s="47"/>
      <c r="BRA22" s="47"/>
      <c r="BRE22" s="47"/>
      <c r="BRI22" s="47"/>
      <c r="BRM22" s="47"/>
      <c r="BRQ22" s="47"/>
      <c r="BRU22" s="47"/>
      <c r="BRY22" s="47"/>
      <c r="BSC22" s="47"/>
      <c r="BSG22" s="47"/>
      <c r="BSK22" s="47"/>
      <c r="BSO22" s="47"/>
      <c r="BSS22" s="47"/>
      <c r="BSW22" s="47"/>
      <c r="BTA22" s="47"/>
      <c r="BTE22" s="47"/>
      <c r="BTI22" s="47"/>
      <c r="BTM22" s="47"/>
      <c r="BTQ22" s="47"/>
      <c r="BTU22" s="47"/>
      <c r="BTY22" s="47"/>
      <c r="BUC22" s="47"/>
      <c r="BUG22" s="47"/>
      <c r="BUK22" s="47"/>
      <c r="BUO22" s="47"/>
      <c r="BUS22" s="47"/>
      <c r="BUW22" s="47"/>
      <c r="BVA22" s="47"/>
      <c r="BVE22" s="47"/>
      <c r="BVI22" s="47"/>
      <c r="BVM22" s="47"/>
      <c r="BVQ22" s="47"/>
      <c r="BVU22" s="47"/>
      <c r="BVY22" s="47"/>
      <c r="BWC22" s="47"/>
      <c r="BWG22" s="47"/>
      <c r="BWK22" s="47"/>
      <c r="BWO22" s="47"/>
      <c r="BWS22" s="47"/>
      <c r="BWW22" s="47"/>
      <c r="BXA22" s="47"/>
      <c r="BXE22" s="47"/>
      <c r="BXI22" s="47"/>
      <c r="BXM22" s="47"/>
      <c r="BXQ22" s="47"/>
      <c r="BXU22" s="47"/>
      <c r="BXY22" s="47"/>
      <c r="BYC22" s="47"/>
      <c r="BYG22" s="47"/>
      <c r="BYK22" s="47"/>
      <c r="BYO22" s="47"/>
      <c r="BYS22" s="47"/>
      <c r="BYW22" s="47"/>
      <c r="BZA22" s="47"/>
      <c r="BZE22" s="47"/>
      <c r="BZI22" s="47"/>
      <c r="BZM22" s="47"/>
      <c r="BZQ22" s="47"/>
      <c r="BZU22" s="47"/>
      <c r="BZY22" s="47"/>
      <c r="CAC22" s="47"/>
      <c r="CAG22" s="47"/>
      <c r="CAK22" s="47"/>
      <c r="CAO22" s="47"/>
      <c r="CAS22" s="47"/>
      <c r="CAW22" s="47"/>
      <c r="CBA22" s="47"/>
      <c r="CBE22" s="47"/>
      <c r="CBI22" s="47"/>
      <c r="CBM22" s="47"/>
      <c r="CBQ22" s="47"/>
      <c r="CBU22" s="47"/>
      <c r="CBY22" s="47"/>
      <c r="CCC22" s="47"/>
      <c r="CCG22" s="47"/>
      <c r="CCK22" s="47"/>
      <c r="CCO22" s="47"/>
      <c r="CCS22" s="47"/>
      <c r="CCW22" s="47"/>
      <c r="CDA22" s="47"/>
      <c r="CDE22" s="47"/>
      <c r="CDI22" s="47"/>
      <c r="CDM22" s="47"/>
      <c r="CDQ22" s="47"/>
      <c r="CDU22" s="47"/>
      <c r="CDY22" s="47"/>
      <c r="CEC22" s="47"/>
      <c r="CEG22" s="47"/>
      <c r="CEK22" s="47"/>
      <c r="CEO22" s="47"/>
      <c r="CES22" s="47"/>
      <c r="CEW22" s="47"/>
      <c r="CFA22" s="47"/>
      <c r="CFE22" s="47"/>
      <c r="CFI22" s="47"/>
      <c r="CFM22" s="47"/>
      <c r="CFQ22" s="47"/>
      <c r="CFU22" s="47"/>
      <c r="CFY22" s="47"/>
      <c r="CGC22" s="47"/>
      <c r="CGG22" s="47"/>
      <c r="CGK22" s="47"/>
      <c r="CGO22" s="47"/>
      <c r="CGS22" s="47"/>
      <c r="CGW22" s="47"/>
      <c r="CHA22" s="47"/>
      <c r="CHE22" s="47"/>
      <c r="CHI22" s="47"/>
      <c r="CHM22" s="47"/>
      <c r="CHQ22" s="47"/>
      <c r="CHU22" s="47"/>
      <c r="CHY22" s="47"/>
      <c r="CIC22" s="47"/>
      <c r="CIG22" s="47"/>
      <c r="CIK22" s="47"/>
      <c r="CIO22" s="47"/>
      <c r="CIS22" s="47"/>
      <c r="CIW22" s="47"/>
      <c r="CJA22" s="47"/>
      <c r="CJE22" s="47"/>
      <c r="CJI22" s="47"/>
      <c r="CJM22" s="47"/>
      <c r="CJQ22" s="47"/>
      <c r="CJU22" s="47"/>
      <c r="CJY22" s="47"/>
      <c r="CKC22" s="47"/>
      <c r="CKG22" s="47"/>
      <c r="CKK22" s="47"/>
      <c r="CKO22" s="47"/>
      <c r="CKS22" s="47"/>
      <c r="CKW22" s="47"/>
      <c r="CLA22" s="47"/>
      <c r="CLE22" s="47"/>
      <c r="CLI22" s="47"/>
      <c r="CLM22" s="47"/>
      <c r="CLQ22" s="47"/>
      <c r="CLU22" s="47"/>
      <c r="CLY22" s="47"/>
      <c r="CMC22" s="47"/>
      <c r="CMG22" s="47"/>
      <c r="CMK22" s="47"/>
      <c r="CMO22" s="47"/>
      <c r="CMS22" s="47"/>
      <c r="CMW22" s="47"/>
      <c r="CNA22" s="47"/>
      <c r="CNE22" s="47"/>
      <c r="CNI22" s="47"/>
      <c r="CNM22" s="47"/>
      <c r="CNQ22" s="47"/>
      <c r="CNU22" s="47"/>
      <c r="CNY22" s="47"/>
      <c r="COC22" s="47"/>
      <c r="COG22" s="47"/>
      <c r="COK22" s="47"/>
      <c r="COO22" s="47"/>
      <c r="COS22" s="47"/>
      <c r="COW22" s="47"/>
      <c r="CPA22" s="47"/>
      <c r="CPE22" s="47"/>
      <c r="CPI22" s="47"/>
      <c r="CPM22" s="47"/>
      <c r="CPQ22" s="47"/>
      <c r="CPU22" s="47"/>
      <c r="CPY22" s="47"/>
      <c r="CQC22" s="47"/>
      <c r="CQG22" s="47"/>
      <c r="CQK22" s="47"/>
      <c r="CQO22" s="47"/>
      <c r="CQS22" s="47"/>
      <c r="CQW22" s="47"/>
      <c r="CRA22" s="47"/>
      <c r="CRE22" s="47"/>
      <c r="CRI22" s="47"/>
      <c r="CRM22" s="47"/>
      <c r="CRQ22" s="47"/>
      <c r="CRU22" s="47"/>
      <c r="CRY22" s="47"/>
      <c r="CSC22" s="47"/>
      <c r="CSG22" s="47"/>
      <c r="CSK22" s="47"/>
      <c r="CSO22" s="47"/>
      <c r="CSS22" s="47"/>
      <c r="CSW22" s="47"/>
      <c r="CTA22" s="47"/>
      <c r="CTE22" s="47"/>
      <c r="CTI22" s="47"/>
      <c r="CTM22" s="47"/>
      <c r="CTQ22" s="47"/>
      <c r="CTU22" s="47"/>
      <c r="CTY22" s="47"/>
      <c r="CUC22" s="47"/>
      <c r="CUG22" s="47"/>
      <c r="CUK22" s="47"/>
      <c r="CUO22" s="47"/>
      <c r="CUS22" s="47"/>
      <c r="CUW22" s="47"/>
      <c r="CVA22" s="47"/>
      <c r="CVE22" s="47"/>
      <c r="CVI22" s="47"/>
      <c r="CVM22" s="47"/>
      <c r="CVQ22" s="47"/>
      <c r="CVU22" s="47"/>
      <c r="CVY22" s="47"/>
      <c r="CWC22" s="47"/>
      <c r="CWG22" s="47"/>
      <c r="CWK22" s="47"/>
      <c r="CWO22" s="47"/>
      <c r="CWS22" s="47"/>
      <c r="CWW22" s="47"/>
      <c r="CXA22" s="47"/>
      <c r="CXE22" s="47"/>
      <c r="CXI22" s="47"/>
      <c r="CXM22" s="47"/>
      <c r="CXQ22" s="47"/>
      <c r="CXU22" s="47"/>
      <c r="CXY22" s="47"/>
      <c r="CYC22" s="47"/>
      <c r="CYG22" s="47"/>
      <c r="CYK22" s="47"/>
      <c r="CYO22" s="47"/>
      <c r="CYS22" s="47"/>
      <c r="CYW22" s="47"/>
      <c r="CZA22" s="47"/>
      <c r="CZE22" s="47"/>
      <c r="CZI22" s="47"/>
      <c r="CZM22" s="47"/>
      <c r="CZQ22" s="47"/>
      <c r="CZU22" s="47"/>
      <c r="CZY22" s="47"/>
      <c r="DAC22" s="47"/>
      <c r="DAG22" s="47"/>
      <c r="DAK22" s="47"/>
      <c r="DAO22" s="47"/>
      <c r="DAS22" s="47"/>
      <c r="DAW22" s="47"/>
      <c r="DBA22" s="47"/>
      <c r="DBE22" s="47"/>
      <c r="DBI22" s="47"/>
      <c r="DBM22" s="47"/>
      <c r="DBQ22" s="47"/>
      <c r="DBU22" s="47"/>
      <c r="DBY22" s="47"/>
      <c r="DCC22" s="47"/>
      <c r="DCG22" s="47"/>
      <c r="DCK22" s="47"/>
      <c r="DCO22" s="47"/>
      <c r="DCS22" s="47"/>
      <c r="DCW22" s="47"/>
      <c r="DDA22" s="47"/>
      <c r="DDE22" s="47"/>
      <c r="DDI22" s="47"/>
      <c r="DDM22" s="47"/>
      <c r="DDQ22" s="47"/>
      <c r="DDU22" s="47"/>
      <c r="DDY22" s="47"/>
      <c r="DEC22" s="47"/>
      <c r="DEG22" s="47"/>
      <c r="DEK22" s="47"/>
      <c r="DEO22" s="47"/>
      <c r="DES22" s="47"/>
      <c r="DEW22" s="47"/>
      <c r="DFA22" s="47"/>
      <c r="DFE22" s="47"/>
      <c r="DFI22" s="47"/>
      <c r="DFM22" s="47"/>
      <c r="DFQ22" s="47"/>
      <c r="DFU22" s="47"/>
      <c r="DFY22" s="47"/>
      <c r="DGC22" s="47"/>
      <c r="DGG22" s="47"/>
      <c r="DGK22" s="47"/>
      <c r="DGO22" s="47"/>
      <c r="DGS22" s="47"/>
      <c r="DGW22" s="47"/>
      <c r="DHA22" s="47"/>
      <c r="DHE22" s="47"/>
      <c r="DHI22" s="47"/>
      <c r="DHM22" s="47"/>
      <c r="DHQ22" s="47"/>
      <c r="DHU22" s="47"/>
      <c r="DHY22" s="47"/>
      <c r="DIC22" s="47"/>
      <c r="DIG22" s="47"/>
      <c r="DIK22" s="47"/>
      <c r="DIO22" s="47"/>
      <c r="DIS22" s="47"/>
      <c r="DIW22" s="47"/>
      <c r="DJA22" s="47"/>
      <c r="DJE22" s="47"/>
      <c r="DJI22" s="47"/>
      <c r="DJM22" s="47"/>
      <c r="DJQ22" s="47"/>
      <c r="DJU22" s="47"/>
      <c r="DJY22" s="47"/>
      <c r="DKC22" s="47"/>
      <c r="DKG22" s="47"/>
      <c r="DKK22" s="47"/>
      <c r="DKO22" s="47"/>
      <c r="DKS22" s="47"/>
      <c r="DKW22" s="47"/>
      <c r="DLA22" s="47"/>
      <c r="DLE22" s="47"/>
      <c r="DLI22" s="47"/>
      <c r="DLM22" s="47"/>
      <c r="DLQ22" s="47"/>
      <c r="DLU22" s="47"/>
      <c r="DLY22" s="47"/>
      <c r="DMC22" s="47"/>
      <c r="DMG22" s="47"/>
      <c r="DMK22" s="47"/>
      <c r="DMO22" s="47"/>
      <c r="DMS22" s="47"/>
      <c r="DMW22" s="47"/>
      <c r="DNA22" s="47"/>
      <c r="DNE22" s="47"/>
      <c r="DNI22" s="47"/>
      <c r="DNM22" s="47"/>
      <c r="DNQ22" s="47"/>
      <c r="DNU22" s="47"/>
      <c r="DNY22" s="47"/>
      <c r="DOC22" s="47"/>
      <c r="DOG22" s="47"/>
      <c r="DOK22" s="47"/>
      <c r="DOO22" s="47"/>
      <c r="DOS22" s="47"/>
      <c r="DOW22" s="47"/>
      <c r="DPA22" s="47"/>
      <c r="DPE22" s="47"/>
      <c r="DPI22" s="47"/>
      <c r="DPM22" s="47"/>
      <c r="DPQ22" s="47"/>
      <c r="DPU22" s="47"/>
      <c r="DPY22" s="47"/>
      <c r="DQC22" s="47"/>
      <c r="DQG22" s="47"/>
      <c r="DQK22" s="47"/>
      <c r="DQO22" s="47"/>
      <c r="DQS22" s="47"/>
      <c r="DQW22" s="47"/>
      <c r="DRA22" s="47"/>
      <c r="DRE22" s="47"/>
      <c r="DRI22" s="47"/>
      <c r="DRM22" s="47"/>
      <c r="DRQ22" s="47"/>
      <c r="DRU22" s="47"/>
      <c r="DRY22" s="47"/>
      <c r="DSC22" s="47"/>
      <c r="DSG22" s="47"/>
      <c r="DSK22" s="47"/>
      <c r="DSO22" s="47"/>
      <c r="DSS22" s="47"/>
      <c r="DSW22" s="47"/>
      <c r="DTA22" s="47"/>
      <c r="DTE22" s="47"/>
      <c r="DTI22" s="47"/>
      <c r="DTM22" s="47"/>
      <c r="DTQ22" s="47"/>
      <c r="DTU22" s="47"/>
      <c r="DTY22" s="47"/>
      <c r="DUC22" s="47"/>
      <c r="DUG22" s="47"/>
      <c r="DUK22" s="47"/>
      <c r="DUO22" s="47"/>
      <c r="DUS22" s="47"/>
      <c r="DUW22" s="47"/>
      <c r="DVA22" s="47"/>
      <c r="DVE22" s="47"/>
      <c r="DVI22" s="47"/>
      <c r="DVM22" s="47"/>
      <c r="DVQ22" s="47"/>
      <c r="DVU22" s="47"/>
      <c r="DVY22" s="47"/>
      <c r="DWC22" s="47"/>
      <c r="DWG22" s="47"/>
      <c r="DWK22" s="47"/>
      <c r="DWO22" s="47"/>
      <c r="DWS22" s="47"/>
      <c r="DWW22" s="47"/>
      <c r="DXA22" s="47"/>
      <c r="DXE22" s="47"/>
      <c r="DXI22" s="47"/>
      <c r="DXM22" s="47"/>
      <c r="DXQ22" s="47"/>
      <c r="DXU22" s="47"/>
      <c r="DXY22" s="47"/>
      <c r="DYC22" s="47"/>
      <c r="DYG22" s="47"/>
      <c r="DYK22" s="47"/>
      <c r="DYO22" s="47"/>
      <c r="DYS22" s="47"/>
      <c r="DYW22" s="47"/>
      <c r="DZA22" s="47"/>
      <c r="DZE22" s="47"/>
      <c r="DZI22" s="47"/>
      <c r="DZM22" s="47"/>
      <c r="DZQ22" s="47"/>
      <c r="DZU22" s="47"/>
      <c r="DZY22" s="47"/>
      <c r="EAC22" s="47"/>
      <c r="EAG22" s="47"/>
      <c r="EAK22" s="47"/>
      <c r="EAO22" s="47"/>
      <c r="EAS22" s="47"/>
      <c r="EAW22" s="47"/>
      <c r="EBA22" s="47"/>
      <c r="EBE22" s="47"/>
      <c r="EBI22" s="47"/>
      <c r="EBM22" s="47"/>
      <c r="EBQ22" s="47"/>
      <c r="EBU22" s="47"/>
      <c r="EBY22" s="47"/>
      <c r="ECC22" s="47"/>
      <c r="ECG22" s="47"/>
      <c r="ECK22" s="47"/>
      <c r="ECO22" s="47"/>
      <c r="ECS22" s="47"/>
      <c r="ECW22" s="47"/>
      <c r="EDA22" s="47"/>
      <c r="EDE22" s="47"/>
      <c r="EDI22" s="47"/>
      <c r="EDM22" s="47"/>
      <c r="EDQ22" s="47"/>
      <c r="EDU22" s="47"/>
      <c r="EDY22" s="47"/>
      <c r="EEC22" s="47"/>
      <c r="EEG22" s="47"/>
      <c r="EEK22" s="47"/>
      <c r="EEO22" s="47"/>
      <c r="EES22" s="47"/>
      <c r="EEW22" s="47"/>
      <c r="EFA22" s="47"/>
      <c r="EFE22" s="47"/>
      <c r="EFI22" s="47"/>
      <c r="EFM22" s="47"/>
      <c r="EFQ22" s="47"/>
      <c r="EFU22" s="47"/>
      <c r="EFY22" s="47"/>
      <c r="EGC22" s="47"/>
      <c r="EGG22" s="47"/>
      <c r="EGK22" s="47"/>
      <c r="EGO22" s="47"/>
      <c r="EGS22" s="47"/>
      <c r="EGW22" s="47"/>
      <c r="EHA22" s="47"/>
      <c r="EHE22" s="47"/>
      <c r="EHI22" s="47"/>
      <c r="EHM22" s="47"/>
      <c r="EHQ22" s="47"/>
      <c r="EHU22" s="47"/>
      <c r="EHY22" s="47"/>
      <c r="EIC22" s="47"/>
      <c r="EIG22" s="47"/>
      <c r="EIK22" s="47"/>
      <c r="EIO22" s="47"/>
      <c r="EIS22" s="47"/>
      <c r="EIW22" s="47"/>
      <c r="EJA22" s="47"/>
      <c r="EJE22" s="47"/>
      <c r="EJI22" s="47"/>
      <c r="EJM22" s="47"/>
      <c r="EJQ22" s="47"/>
      <c r="EJU22" s="47"/>
      <c r="EJY22" s="47"/>
      <c r="EKC22" s="47"/>
      <c r="EKG22" s="47"/>
      <c r="EKK22" s="47"/>
      <c r="EKO22" s="47"/>
      <c r="EKS22" s="47"/>
      <c r="EKW22" s="47"/>
      <c r="ELA22" s="47"/>
      <c r="ELE22" s="47"/>
      <c r="ELI22" s="47"/>
      <c r="ELM22" s="47"/>
      <c r="ELQ22" s="47"/>
      <c r="ELU22" s="47"/>
      <c r="ELY22" s="47"/>
      <c r="EMC22" s="47"/>
      <c r="EMG22" s="47"/>
      <c r="EMK22" s="47"/>
      <c r="EMO22" s="47"/>
      <c r="EMS22" s="47"/>
      <c r="EMW22" s="47"/>
      <c r="ENA22" s="47"/>
      <c r="ENE22" s="47"/>
      <c r="ENI22" s="47"/>
      <c r="ENM22" s="47"/>
      <c r="ENQ22" s="47"/>
      <c r="ENU22" s="47"/>
      <c r="ENY22" s="47"/>
      <c r="EOC22" s="47"/>
      <c r="EOG22" s="47"/>
      <c r="EOK22" s="47"/>
      <c r="EOO22" s="47"/>
      <c r="EOS22" s="47"/>
      <c r="EOW22" s="47"/>
      <c r="EPA22" s="47"/>
      <c r="EPE22" s="47"/>
      <c r="EPI22" s="47"/>
      <c r="EPM22" s="47"/>
      <c r="EPQ22" s="47"/>
      <c r="EPU22" s="47"/>
      <c r="EPY22" s="47"/>
      <c r="EQC22" s="47"/>
      <c r="EQG22" s="47"/>
      <c r="EQK22" s="47"/>
      <c r="EQO22" s="47"/>
      <c r="EQS22" s="47"/>
      <c r="EQW22" s="47"/>
      <c r="ERA22" s="47"/>
      <c r="ERE22" s="47"/>
      <c r="ERI22" s="47"/>
      <c r="ERM22" s="47"/>
      <c r="ERQ22" s="47"/>
      <c r="ERU22" s="47"/>
      <c r="ERY22" s="47"/>
      <c r="ESC22" s="47"/>
      <c r="ESG22" s="47"/>
      <c r="ESK22" s="47"/>
      <c r="ESO22" s="47"/>
      <c r="ESS22" s="47"/>
      <c r="ESW22" s="47"/>
      <c r="ETA22" s="47"/>
      <c r="ETE22" s="47"/>
      <c r="ETI22" s="47"/>
      <c r="ETM22" s="47"/>
      <c r="ETQ22" s="47"/>
      <c r="ETU22" s="47"/>
      <c r="ETY22" s="47"/>
      <c r="EUC22" s="47"/>
      <c r="EUG22" s="47"/>
      <c r="EUK22" s="47"/>
      <c r="EUO22" s="47"/>
      <c r="EUS22" s="47"/>
      <c r="EUW22" s="47"/>
      <c r="EVA22" s="47"/>
      <c r="EVE22" s="47"/>
      <c r="EVI22" s="47"/>
      <c r="EVM22" s="47"/>
      <c r="EVQ22" s="47"/>
      <c r="EVU22" s="47"/>
      <c r="EVY22" s="47"/>
      <c r="EWC22" s="47"/>
      <c r="EWG22" s="47"/>
      <c r="EWK22" s="47"/>
      <c r="EWO22" s="47"/>
      <c r="EWS22" s="47"/>
      <c r="EWW22" s="47"/>
      <c r="EXA22" s="47"/>
      <c r="EXE22" s="47"/>
      <c r="EXI22" s="47"/>
      <c r="EXM22" s="47"/>
      <c r="EXQ22" s="47"/>
      <c r="EXU22" s="47"/>
      <c r="EXY22" s="47"/>
      <c r="EYC22" s="47"/>
      <c r="EYG22" s="47"/>
      <c r="EYK22" s="47"/>
      <c r="EYO22" s="47"/>
      <c r="EYS22" s="47"/>
      <c r="EYW22" s="47"/>
      <c r="EZA22" s="47"/>
      <c r="EZE22" s="47"/>
      <c r="EZI22" s="47"/>
      <c r="EZM22" s="47"/>
      <c r="EZQ22" s="47"/>
      <c r="EZU22" s="47"/>
      <c r="EZY22" s="47"/>
      <c r="FAC22" s="47"/>
      <c r="FAG22" s="47"/>
      <c r="FAK22" s="47"/>
      <c r="FAO22" s="47"/>
      <c r="FAS22" s="47"/>
      <c r="FAW22" s="47"/>
      <c r="FBA22" s="47"/>
      <c r="FBE22" s="47"/>
      <c r="FBI22" s="47"/>
      <c r="FBM22" s="47"/>
      <c r="FBQ22" s="47"/>
      <c r="FBU22" s="47"/>
      <c r="FBY22" s="47"/>
      <c r="FCC22" s="47"/>
      <c r="FCG22" s="47"/>
      <c r="FCK22" s="47"/>
      <c r="FCO22" s="47"/>
      <c r="FCS22" s="47"/>
      <c r="FCW22" s="47"/>
      <c r="FDA22" s="47"/>
      <c r="FDE22" s="47"/>
      <c r="FDI22" s="47"/>
      <c r="FDM22" s="47"/>
      <c r="FDQ22" s="47"/>
      <c r="FDU22" s="47"/>
      <c r="FDY22" s="47"/>
      <c r="FEC22" s="47"/>
      <c r="FEG22" s="47"/>
      <c r="FEK22" s="47"/>
      <c r="FEO22" s="47"/>
      <c r="FES22" s="47"/>
      <c r="FEW22" s="47"/>
      <c r="FFA22" s="47"/>
      <c r="FFE22" s="47"/>
      <c r="FFI22" s="47"/>
      <c r="FFM22" s="47"/>
      <c r="FFQ22" s="47"/>
      <c r="FFU22" s="47"/>
      <c r="FFY22" s="47"/>
      <c r="FGC22" s="47"/>
      <c r="FGG22" s="47"/>
      <c r="FGK22" s="47"/>
      <c r="FGO22" s="47"/>
      <c r="FGS22" s="47"/>
      <c r="FGW22" s="47"/>
      <c r="FHA22" s="47"/>
      <c r="FHE22" s="47"/>
      <c r="FHI22" s="47"/>
      <c r="FHM22" s="47"/>
      <c r="FHQ22" s="47"/>
      <c r="FHU22" s="47"/>
      <c r="FHY22" s="47"/>
      <c r="FIC22" s="47"/>
      <c r="FIG22" s="47"/>
      <c r="FIK22" s="47"/>
      <c r="FIO22" s="47"/>
      <c r="FIS22" s="47"/>
      <c r="FIW22" s="47"/>
      <c r="FJA22" s="47"/>
      <c r="FJE22" s="47"/>
      <c r="FJI22" s="47"/>
      <c r="FJM22" s="47"/>
      <c r="FJQ22" s="47"/>
      <c r="FJU22" s="47"/>
      <c r="FJY22" s="47"/>
      <c r="FKC22" s="47"/>
      <c r="FKG22" s="47"/>
      <c r="FKK22" s="47"/>
      <c r="FKO22" s="47"/>
      <c r="FKS22" s="47"/>
      <c r="FKW22" s="47"/>
      <c r="FLA22" s="47"/>
      <c r="FLE22" s="47"/>
      <c r="FLI22" s="47"/>
      <c r="FLM22" s="47"/>
      <c r="FLQ22" s="47"/>
      <c r="FLU22" s="47"/>
      <c r="FLY22" s="47"/>
      <c r="FMC22" s="47"/>
      <c r="FMG22" s="47"/>
      <c r="FMK22" s="47"/>
      <c r="FMO22" s="47"/>
      <c r="FMS22" s="47"/>
      <c r="FMW22" s="47"/>
      <c r="FNA22" s="47"/>
      <c r="FNE22" s="47"/>
      <c r="FNI22" s="47"/>
      <c r="FNM22" s="47"/>
      <c r="FNQ22" s="47"/>
      <c r="FNU22" s="47"/>
      <c r="FNY22" s="47"/>
      <c r="FOC22" s="47"/>
      <c r="FOG22" s="47"/>
      <c r="FOK22" s="47"/>
      <c r="FOO22" s="47"/>
      <c r="FOS22" s="47"/>
      <c r="FOW22" s="47"/>
      <c r="FPA22" s="47"/>
      <c r="FPE22" s="47"/>
      <c r="FPI22" s="47"/>
      <c r="FPM22" s="47"/>
      <c r="FPQ22" s="47"/>
      <c r="FPU22" s="47"/>
      <c r="FPY22" s="47"/>
      <c r="FQC22" s="47"/>
      <c r="FQG22" s="47"/>
      <c r="FQK22" s="47"/>
      <c r="FQO22" s="47"/>
      <c r="FQS22" s="47"/>
      <c r="FQW22" s="47"/>
      <c r="FRA22" s="47"/>
      <c r="FRE22" s="47"/>
      <c r="FRI22" s="47"/>
      <c r="FRM22" s="47"/>
      <c r="FRQ22" s="47"/>
      <c r="FRU22" s="47"/>
      <c r="FRY22" s="47"/>
      <c r="FSC22" s="47"/>
      <c r="FSG22" s="47"/>
      <c r="FSK22" s="47"/>
      <c r="FSO22" s="47"/>
      <c r="FSS22" s="47"/>
      <c r="FSW22" s="47"/>
      <c r="FTA22" s="47"/>
      <c r="FTE22" s="47"/>
      <c r="FTI22" s="47"/>
      <c r="FTM22" s="47"/>
      <c r="FTQ22" s="47"/>
      <c r="FTU22" s="47"/>
      <c r="FTY22" s="47"/>
      <c r="FUC22" s="47"/>
      <c r="FUG22" s="47"/>
      <c r="FUK22" s="47"/>
      <c r="FUO22" s="47"/>
      <c r="FUS22" s="47"/>
      <c r="FUW22" s="47"/>
      <c r="FVA22" s="47"/>
      <c r="FVE22" s="47"/>
      <c r="FVI22" s="47"/>
      <c r="FVM22" s="47"/>
      <c r="FVQ22" s="47"/>
      <c r="FVU22" s="47"/>
      <c r="FVY22" s="47"/>
      <c r="FWC22" s="47"/>
      <c r="FWG22" s="47"/>
      <c r="FWK22" s="47"/>
      <c r="FWO22" s="47"/>
      <c r="FWS22" s="47"/>
      <c r="FWW22" s="47"/>
      <c r="FXA22" s="47"/>
      <c r="FXE22" s="47"/>
      <c r="FXI22" s="47"/>
      <c r="FXM22" s="47"/>
      <c r="FXQ22" s="47"/>
      <c r="FXU22" s="47"/>
      <c r="FXY22" s="47"/>
      <c r="FYC22" s="47"/>
      <c r="FYG22" s="47"/>
      <c r="FYK22" s="47"/>
      <c r="FYO22" s="47"/>
      <c r="FYS22" s="47"/>
      <c r="FYW22" s="47"/>
      <c r="FZA22" s="47"/>
      <c r="FZE22" s="47"/>
      <c r="FZI22" s="47"/>
      <c r="FZM22" s="47"/>
      <c r="FZQ22" s="47"/>
      <c r="FZU22" s="47"/>
      <c r="FZY22" s="47"/>
      <c r="GAC22" s="47"/>
      <c r="GAG22" s="47"/>
      <c r="GAK22" s="47"/>
      <c r="GAO22" s="47"/>
      <c r="GAS22" s="47"/>
      <c r="GAW22" s="47"/>
      <c r="GBA22" s="47"/>
      <c r="GBE22" s="47"/>
      <c r="GBI22" s="47"/>
      <c r="GBM22" s="47"/>
      <c r="GBQ22" s="47"/>
      <c r="GBU22" s="47"/>
      <c r="GBY22" s="47"/>
      <c r="GCC22" s="47"/>
      <c r="GCG22" s="47"/>
      <c r="GCK22" s="47"/>
      <c r="GCO22" s="47"/>
      <c r="GCS22" s="47"/>
      <c r="GCW22" s="47"/>
      <c r="GDA22" s="47"/>
      <c r="GDE22" s="47"/>
      <c r="GDI22" s="47"/>
      <c r="GDM22" s="47"/>
      <c r="GDQ22" s="47"/>
      <c r="GDU22" s="47"/>
      <c r="GDY22" s="47"/>
      <c r="GEC22" s="47"/>
      <c r="GEG22" s="47"/>
      <c r="GEK22" s="47"/>
      <c r="GEO22" s="47"/>
      <c r="GES22" s="47"/>
      <c r="GEW22" s="47"/>
      <c r="GFA22" s="47"/>
      <c r="GFE22" s="47"/>
      <c r="GFI22" s="47"/>
      <c r="GFM22" s="47"/>
      <c r="GFQ22" s="47"/>
      <c r="GFU22" s="47"/>
      <c r="GFY22" s="47"/>
      <c r="GGC22" s="47"/>
      <c r="GGG22" s="47"/>
      <c r="GGK22" s="47"/>
      <c r="GGO22" s="47"/>
      <c r="GGS22" s="47"/>
      <c r="GGW22" s="47"/>
      <c r="GHA22" s="47"/>
      <c r="GHE22" s="47"/>
      <c r="GHI22" s="47"/>
      <c r="GHM22" s="47"/>
      <c r="GHQ22" s="47"/>
      <c r="GHU22" s="47"/>
      <c r="GHY22" s="47"/>
      <c r="GIC22" s="47"/>
      <c r="GIG22" s="47"/>
      <c r="GIK22" s="47"/>
      <c r="GIO22" s="47"/>
      <c r="GIS22" s="47"/>
      <c r="GIW22" s="47"/>
      <c r="GJA22" s="47"/>
      <c r="GJE22" s="47"/>
      <c r="GJI22" s="47"/>
      <c r="GJM22" s="47"/>
      <c r="GJQ22" s="47"/>
      <c r="GJU22" s="47"/>
      <c r="GJY22" s="47"/>
      <c r="GKC22" s="47"/>
      <c r="GKG22" s="47"/>
      <c r="GKK22" s="47"/>
      <c r="GKO22" s="47"/>
      <c r="GKS22" s="47"/>
      <c r="GKW22" s="47"/>
      <c r="GLA22" s="47"/>
      <c r="GLE22" s="47"/>
      <c r="GLI22" s="47"/>
      <c r="GLM22" s="47"/>
      <c r="GLQ22" s="47"/>
      <c r="GLU22" s="47"/>
      <c r="GLY22" s="47"/>
      <c r="GMC22" s="47"/>
      <c r="GMG22" s="47"/>
      <c r="GMK22" s="47"/>
      <c r="GMO22" s="47"/>
      <c r="GMS22" s="47"/>
      <c r="GMW22" s="47"/>
      <c r="GNA22" s="47"/>
      <c r="GNE22" s="47"/>
      <c r="GNI22" s="47"/>
      <c r="GNM22" s="47"/>
      <c r="GNQ22" s="47"/>
      <c r="GNU22" s="47"/>
      <c r="GNY22" s="47"/>
      <c r="GOC22" s="47"/>
      <c r="GOG22" s="47"/>
      <c r="GOK22" s="47"/>
      <c r="GOO22" s="47"/>
      <c r="GOS22" s="47"/>
      <c r="GOW22" s="47"/>
      <c r="GPA22" s="47"/>
      <c r="GPE22" s="47"/>
      <c r="GPI22" s="47"/>
      <c r="GPM22" s="47"/>
      <c r="GPQ22" s="47"/>
      <c r="GPU22" s="47"/>
      <c r="GPY22" s="47"/>
      <c r="GQC22" s="47"/>
      <c r="GQG22" s="47"/>
      <c r="GQK22" s="47"/>
      <c r="GQO22" s="47"/>
      <c r="GQS22" s="47"/>
      <c r="GQW22" s="47"/>
      <c r="GRA22" s="47"/>
      <c r="GRE22" s="47"/>
      <c r="GRI22" s="47"/>
      <c r="GRM22" s="47"/>
      <c r="GRQ22" s="47"/>
      <c r="GRU22" s="47"/>
      <c r="GRY22" s="47"/>
      <c r="GSC22" s="47"/>
      <c r="GSG22" s="47"/>
      <c r="GSK22" s="47"/>
      <c r="GSO22" s="47"/>
      <c r="GSS22" s="47"/>
      <c r="GSW22" s="47"/>
      <c r="GTA22" s="47"/>
      <c r="GTE22" s="47"/>
      <c r="GTI22" s="47"/>
      <c r="GTM22" s="47"/>
      <c r="GTQ22" s="47"/>
      <c r="GTU22" s="47"/>
      <c r="GTY22" s="47"/>
      <c r="GUC22" s="47"/>
      <c r="GUG22" s="47"/>
      <c r="GUK22" s="47"/>
      <c r="GUO22" s="47"/>
      <c r="GUS22" s="47"/>
      <c r="GUW22" s="47"/>
      <c r="GVA22" s="47"/>
      <c r="GVE22" s="47"/>
      <c r="GVI22" s="47"/>
      <c r="GVM22" s="47"/>
      <c r="GVQ22" s="47"/>
      <c r="GVU22" s="47"/>
      <c r="GVY22" s="47"/>
      <c r="GWC22" s="47"/>
      <c r="GWG22" s="47"/>
      <c r="GWK22" s="47"/>
      <c r="GWO22" s="47"/>
      <c r="GWS22" s="47"/>
      <c r="GWW22" s="47"/>
      <c r="GXA22" s="47"/>
      <c r="GXE22" s="47"/>
      <c r="GXI22" s="47"/>
      <c r="GXM22" s="47"/>
      <c r="GXQ22" s="47"/>
      <c r="GXU22" s="47"/>
      <c r="GXY22" s="47"/>
      <c r="GYC22" s="47"/>
      <c r="GYG22" s="47"/>
      <c r="GYK22" s="47"/>
      <c r="GYO22" s="47"/>
      <c r="GYS22" s="47"/>
      <c r="GYW22" s="47"/>
      <c r="GZA22" s="47"/>
      <c r="GZE22" s="47"/>
      <c r="GZI22" s="47"/>
      <c r="GZM22" s="47"/>
      <c r="GZQ22" s="47"/>
      <c r="GZU22" s="47"/>
      <c r="GZY22" s="47"/>
      <c r="HAC22" s="47"/>
      <c r="HAG22" s="47"/>
      <c r="HAK22" s="47"/>
      <c r="HAO22" s="47"/>
      <c r="HAS22" s="47"/>
      <c r="HAW22" s="47"/>
      <c r="HBA22" s="47"/>
      <c r="HBE22" s="47"/>
      <c r="HBI22" s="47"/>
      <c r="HBM22" s="47"/>
      <c r="HBQ22" s="47"/>
      <c r="HBU22" s="47"/>
      <c r="HBY22" s="47"/>
      <c r="HCC22" s="47"/>
      <c r="HCG22" s="47"/>
      <c r="HCK22" s="47"/>
      <c r="HCO22" s="47"/>
      <c r="HCS22" s="47"/>
      <c r="HCW22" s="47"/>
      <c r="HDA22" s="47"/>
      <c r="HDE22" s="47"/>
      <c r="HDI22" s="47"/>
      <c r="HDM22" s="47"/>
      <c r="HDQ22" s="47"/>
      <c r="HDU22" s="47"/>
      <c r="HDY22" s="47"/>
      <c r="HEC22" s="47"/>
      <c r="HEG22" s="47"/>
      <c r="HEK22" s="47"/>
      <c r="HEO22" s="47"/>
      <c r="HES22" s="47"/>
      <c r="HEW22" s="47"/>
      <c r="HFA22" s="47"/>
      <c r="HFE22" s="47"/>
      <c r="HFI22" s="47"/>
      <c r="HFM22" s="47"/>
      <c r="HFQ22" s="47"/>
      <c r="HFU22" s="47"/>
      <c r="HFY22" s="47"/>
      <c r="HGC22" s="47"/>
      <c r="HGG22" s="47"/>
      <c r="HGK22" s="47"/>
      <c r="HGO22" s="47"/>
      <c r="HGS22" s="47"/>
      <c r="HGW22" s="47"/>
      <c r="HHA22" s="47"/>
      <c r="HHE22" s="47"/>
      <c r="HHI22" s="47"/>
      <c r="HHM22" s="47"/>
      <c r="HHQ22" s="47"/>
      <c r="HHU22" s="47"/>
      <c r="HHY22" s="47"/>
      <c r="HIC22" s="47"/>
      <c r="HIG22" s="47"/>
      <c r="HIK22" s="47"/>
      <c r="HIO22" s="47"/>
      <c r="HIS22" s="47"/>
      <c r="HIW22" s="47"/>
      <c r="HJA22" s="47"/>
      <c r="HJE22" s="47"/>
      <c r="HJI22" s="47"/>
      <c r="HJM22" s="47"/>
      <c r="HJQ22" s="47"/>
      <c r="HJU22" s="47"/>
      <c r="HJY22" s="47"/>
      <c r="HKC22" s="47"/>
      <c r="HKG22" s="47"/>
      <c r="HKK22" s="47"/>
      <c r="HKO22" s="47"/>
      <c r="HKS22" s="47"/>
      <c r="HKW22" s="47"/>
      <c r="HLA22" s="47"/>
      <c r="HLE22" s="47"/>
      <c r="HLI22" s="47"/>
      <c r="HLM22" s="47"/>
      <c r="HLQ22" s="47"/>
      <c r="HLU22" s="47"/>
      <c r="HLY22" s="47"/>
      <c r="HMC22" s="47"/>
      <c r="HMG22" s="47"/>
      <c r="HMK22" s="47"/>
      <c r="HMO22" s="47"/>
      <c r="HMS22" s="47"/>
      <c r="HMW22" s="47"/>
      <c r="HNA22" s="47"/>
      <c r="HNE22" s="47"/>
      <c r="HNI22" s="47"/>
      <c r="HNM22" s="47"/>
      <c r="HNQ22" s="47"/>
      <c r="HNU22" s="47"/>
      <c r="HNY22" s="47"/>
      <c r="HOC22" s="47"/>
      <c r="HOG22" s="47"/>
      <c r="HOK22" s="47"/>
      <c r="HOO22" s="47"/>
      <c r="HOS22" s="47"/>
      <c r="HOW22" s="47"/>
      <c r="HPA22" s="47"/>
      <c r="HPE22" s="47"/>
      <c r="HPI22" s="47"/>
      <c r="HPM22" s="47"/>
      <c r="HPQ22" s="47"/>
      <c r="HPU22" s="47"/>
      <c r="HPY22" s="47"/>
      <c r="HQC22" s="47"/>
      <c r="HQG22" s="47"/>
      <c r="HQK22" s="47"/>
      <c r="HQO22" s="47"/>
      <c r="HQS22" s="47"/>
      <c r="HQW22" s="47"/>
      <c r="HRA22" s="47"/>
      <c r="HRE22" s="47"/>
      <c r="HRI22" s="47"/>
      <c r="HRM22" s="47"/>
      <c r="HRQ22" s="47"/>
      <c r="HRU22" s="47"/>
      <c r="HRY22" s="47"/>
      <c r="HSC22" s="47"/>
      <c r="HSG22" s="47"/>
      <c r="HSK22" s="47"/>
      <c r="HSO22" s="47"/>
      <c r="HSS22" s="47"/>
      <c r="HSW22" s="47"/>
      <c r="HTA22" s="47"/>
      <c r="HTE22" s="47"/>
      <c r="HTI22" s="47"/>
      <c r="HTM22" s="47"/>
      <c r="HTQ22" s="47"/>
      <c r="HTU22" s="47"/>
      <c r="HTY22" s="47"/>
      <c r="HUC22" s="47"/>
      <c r="HUG22" s="47"/>
      <c r="HUK22" s="47"/>
      <c r="HUO22" s="47"/>
      <c r="HUS22" s="47"/>
      <c r="HUW22" s="47"/>
      <c r="HVA22" s="47"/>
      <c r="HVE22" s="47"/>
      <c r="HVI22" s="47"/>
      <c r="HVM22" s="47"/>
      <c r="HVQ22" s="47"/>
      <c r="HVU22" s="47"/>
      <c r="HVY22" s="47"/>
      <c r="HWC22" s="47"/>
      <c r="HWG22" s="47"/>
      <c r="HWK22" s="47"/>
      <c r="HWO22" s="47"/>
      <c r="HWS22" s="47"/>
      <c r="HWW22" s="47"/>
      <c r="HXA22" s="47"/>
      <c r="HXE22" s="47"/>
      <c r="HXI22" s="47"/>
      <c r="HXM22" s="47"/>
      <c r="HXQ22" s="47"/>
      <c r="HXU22" s="47"/>
      <c r="HXY22" s="47"/>
      <c r="HYC22" s="47"/>
      <c r="HYG22" s="47"/>
      <c r="HYK22" s="47"/>
      <c r="HYO22" s="47"/>
      <c r="HYS22" s="47"/>
      <c r="HYW22" s="47"/>
      <c r="HZA22" s="47"/>
      <c r="HZE22" s="47"/>
      <c r="HZI22" s="47"/>
      <c r="HZM22" s="47"/>
      <c r="HZQ22" s="47"/>
      <c r="HZU22" s="47"/>
      <c r="HZY22" s="47"/>
      <c r="IAC22" s="47"/>
      <c r="IAG22" s="47"/>
      <c r="IAK22" s="47"/>
      <c r="IAO22" s="47"/>
      <c r="IAS22" s="47"/>
      <c r="IAW22" s="47"/>
      <c r="IBA22" s="47"/>
      <c r="IBE22" s="47"/>
      <c r="IBI22" s="47"/>
      <c r="IBM22" s="47"/>
      <c r="IBQ22" s="47"/>
      <c r="IBU22" s="47"/>
      <c r="IBY22" s="47"/>
      <c r="ICC22" s="47"/>
      <c r="ICG22" s="47"/>
      <c r="ICK22" s="47"/>
      <c r="ICO22" s="47"/>
      <c r="ICS22" s="47"/>
      <c r="ICW22" s="47"/>
      <c r="IDA22" s="47"/>
      <c r="IDE22" s="47"/>
      <c r="IDI22" s="47"/>
      <c r="IDM22" s="47"/>
      <c r="IDQ22" s="47"/>
      <c r="IDU22" s="47"/>
      <c r="IDY22" s="47"/>
      <c r="IEC22" s="47"/>
      <c r="IEG22" s="47"/>
      <c r="IEK22" s="47"/>
      <c r="IEO22" s="47"/>
      <c r="IES22" s="47"/>
      <c r="IEW22" s="47"/>
      <c r="IFA22" s="47"/>
      <c r="IFE22" s="47"/>
      <c r="IFI22" s="47"/>
      <c r="IFM22" s="47"/>
      <c r="IFQ22" s="47"/>
      <c r="IFU22" s="47"/>
      <c r="IFY22" s="47"/>
      <c r="IGC22" s="47"/>
      <c r="IGG22" s="47"/>
      <c r="IGK22" s="47"/>
      <c r="IGO22" s="47"/>
      <c r="IGS22" s="47"/>
      <c r="IGW22" s="47"/>
      <c r="IHA22" s="47"/>
      <c r="IHE22" s="47"/>
      <c r="IHI22" s="47"/>
      <c r="IHM22" s="47"/>
      <c r="IHQ22" s="47"/>
      <c r="IHU22" s="47"/>
      <c r="IHY22" s="47"/>
      <c r="IIC22" s="47"/>
      <c r="IIG22" s="47"/>
      <c r="IIK22" s="47"/>
      <c r="IIO22" s="47"/>
      <c r="IIS22" s="47"/>
      <c r="IIW22" s="47"/>
      <c r="IJA22" s="47"/>
      <c r="IJE22" s="47"/>
      <c r="IJI22" s="47"/>
      <c r="IJM22" s="47"/>
      <c r="IJQ22" s="47"/>
      <c r="IJU22" s="47"/>
      <c r="IJY22" s="47"/>
      <c r="IKC22" s="47"/>
      <c r="IKG22" s="47"/>
      <c r="IKK22" s="47"/>
      <c r="IKO22" s="47"/>
      <c r="IKS22" s="47"/>
      <c r="IKW22" s="47"/>
      <c r="ILA22" s="47"/>
      <c r="ILE22" s="47"/>
      <c r="ILI22" s="47"/>
      <c r="ILM22" s="47"/>
      <c r="ILQ22" s="47"/>
      <c r="ILU22" s="47"/>
      <c r="ILY22" s="47"/>
      <c r="IMC22" s="47"/>
      <c r="IMG22" s="47"/>
      <c r="IMK22" s="47"/>
      <c r="IMO22" s="47"/>
      <c r="IMS22" s="47"/>
      <c r="IMW22" s="47"/>
      <c r="INA22" s="47"/>
      <c r="INE22" s="47"/>
      <c r="INI22" s="47"/>
      <c r="INM22" s="47"/>
      <c r="INQ22" s="47"/>
      <c r="INU22" s="47"/>
      <c r="INY22" s="47"/>
      <c r="IOC22" s="47"/>
      <c r="IOG22" s="47"/>
      <c r="IOK22" s="47"/>
      <c r="IOO22" s="47"/>
      <c r="IOS22" s="47"/>
      <c r="IOW22" s="47"/>
      <c r="IPA22" s="47"/>
      <c r="IPE22" s="47"/>
      <c r="IPI22" s="47"/>
      <c r="IPM22" s="47"/>
      <c r="IPQ22" s="47"/>
      <c r="IPU22" s="47"/>
      <c r="IPY22" s="47"/>
      <c r="IQC22" s="47"/>
      <c r="IQG22" s="47"/>
      <c r="IQK22" s="47"/>
      <c r="IQO22" s="47"/>
      <c r="IQS22" s="47"/>
      <c r="IQW22" s="47"/>
      <c r="IRA22" s="47"/>
      <c r="IRE22" s="47"/>
      <c r="IRI22" s="47"/>
      <c r="IRM22" s="47"/>
      <c r="IRQ22" s="47"/>
      <c r="IRU22" s="47"/>
      <c r="IRY22" s="47"/>
      <c r="ISC22" s="47"/>
      <c r="ISG22" s="47"/>
      <c r="ISK22" s="47"/>
      <c r="ISO22" s="47"/>
      <c r="ISS22" s="47"/>
      <c r="ISW22" s="47"/>
      <c r="ITA22" s="47"/>
      <c r="ITE22" s="47"/>
      <c r="ITI22" s="47"/>
      <c r="ITM22" s="47"/>
      <c r="ITQ22" s="47"/>
      <c r="ITU22" s="47"/>
      <c r="ITY22" s="47"/>
      <c r="IUC22" s="47"/>
      <c r="IUG22" s="47"/>
      <c r="IUK22" s="47"/>
      <c r="IUO22" s="47"/>
      <c r="IUS22" s="47"/>
      <c r="IUW22" s="47"/>
      <c r="IVA22" s="47"/>
      <c r="IVE22" s="47"/>
      <c r="IVI22" s="47"/>
      <c r="IVM22" s="47"/>
      <c r="IVQ22" s="47"/>
      <c r="IVU22" s="47"/>
      <c r="IVY22" s="47"/>
      <c r="IWC22" s="47"/>
      <c r="IWG22" s="47"/>
      <c r="IWK22" s="47"/>
      <c r="IWO22" s="47"/>
      <c r="IWS22" s="47"/>
      <c r="IWW22" s="47"/>
      <c r="IXA22" s="47"/>
      <c r="IXE22" s="47"/>
      <c r="IXI22" s="47"/>
      <c r="IXM22" s="47"/>
      <c r="IXQ22" s="47"/>
      <c r="IXU22" s="47"/>
      <c r="IXY22" s="47"/>
      <c r="IYC22" s="47"/>
      <c r="IYG22" s="47"/>
      <c r="IYK22" s="47"/>
      <c r="IYO22" s="47"/>
      <c r="IYS22" s="47"/>
      <c r="IYW22" s="47"/>
      <c r="IZA22" s="47"/>
      <c r="IZE22" s="47"/>
      <c r="IZI22" s="47"/>
      <c r="IZM22" s="47"/>
      <c r="IZQ22" s="47"/>
      <c r="IZU22" s="47"/>
      <c r="IZY22" s="47"/>
      <c r="JAC22" s="47"/>
      <c r="JAG22" s="47"/>
      <c r="JAK22" s="47"/>
      <c r="JAO22" s="47"/>
      <c r="JAS22" s="47"/>
      <c r="JAW22" s="47"/>
      <c r="JBA22" s="47"/>
      <c r="JBE22" s="47"/>
      <c r="JBI22" s="47"/>
      <c r="JBM22" s="47"/>
      <c r="JBQ22" s="47"/>
      <c r="JBU22" s="47"/>
      <c r="JBY22" s="47"/>
      <c r="JCC22" s="47"/>
      <c r="JCG22" s="47"/>
      <c r="JCK22" s="47"/>
      <c r="JCO22" s="47"/>
      <c r="JCS22" s="47"/>
      <c r="JCW22" s="47"/>
      <c r="JDA22" s="47"/>
      <c r="JDE22" s="47"/>
      <c r="JDI22" s="47"/>
      <c r="JDM22" s="47"/>
      <c r="JDQ22" s="47"/>
      <c r="JDU22" s="47"/>
      <c r="JDY22" s="47"/>
      <c r="JEC22" s="47"/>
      <c r="JEG22" s="47"/>
      <c r="JEK22" s="47"/>
      <c r="JEO22" s="47"/>
      <c r="JES22" s="47"/>
      <c r="JEW22" s="47"/>
      <c r="JFA22" s="47"/>
      <c r="JFE22" s="47"/>
      <c r="JFI22" s="47"/>
      <c r="JFM22" s="47"/>
      <c r="JFQ22" s="47"/>
      <c r="JFU22" s="47"/>
      <c r="JFY22" s="47"/>
      <c r="JGC22" s="47"/>
      <c r="JGG22" s="47"/>
      <c r="JGK22" s="47"/>
      <c r="JGO22" s="47"/>
      <c r="JGS22" s="47"/>
      <c r="JGW22" s="47"/>
      <c r="JHA22" s="47"/>
      <c r="JHE22" s="47"/>
      <c r="JHI22" s="47"/>
      <c r="JHM22" s="47"/>
      <c r="JHQ22" s="47"/>
      <c r="JHU22" s="47"/>
      <c r="JHY22" s="47"/>
      <c r="JIC22" s="47"/>
      <c r="JIG22" s="47"/>
      <c r="JIK22" s="47"/>
      <c r="JIO22" s="47"/>
      <c r="JIS22" s="47"/>
      <c r="JIW22" s="47"/>
      <c r="JJA22" s="47"/>
      <c r="JJE22" s="47"/>
      <c r="JJI22" s="47"/>
      <c r="JJM22" s="47"/>
      <c r="JJQ22" s="47"/>
      <c r="JJU22" s="47"/>
      <c r="JJY22" s="47"/>
      <c r="JKC22" s="47"/>
      <c r="JKG22" s="47"/>
      <c r="JKK22" s="47"/>
      <c r="JKO22" s="47"/>
      <c r="JKS22" s="47"/>
      <c r="JKW22" s="47"/>
      <c r="JLA22" s="47"/>
      <c r="JLE22" s="47"/>
      <c r="JLI22" s="47"/>
      <c r="JLM22" s="47"/>
      <c r="JLQ22" s="47"/>
      <c r="JLU22" s="47"/>
      <c r="JLY22" s="47"/>
      <c r="JMC22" s="47"/>
      <c r="JMG22" s="47"/>
      <c r="JMK22" s="47"/>
      <c r="JMO22" s="47"/>
      <c r="JMS22" s="47"/>
      <c r="JMW22" s="47"/>
      <c r="JNA22" s="47"/>
      <c r="JNE22" s="47"/>
      <c r="JNI22" s="47"/>
      <c r="JNM22" s="47"/>
      <c r="JNQ22" s="47"/>
      <c r="JNU22" s="47"/>
      <c r="JNY22" s="47"/>
      <c r="JOC22" s="47"/>
      <c r="JOG22" s="47"/>
      <c r="JOK22" s="47"/>
      <c r="JOO22" s="47"/>
      <c r="JOS22" s="47"/>
      <c r="JOW22" s="47"/>
      <c r="JPA22" s="47"/>
      <c r="JPE22" s="47"/>
      <c r="JPI22" s="47"/>
      <c r="JPM22" s="47"/>
      <c r="JPQ22" s="47"/>
      <c r="JPU22" s="47"/>
      <c r="JPY22" s="47"/>
      <c r="JQC22" s="47"/>
      <c r="JQG22" s="47"/>
      <c r="JQK22" s="47"/>
      <c r="JQO22" s="47"/>
      <c r="JQS22" s="47"/>
      <c r="JQW22" s="47"/>
      <c r="JRA22" s="47"/>
      <c r="JRE22" s="47"/>
      <c r="JRI22" s="47"/>
      <c r="JRM22" s="47"/>
      <c r="JRQ22" s="47"/>
      <c r="JRU22" s="47"/>
      <c r="JRY22" s="47"/>
      <c r="JSC22" s="47"/>
      <c r="JSG22" s="47"/>
      <c r="JSK22" s="47"/>
      <c r="JSO22" s="47"/>
      <c r="JSS22" s="47"/>
      <c r="JSW22" s="47"/>
      <c r="JTA22" s="47"/>
      <c r="JTE22" s="47"/>
      <c r="JTI22" s="47"/>
      <c r="JTM22" s="47"/>
      <c r="JTQ22" s="47"/>
      <c r="JTU22" s="47"/>
      <c r="JTY22" s="47"/>
      <c r="JUC22" s="47"/>
      <c r="JUG22" s="47"/>
      <c r="JUK22" s="47"/>
      <c r="JUO22" s="47"/>
      <c r="JUS22" s="47"/>
      <c r="JUW22" s="47"/>
      <c r="JVA22" s="47"/>
      <c r="JVE22" s="47"/>
      <c r="JVI22" s="47"/>
      <c r="JVM22" s="47"/>
      <c r="JVQ22" s="47"/>
      <c r="JVU22" s="47"/>
      <c r="JVY22" s="47"/>
      <c r="JWC22" s="47"/>
      <c r="JWG22" s="47"/>
      <c r="JWK22" s="47"/>
      <c r="JWO22" s="47"/>
      <c r="JWS22" s="47"/>
      <c r="JWW22" s="47"/>
      <c r="JXA22" s="47"/>
      <c r="JXE22" s="47"/>
      <c r="JXI22" s="47"/>
      <c r="JXM22" s="47"/>
      <c r="JXQ22" s="47"/>
      <c r="JXU22" s="47"/>
      <c r="JXY22" s="47"/>
      <c r="JYC22" s="47"/>
      <c r="JYG22" s="47"/>
      <c r="JYK22" s="47"/>
      <c r="JYO22" s="47"/>
      <c r="JYS22" s="47"/>
      <c r="JYW22" s="47"/>
      <c r="JZA22" s="47"/>
      <c r="JZE22" s="47"/>
      <c r="JZI22" s="47"/>
      <c r="JZM22" s="47"/>
      <c r="JZQ22" s="47"/>
      <c r="JZU22" s="47"/>
      <c r="JZY22" s="47"/>
      <c r="KAC22" s="47"/>
      <c r="KAG22" s="47"/>
      <c r="KAK22" s="47"/>
      <c r="KAO22" s="47"/>
      <c r="KAS22" s="47"/>
      <c r="KAW22" s="47"/>
      <c r="KBA22" s="47"/>
      <c r="KBE22" s="47"/>
      <c r="KBI22" s="47"/>
      <c r="KBM22" s="47"/>
      <c r="KBQ22" s="47"/>
      <c r="KBU22" s="47"/>
      <c r="KBY22" s="47"/>
      <c r="KCC22" s="47"/>
      <c r="KCG22" s="47"/>
      <c r="KCK22" s="47"/>
      <c r="KCO22" s="47"/>
      <c r="KCS22" s="47"/>
      <c r="KCW22" s="47"/>
      <c r="KDA22" s="47"/>
      <c r="KDE22" s="47"/>
      <c r="KDI22" s="47"/>
      <c r="KDM22" s="47"/>
      <c r="KDQ22" s="47"/>
      <c r="KDU22" s="47"/>
      <c r="KDY22" s="47"/>
      <c r="KEC22" s="47"/>
      <c r="KEG22" s="47"/>
      <c r="KEK22" s="47"/>
      <c r="KEO22" s="47"/>
      <c r="KES22" s="47"/>
      <c r="KEW22" s="47"/>
      <c r="KFA22" s="47"/>
      <c r="KFE22" s="47"/>
      <c r="KFI22" s="47"/>
      <c r="KFM22" s="47"/>
      <c r="KFQ22" s="47"/>
      <c r="KFU22" s="47"/>
      <c r="KFY22" s="47"/>
      <c r="KGC22" s="47"/>
      <c r="KGG22" s="47"/>
      <c r="KGK22" s="47"/>
      <c r="KGO22" s="47"/>
      <c r="KGS22" s="47"/>
      <c r="KGW22" s="47"/>
      <c r="KHA22" s="47"/>
      <c r="KHE22" s="47"/>
      <c r="KHI22" s="47"/>
      <c r="KHM22" s="47"/>
      <c r="KHQ22" s="47"/>
      <c r="KHU22" s="47"/>
      <c r="KHY22" s="47"/>
      <c r="KIC22" s="47"/>
      <c r="KIG22" s="47"/>
      <c r="KIK22" s="47"/>
      <c r="KIO22" s="47"/>
      <c r="KIS22" s="47"/>
      <c r="KIW22" s="47"/>
      <c r="KJA22" s="47"/>
      <c r="KJE22" s="47"/>
      <c r="KJI22" s="47"/>
      <c r="KJM22" s="47"/>
      <c r="KJQ22" s="47"/>
      <c r="KJU22" s="47"/>
      <c r="KJY22" s="47"/>
      <c r="KKC22" s="47"/>
      <c r="KKG22" s="47"/>
      <c r="KKK22" s="47"/>
      <c r="KKO22" s="47"/>
      <c r="KKS22" s="47"/>
      <c r="KKW22" s="47"/>
      <c r="KLA22" s="47"/>
      <c r="KLE22" s="47"/>
      <c r="KLI22" s="47"/>
      <c r="KLM22" s="47"/>
      <c r="KLQ22" s="47"/>
      <c r="KLU22" s="47"/>
      <c r="KLY22" s="47"/>
      <c r="KMC22" s="47"/>
      <c r="KMG22" s="47"/>
      <c r="KMK22" s="47"/>
      <c r="KMO22" s="47"/>
      <c r="KMS22" s="47"/>
      <c r="KMW22" s="47"/>
      <c r="KNA22" s="47"/>
      <c r="KNE22" s="47"/>
      <c r="KNI22" s="47"/>
      <c r="KNM22" s="47"/>
      <c r="KNQ22" s="47"/>
      <c r="KNU22" s="47"/>
      <c r="KNY22" s="47"/>
      <c r="KOC22" s="47"/>
      <c r="KOG22" s="47"/>
      <c r="KOK22" s="47"/>
      <c r="KOO22" s="47"/>
      <c r="KOS22" s="47"/>
      <c r="KOW22" s="47"/>
      <c r="KPA22" s="47"/>
      <c r="KPE22" s="47"/>
      <c r="KPI22" s="47"/>
      <c r="KPM22" s="47"/>
      <c r="KPQ22" s="47"/>
      <c r="KPU22" s="47"/>
      <c r="KPY22" s="47"/>
      <c r="KQC22" s="47"/>
      <c r="KQG22" s="47"/>
      <c r="KQK22" s="47"/>
      <c r="KQO22" s="47"/>
      <c r="KQS22" s="47"/>
      <c r="KQW22" s="47"/>
      <c r="KRA22" s="47"/>
      <c r="KRE22" s="47"/>
      <c r="KRI22" s="47"/>
      <c r="KRM22" s="47"/>
      <c r="KRQ22" s="47"/>
      <c r="KRU22" s="47"/>
      <c r="KRY22" s="47"/>
      <c r="KSC22" s="47"/>
      <c r="KSG22" s="47"/>
      <c r="KSK22" s="47"/>
      <c r="KSO22" s="47"/>
      <c r="KSS22" s="47"/>
      <c r="KSW22" s="47"/>
      <c r="KTA22" s="47"/>
      <c r="KTE22" s="47"/>
      <c r="KTI22" s="47"/>
      <c r="KTM22" s="47"/>
      <c r="KTQ22" s="47"/>
      <c r="KTU22" s="47"/>
      <c r="KTY22" s="47"/>
      <c r="KUC22" s="47"/>
      <c r="KUG22" s="47"/>
      <c r="KUK22" s="47"/>
      <c r="KUO22" s="47"/>
      <c r="KUS22" s="47"/>
      <c r="KUW22" s="47"/>
      <c r="KVA22" s="47"/>
      <c r="KVE22" s="47"/>
      <c r="KVI22" s="47"/>
      <c r="KVM22" s="47"/>
      <c r="KVQ22" s="47"/>
      <c r="KVU22" s="47"/>
      <c r="KVY22" s="47"/>
      <c r="KWC22" s="47"/>
      <c r="KWG22" s="47"/>
      <c r="KWK22" s="47"/>
      <c r="KWO22" s="47"/>
      <c r="KWS22" s="47"/>
      <c r="KWW22" s="47"/>
      <c r="KXA22" s="47"/>
      <c r="KXE22" s="47"/>
      <c r="KXI22" s="47"/>
      <c r="KXM22" s="47"/>
      <c r="KXQ22" s="47"/>
      <c r="KXU22" s="47"/>
      <c r="KXY22" s="47"/>
      <c r="KYC22" s="47"/>
      <c r="KYG22" s="47"/>
      <c r="KYK22" s="47"/>
      <c r="KYO22" s="47"/>
      <c r="KYS22" s="47"/>
      <c r="KYW22" s="47"/>
      <c r="KZA22" s="47"/>
      <c r="KZE22" s="47"/>
      <c r="KZI22" s="47"/>
      <c r="KZM22" s="47"/>
      <c r="KZQ22" s="47"/>
      <c r="KZU22" s="47"/>
      <c r="KZY22" s="47"/>
      <c r="LAC22" s="47"/>
      <c r="LAG22" s="47"/>
      <c r="LAK22" s="47"/>
      <c r="LAO22" s="47"/>
      <c r="LAS22" s="47"/>
      <c r="LAW22" s="47"/>
      <c r="LBA22" s="47"/>
      <c r="LBE22" s="47"/>
      <c r="LBI22" s="47"/>
      <c r="LBM22" s="47"/>
      <c r="LBQ22" s="47"/>
      <c r="LBU22" s="47"/>
      <c r="LBY22" s="47"/>
      <c r="LCC22" s="47"/>
      <c r="LCG22" s="47"/>
      <c r="LCK22" s="47"/>
      <c r="LCO22" s="47"/>
      <c r="LCS22" s="47"/>
      <c r="LCW22" s="47"/>
      <c r="LDA22" s="47"/>
      <c r="LDE22" s="47"/>
      <c r="LDI22" s="47"/>
      <c r="LDM22" s="47"/>
      <c r="LDQ22" s="47"/>
      <c r="LDU22" s="47"/>
      <c r="LDY22" s="47"/>
      <c r="LEC22" s="47"/>
      <c r="LEG22" s="47"/>
      <c r="LEK22" s="47"/>
      <c r="LEO22" s="47"/>
      <c r="LES22" s="47"/>
      <c r="LEW22" s="47"/>
      <c r="LFA22" s="47"/>
      <c r="LFE22" s="47"/>
      <c r="LFI22" s="47"/>
      <c r="LFM22" s="47"/>
      <c r="LFQ22" s="47"/>
      <c r="LFU22" s="47"/>
      <c r="LFY22" s="47"/>
      <c r="LGC22" s="47"/>
      <c r="LGG22" s="47"/>
      <c r="LGK22" s="47"/>
      <c r="LGO22" s="47"/>
      <c r="LGS22" s="47"/>
      <c r="LGW22" s="47"/>
      <c r="LHA22" s="47"/>
      <c r="LHE22" s="47"/>
      <c r="LHI22" s="47"/>
      <c r="LHM22" s="47"/>
      <c r="LHQ22" s="47"/>
      <c r="LHU22" s="47"/>
      <c r="LHY22" s="47"/>
      <c r="LIC22" s="47"/>
      <c r="LIG22" s="47"/>
      <c r="LIK22" s="47"/>
      <c r="LIO22" s="47"/>
      <c r="LIS22" s="47"/>
      <c r="LIW22" s="47"/>
      <c r="LJA22" s="47"/>
      <c r="LJE22" s="47"/>
      <c r="LJI22" s="47"/>
      <c r="LJM22" s="47"/>
      <c r="LJQ22" s="47"/>
      <c r="LJU22" s="47"/>
      <c r="LJY22" s="47"/>
      <c r="LKC22" s="47"/>
      <c r="LKG22" s="47"/>
      <c r="LKK22" s="47"/>
      <c r="LKO22" s="47"/>
      <c r="LKS22" s="47"/>
      <c r="LKW22" s="47"/>
      <c r="LLA22" s="47"/>
      <c r="LLE22" s="47"/>
      <c r="LLI22" s="47"/>
      <c r="LLM22" s="47"/>
      <c r="LLQ22" s="47"/>
      <c r="LLU22" s="47"/>
      <c r="LLY22" s="47"/>
      <c r="LMC22" s="47"/>
      <c r="LMG22" s="47"/>
      <c r="LMK22" s="47"/>
      <c r="LMO22" s="47"/>
      <c r="LMS22" s="47"/>
      <c r="LMW22" s="47"/>
      <c r="LNA22" s="47"/>
      <c r="LNE22" s="47"/>
      <c r="LNI22" s="47"/>
      <c r="LNM22" s="47"/>
      <c r="LNQ22" s="47"/>
      <c r="LNU22" s="47"/>
      <c r="LNY22" s="47"/>
      <c r="LOC22" s="47"/>
      <c r="LOG22" s="47"/>
      <c r="LOK22" s="47"/>
      <c r="LOO22" s="47"/>
      <c r="LOS22" s="47"/>
      <c r="LOW22" s="47"/>
      <c r="LPA22" s="47"/>
      <c r="LPE22" s="47"/>
      <c r="LPI22" s="47"/>
      <c r="LPM22" s="47"/>
      <c r="LPQ22" s="47"/>
      <c r="LPU22" s="47"/>
      <c r="LPY22" s="47"/>
      <c r="LQC22" s="47"/>
      <c r="LQG22" s="47"/>
      <c r="LQK22" s="47"/>
      <c r="LQO22" s="47"/>
      <c r="LQS22" s="47"/>
      <c r="LQW22" s="47"/>
      <c r="LRA22" s="47"/>
      <c r="LRE22" s="47"/>
      <c r="LRI22" s="47"/>
      <c r="LRM22" s="47"/>
      <c r="LRQ22" s="47"/>
      <c r="LRU22" s="47"/>
      <c r="LRY22" s="47"/>
      <c r="LSC22" s="47"/>
      <c r="LSG22" s="47"/>
      <c r="LSK22" s="47"/>
      <c r="LSO22" s="47"/>
      <c r="LSS22" s="47"/>
      <c r="LSW22" s="47"/>
      <c r="LTA22" s="47"/>
      <c r="LTE22" s="47"/>
      <c r="LTI22" s="47"/>
      <c r="LTM22" s="47"/>
      <c r="LTQ22" s="47"/>
      <c r="LTU22" s="47"/>
      <c r="LTY22" s="47"/>
      <c r="LUC22" s="47"/>
      <c r="LUG22" s="47"/>
      <c r="LUK22" s="47"/>
      <c r="LUO22" s="47"/>
      <c r="LUS22" s="47"/>
      <c r="LUW22" s="47"/>
      <c r="LVA22" s="47"/>
      <c r="LVE22" s="47"/>
      <c r="LVI22" s="47"/>
      <c r="LVM22" s="47"/>
      <c r="LVQ22" s="47"/>
      <c r="LVU22" s="47"/>
      <c r="LVY22" s="47"/>
      <c r="LWC22" s="47"/>
      <c r="LWG22" s="47"/>
      <c r="LWK22" s="47"/>
      <c r="LWO22" s="47"/>
      <c r="LWS22" s="47"/>
      <c r="LWW22" s="47"/>
      <c r="LXA22" s="47"/>
      <c r="LXE22" s="47"/>
      <c r="LXI22" s="47"/>
      <c r="LXM22" s="47"/>
      <c r="LXQ22" s="47"/>
      <c r="LXU22" s="47"/>
      <c r="LXY22" s="47"/>
      <c r="LYC22" s="47"/>
      <c r="LYG22" s="47"/>
      <c r="LYK22" s="47"/>
      <c r="LYO22" s="47"/>
      <c r="LYS22" s="47"/>
      <c r="LYW22" s="47"/>
      <c r="LZA22" s="47"/>
      <c r="LZE22" s="47"/>
      <c r="LZI22" s="47"/>
      <c r="LZM22" s="47"/>
      <c r="LZQ22" s="47"/>
      <c r="LZU22" s="47"/>
      <c r="LZY22" s="47"/>
      <c r="MAC22" s="47"/>
      <c r="MAG22" s="47"/>
      <c r="MAK22" s="47"/>
      <c r="MAO22" s="47"/>
      <c r="MAS22" s="47"/>
      <c r="MAW22" s="47"/>
      <c r="MBA22" s="47"/>
      <c r="MBE22" s="47"/>
      <c r="MBI22" s="47"/>
      <c r="MBM22" s="47"/>
      <c r="MBQ22" s="47"/>
      <c r="MBU22" s="47"/>
      <c r="MBY22" s="47"/>
      <c r="MCC22" s="47"/>
      <c r="MCG22" s="47"/>
      <c r="MCK22" s="47"/>
      <c r="MCO22" s="47"/>
      <c r="MCS22" s="47"/>
      <c r="MCW22" s="47"/>
      <c r="MDA22" s="47"/>
      <c r="MDE22" s="47"/>
      <c r="MDI22" s="47"/>
      <c r="MDM22" s="47"/>
      <c r="MDQ22" s="47"/>
      <c r="MDU22" s="47"/>
      <c r="MDY22" s="47"/>
      <c r="MEC22" s="47"/>
      <c r="MEG22" s="47"/>
      <c r="MEK22" s="47"/>
      <c r="MEO22" s="47"/>
      <c r="MES22" s="47"/>
      <c r="MEW22" s="47"/>
      <c r="MFA22" s="47"/>
      <c r="MFE22" s="47"/>
      <c r="MFI22" s="47"/>
      <c r="MFM22" s="47"/>
      <c r="MFQ22" s="47"/>
      <c r="MFU22" s="47"/>
      <c r="MFY22" s="47"/>
      <c r="MGC22" s="47"/>
      <c r="MGG22" s="47"/>
      <c r="MGK22" s="47"/>
      <c r="MGO22" s="47"/>
      <c r="MGS22" s="47"/>
      <c r="MGW22" s="47"/>
      <c r="MHA22" s="47"/>
      <c r="MHE22" s="47"/>
      <c r="MHI22" s="47"/>
      <c r="MHM22" s="47"/>
      <c r="MHQ22" s="47"/>
      <c r="MHU22" s="47"/>
      <c r="MHY22" s="47"/>
      <c r="MIC22" s="47"/>
      <c r="MIG22" s="47"/>
      <c r="MIK22" s="47"/>
      <c r="MIO22" s="47"/>
      <c r="MIS22" s="47"/>
      <c r="MIW22" s="47"/>
      <c r="MJA22" s="47"/>
      <c r="MJE22" s="47"/>
      <c r="MJI22" s="47"/>
      <c r="MJM22" s="47"/>
      <c r="MJQ22" s="47"/>
      <c r="MJU22" s="47"/>
      <c r="MJY22" s="47"/>
      <c r="MKC22" s="47"/>
      <c r="MKG22" s="47"/>
      <c r="MKK22" s="47"/>
      <c r="MKO22" s="47"/>
      <c r="MKS22" s="47"/>
      <c r="MKW22" s="47"/>
      <c r="MLA22" s="47"/>
      <c r="MLE22" s="47"/>
      <c r="MLI22" s="47"/>
      <c r="MLM22" s="47"/>
      <c r="MLQ22" s="47"/>
      <c r="MLU22" s="47"/>
      <c r="MLY22" s="47"/>
      <c r="MMC22" s="47"/>
      <c r="MMG22" s="47"/>
      <c r="MMK22" s="47"/>
      <c r="MMO22" s="47"/>
      <c r="MMS22" s="47"/>
      <c r="MMW22" s="47"/>
      <c r="MNA22" s="47"/>
      <c r="MNE22" s="47"/>
      <c r="MNI22" s="47"/>
      <c r="MNM22" s="47"/>
      <c r="MNQ22" s="47"/>
      <c r="MNU22" s="47"/>
      <c r="MNY22" s="47"/>
      <c r="MOC22" s="47"/>
      <c r="MOG22" s="47"/>
      <c r="MOK22" s="47"/>
      <c r="MOO22" s="47"/>
      <c r="MOS22" s="47"/>
      <c r="MOW22" s="47"/>
      <c r="MPA22" s="47"/>
      <c r="MPE22" s="47"/>
      <c r="MPI22" s="47"/>
      <c r="MPM22" s="47"/>
      <c r="MPQ22" s="47"/>
      <c r="MPU22" s="47"/>
      <c r="MPY22" s="47"/>
      <c r="MQC22" s="47"/>
      <c r="MQG22" s="47"/>
      <c r="MQK22" s="47"/>
      <c r="MQO22" s="47"/>
      <c r="MQS22" s="47"/>
      <c r="MQW22" s="47"/>
      <c r="MRA22" s="47"/>
      <c r="MRE22" s="47"/>
      <c r="MRI22" s="47"/>
      <c r="MRM22" s="47"/>
      <c r="MRQ22" s="47"/>
      <c r="MRU22" s="47"/>
      <c r="MRY22" s="47"/>
      <c r="MSC22" s="47"/>
      <c r="MSG22" s="47"/>
      <c r="MSK22" s="47"/>
      <c r="MSO22" s="47"/>
      <c r="MSS22" s="47"/>
      <c r="MSW22" s="47"/>
      <c r="MTA22" s="47"/>
      <c r="MTE22" s="47"/>
      <c r="MTI22" s="47"/>
      <c r="MTM22" s="47"/>
      <c r="MTQ22" s="47"/>
      <c r="MTU22" s="47"/>
      <c r="MTY22" s="47"/>
      <c r="MUC22" s="47"/>
      <c r="MUG22" s="47"/>
      <c r="MUK22" s="47"/>
      <c r="MUO22" s="47"/>
      <c r="MUS22" s="47"/>
      <c r="MUW22" s="47"/>
      <c r="MVA22" s="47"/>
      <c r="MVE22" s="47"/>
      <c r="MVI22" s="47"/>
      <c r="MVM22" s="47"/>
      <c r="MVQ22" s="47"/>
      <c r="MVU22" s="47"/>
      <c r="MVY22" s="47"/>
      <c r="MWC22" s="47"/>
      <c r="MWG22" s="47"/>
      <c r="MWK22" s="47"/>
      <c r="MWO22" s="47"/>
      <c r="MWS22" s="47"/>
      <c r="MWW22" s="47"/>
      <c r="MXA22" s="47"/>
      <c r="MXE22" s="47"/>
      <c r="MXI22" s="47"/>
      <c r="MXM22" s="47"/>
      <c r="MXQ22" s="47"/>
      <c r="MXU22" s="47"/>
      <c r="MXY22" s="47"/>
      <c r="MYC22" s="47"/>
      <c r="MYG22" s="47"/>
      <c r="MYK22" s="47"/>
      <c r="MYO22" s="47"/>
      <c r="MYS22" s="47"/>
      <c r="MYW22" s="47"/>
      <c r="MZA22" s="47"/>
      <c r="MZE22" s="47"/>
      <c r="MZI22" s="47"/>
      <c r="MZM22" s="47"/>
      <c r="MZQ22" s="47"/>
      <c r="MZU22" s="47"/>
      <c r="MZY22" s="47"/>
      <c r="NAC22" s="47"/>
      <c r="NAG22" s="47"/>
      <c r="NAK22" s="47"/>
      <c r="NAO22" s="47"/>
      <c r="NAS22" s="47"/>
      <c r="NAW22" s="47"/>
      <c r="NBA22" s="47"/>
      <c r="NBE22" s="47"/>
      <c r="NBI22" s="47"/>
      <c r="NBM22" s="47"/>
      <c r="NBQ22" s="47"/>
      <c r="NBU22" s="47"/>
      <c r="NBY22" s="47"/>
      <c r="NCC22" s="47"/>
      <c r="NCG22" s="47"/>
      <c r="NCK22" s="47"/>
      <c r="NCO22" s="47"/>
      <c r="NCS22" s="47"/>
      <c r="NCW22" s="47"/>
      <c r="NDA22" s="47"/>
      <c r="NDE22" s="47"/>
      <c r="NDI22" s="47"/>
      <c r="NDM22" s="47"/>
      <c r="NDQ22" s="47"/>
      <c r="NDU22" s="47"/>
      <c r="NDY22" s="47"/>
      <c r="NEC22" s="47"/>
      <c r="NEG22" s="47"/>
      <c r="NEK22" s="47"/>
      <c r="NEO22" s="47"/>
      <c r="NES22" s="47"/>
      <c r="NEW22" s="47"/>
      <c r="NFA22" s="47"/>
      <c r="NFE22" s="47"/>
      <c r="NFI22" s="47"/>
      <c r="NFM22" s="47"/>
      <c r="NFQ22" s="47"/>
      <c r="NFU22" s="47"/>
      <c r="NFY22" s="47"/>
      <c r="NGC22" s="47"/>
      <c r="NGG22" s="47"/>
      <c r="NGK22" s="47"/>
      <c r="NGO22" s="47"/>
      <c r="NGS22" s="47"/>
      <c r="NGW22" s="47"/>
      <c r="NHA22" s="47"/>
      <c r="NHE22" s="47"/>
      <c r="NHI22" s="47"/>
      <c r="NHM22" s="47"/>
      <c r="NHQ22" s="47"/>
      <c r="NHU22" s="47"/>
      <c r="NHY22" s="47"/>
      <c r="NIC22" s="47"/>
      <c r="NIG22" s="47"/>
      <c r="NIK22" s="47"/>
      <c r="NIO22" s="47"/>
      <c r="NIS22" s="47"/>
      <c r="NIW22" s="47"/>
      <c r="NJA22" s="47"/>
      <c r="NJE22" s="47"/>
      <c r="NJI22" s="47"/>
      <c r="NJM22" s="47"/>
      <c r="NJQ22" s="47"/>
      <c r="NJU22" s="47"/>
      <c r="NJY22" s="47"/>
      <c r="NKC22" s="47"/>
      <c r="NKG22" s="47"/>
      <c r="NKK22" s="47"/>
      <c r="NKO22" s="47"/>
      <c r="NKS22" s="47"/>
      <c r="NKW22" s="47"/>
      <c r="NLA22" s="47"/>
      <c r="NLE22" s="47"/>
      <c r="NLI22" s="47"/>
      <c r="NLM22" s="47"/>
      <c r="NLQ22" s="47"/>
      <c r="NLU22" s="47"/>
      <c r="NLY22" s="47"/>
      <c r="NMC22" s="47"/>
      <c r="NMG22" s="47"/>
      <c r="NMK22" s="47"/>
      <c r="NMO22" s="47"/>
      <c r="NMS22" s="47"/>
      <c r="NMW22" s="47"/>
      <c r="NNA22" s="47"/>
      <c r="NNE22" s="47"/>
      <c r="NNI22" s="47"/>
      <c r="NNM22" s="47"/>
      <c r="NNQ22" s="47"/>
      <c r="NNU22" s="47"/>
      <c r="NNY22" s="47"/>
      <c r="NOC22" s="47"/>
      <c r="NOG22" s="47"/>
      <c r="NOK22" s="47"/>
      <c r="NOO22" s="47"/>
      <c r="NOS22" s="47"/>
      <c r="NOW22" s="47"/>
      <c r="NPA22" s="47"/>
      <c r="NPE22" s="47"/>
      <c r="NPI22" s="47"/>
      <c r="NPM22" s="47"/>
      <c r="NPQ22" s="47"/>
      <c r="NPU22" s="47"/>
      <c r="NPY22" s="47"/>
      <c r="NQC22" s="47"/>
      <c r="NQG22" s="47"/>
      <c r="NQK22" s="47"/>
      <c r="NQO22" s="47"/>
      <c r="NQS22" s="47"/>
      <c r="NQW22" s="47"/>
      <c r="NRA22" s="47"/>
      <c r="NRE22" s="47"/>
      <c r="NRI22" s="47"/>
      <c r="NRM22" s="47"/>
      <c r="NRQ22" s="47"/>
      <c r="NRU22" s="47"/>
      <c r="NRY22" s="47"/>
      <c r="NSC22" s="47"/>
      <c r="NSG22" s="47"/>
      <c r="NSK22" s="47"/>
      <c r="NSO22" s="47"/>
      <c r="NSS22" s="47"/>
      <c r="NSW22" s="47"/>
      <c r="NTA22" s="47"/>
      <c r="NTE22" s="47"/>
      <c r="NTI22" s="47"/>
      <c r="NTM22" s="47"/>
      <c r="NTQ22" s="47"/>
      <c r="NTU22" s="47"/>
      <c r="NTY22" s="47"/>
      <c r="NUC22" s="47"/>
      <c r="NUG22" s="47"/>
      <c r="NUK22" s="47"/>
      <c r="NUO22" s="47"/>
      <c r="NUS22" s="47"/>
      <c r="NUW22" s="47"/>
      <c r="NVA22" s="47"/>
      <c r="NVE22" s="47"/>
      <c r="NVI22" s="47"/>
      <c r="NVM22" s="47"/>
      <c r="NVQ22" s="47"/>
      <c r="NVU22" s="47"/>
      <c r="NVY22" s="47"/>
      <c r="NWC22" s="47"/>
      <c r="NWG22" s="47"/>
      <c r="NWK22" s="47"/>
      <c r="NWO22" s="47"/>
      <c r="NWS22" s="47"/>
      <c r="NWW22" s="47"/>
      <c r="NXA22" s="47"/>
      <c r="NXE22" s="47"/>
      <c r="NXI22" s="47"/>
      <c r="NXM22" s="47"/>
      <c r="NXQ22" s="47"/>
      <c r="NXU22" s="47"/>
      <c r="NXY22" s="47"/>
      <c r="NYC22" s="47"/>
      <c r="NYG22" s="47"/>
      <c r="NYK22" s="47"/>
      <c r="NYO22" s="47"/>
      <c r="NYS22" s="47"/>
      <c r="NYW22" s="47"/>
      <c r="NZA22" s="47"/>
      <c r="NZE22" s="47"/>
      <c r="NZI22" s="47"/>
      <c r="NZM22" s="47"/>
      <c r="NZQ22" s="47"/>
      <c r="NZU22" s="47"/>
      <c r="NZY22" s="47"/>
      <c r="OAC22" s="47"/>
      <c r="OAG22" s="47"/>
      <c r="OAK22" s="47"/>
      <c r="OAO22" s="47"/>
      <c r="OAS22" s="47"/>
      <c r="OAW22" s="47"/>
      <c r="OBA22" s="47"/>
      <c r="OBE22" s="47"/>
      <c r="OBI22" s="47"/>
      <c r="OBM22" s="47"/>
      <c r="OBQ22" s="47"/>
      <c r="OBU22" s="47"/>
      <c r="OBY22" s="47"/>
      <c r="OCC22" s="47"/>
      <c r="OCG22" s="47"/>
      <c r="OCK22" s="47"/>
      <c r="OCO22" s="47"/>
      <c r="OCS22" s="47"/>
      <c r="OCW22" s="47"/>
      <c r="ODA22" s="47"/>
      <c r="ODE22" s="47"/>
      <c r="ODI22" s="47"/>
      <c r="ODM22" s="47"/>
      <c r="ODQ22" s="47"/>
      <c r="ODU22" s="47"/>
      <c r="ODY22" s="47"/>
      <c r="OEC22" s="47"/>
      <c r="OEG22" s="47"/>
      <c r="OEK22" s="47"/>
      <c r="OEO22" s="47"/>
      <c r="OES22" s="47"/>
      <c r="OEW22" s="47"/>
      <c r="OFA22" s="47"/>
      <c r="OFE22" s="47"/>
      <c r="OFI22" s="47"/>
      <c r="OFM22" s="47"/>
      <c r="OFQ22" s="47"/>
      <c r="OFU22" s="47"/>
      <c r="OFY22" s="47"/>
      <c r="OGC22" s="47"/>
      <c r="OGG22" s="47"/>
      <c r="OGK22" s="47"/>
      <c r="OGO22" s="47"/>
      <c r="OGS22" s="47"/>
      <c r="OGW22" s="47"/>
      <c r="OHA22" s="47"/>
      <c r="OHE22" s="47"/>
      <c r="OHI22" s="47"/>
      <c r="OHM22" s="47"/>
      <c r="OHQ22" s="47"/>
      <c r="OHU22" s="47"/>
      <c r="OHY22" s="47"/>
      <c r="OIC22" s="47"/>
      <c r="OIG22" s="47"/>
      <c r="OIK22" s="47"/>
      <c r="OIO22" s="47"/>
      <c r="OIS22" s="47"/>
      <c r="OIW22" s="47"/>
      <c r="OJA22" s="47"/>
      <c r="OJE22" s="47"/>
      <c r="OJI22" s="47"/>
      <c r="OJM22" s="47"/>
      <c r="OJQ22" s="47"/>
      <c r="OJU22" s="47"/>
      <c r="OJY22" s="47"/>
      <c r="OKC22" s="47"/>
      <c r="OKG22" s="47"/>
      <c r="OKK22" s="47"/>
      <c r="OKO22" s="47"/>
      <c r="OKS22" s="47"/>
      <c r="OKW22" s="47"/>
      <c r="OLA22" s="47"/>
      <c r="OLE22" s="47"/>
      <c r="OLI22" s="47"/>
      <c r="OLM22" s="47"/>
      <c r="OLQ22" s="47"/>
      <c r="OLU22" s="47"/>
      <c r="OLY22" s="47"/>
      <c r="OMC22" s="47"/>
      <c r="OMG22" s="47"/>
      <c r="OMK22" s="47"/>
      <c r="OMO22" s="47"/>
      <c r="OMS22" s="47"/>
      <c r="OMW22" s="47"/>
      <c r="ONA22" s="47"/>
      <c r="ONE22" s="47"/>
      <c r="ONI22" s="47"/>
      <c r="ONM22" s="47"/>
      <c r="ONQ22" s="47"/>
      <c r="ONU22" s="47"/>
      <c r="ONY22" s="47"/>
      <c r="OOC22" s="47"/>
      <c r="OOG22" s="47"/>
      <c r="OOK22" s="47"/>
      <c r="OOO22" s="47"/>
      <c r="OOS22" s="47"/>
      <c r="OOW22" s="47"/>
      <c r="OPA22" s="47"/>
      <c r="OPE22" s="47"/>
      <c r="OPI22" s="47"/>
      <c r="OPM22" s="47"/>
      <c r="OPQ22" s="47"/>
      <c r="OPU22" s="47"/>
      <c r="OPY22" s="47"/>
      <c r="OQC22" s="47"/>
      <c r="OQG22" s="47"/>
      <c r="OQK22" s="47"/>
      <c r="OQO22" s="47"/>
      <c r="OQS22" s="47"/>
      <c r="OQW22" s="47"/>
      <c r="ORA22" s="47"/>
      <c r="ORE22" s="47"/>
      <c r="ORI22" s="47"/>
      <c r="ORM22" s="47"/>
      <c r="ORQ22" s="47"/>
      <c r="ORU22" s="47"/>
      <c r="ORY22" s="47"/>
      <c r="OSC22" s="47"/>
      <c r="OSG22" s="47"/>
      <c r="OSK22" s="47"/>
      <c r="OSO22" s="47"/>
      <c r="OSS22" s="47"/>
      <c r="OSW22" s="47"/>
      <c r="OTA22" s="47"/>
      <c r="OTE22" s="47"/>
      <c r="OTI22" s="47"/>
      <c r="OTM22" s="47"/>
      <c r="OTQ22" s="47"/>
      <c r="OTU22" s="47"/>
      <c r="OTY22" s="47"/>
      <c r="OUC22" s="47"/>
      <c r="OUG22" s="47"/>
      <c r="OUK22" s="47"/>
      <c r="OUO22" s="47"/>
      <c r="OUS22" s="47"/>
      <c r="OUW22" s="47"/>
      <c r="OVA22" s="47"/>
      <c r="OVE22" s="47"/>
      <c r="OVI22" s="47"/>
      <c r="OVM22" s="47"/>
      <c r="OVQ22" s="47"/>
      <c r="OVU22" s="47"/>
      <c r="OVY22" s="47"/>
      <c r="OWC22" s="47"/>
      <c r="OWG22" s="47"/>
      <c r="OWK22" s="47"/>
      <c r="OWO22" s="47"/>
      <c r="OWS22" s="47"/>
      <c r="OWW22" s="47"/>
      <c r="OXA22" s="47"/>
      <c r="OXE22" s="47"/>
      <c r="OXI22" s="47"/>
      <c r="OXM22" s="47"/>
      <c r="OXQ22" s="47"/>
      <c r="OXU22" s="47"/>
      <c r="OXY22" s="47"/>
      <c r="OYC22" s="47"/>
      <c r="OYG22" s="47"/>
      <c r="OYK22" s="47"/>
      <c r="OYO22" s="47"/>
      <c r="OYS22" s="47"/>
      <c r="OYW22" s="47"/>
      <c r="OZA22" s="47"/>
      <c r="OZE22" s="47"/>
      <c r="OZI22" s="47"/>
      <c r="OZM22" s="47"/>
      <c r="OZQ22" s="47"/>
      <c r="OZU22" s="47"/>
      <c r="OZY22" s="47"/>
      <c r="PAC22" s="47"/>
      <c r="PAG22" s="47"/>
      <c r="PAK22" s="47"/>
      <c r="PAO22" s="47"/>
      <c r="PAS22" s="47"/>
      <c r="PAW22" s="47"/>
      <c r="PBA22" s="47"/>
      <c r="PBE22" s="47"/>
      <c r="PBI22" s="47"/>
      <c r="PBM22" s="47"/>
      <c r="PBQ22" s="47"/>
      <c r="PBU22" s="47"/>
      <c r="PBY22" s="47"/>
      <c r="PCC22" s="47"/>
      <c r="PCG22" s="47"/>
      <c r="PCK22" s="47"/>
      <c r="PCO22" s="47"/>
      <c r="PCS22" s="47"/>
      <c r="PCW22" s="47"/>
      <c r="PDA22" s="47"/>
      <c r="PDE22" s="47"/>
      <c r="PDI22" s="47"/>
      <c r="PDM22" s="47"/>
      <c r="PDQ22" s="47"/>
      <c r="PDU22" s="47"/>
      <c r="PDY22" s="47"/>
      <c r="PEC22" s="47"/>
      <c r="PEG22" s="47"/>
      <c r="PEK22" s="47"/>
      <c r="PEO22" s="47"/>
      <c r="PES22" s="47"/>
      <c r="PEW22" s="47"/>
      <c r="PFA22" s="47"/>
      <c r="PFE22" s="47"/>
      <c r="PFI22" s="47"/>
      <c r="PFM22" s="47"/>
      <c r="PFQ22" s="47"/>
      <c r="PFU22" s="47"/>
      <c r="PFY22" s="47"/>
      <c r="PGC22" s="47"/>
      <c r="PGG22" s="47"/>
      <c r="PGK22" s="47"/>
      <c r="PGO22" s="47"/>
      <c r="PGS22" s="47"/>
      <c r="PGW22" s="47"/>
      <c r="PHA22" s="47"/>
      <c r="PHE22" s="47"/>
      <c r="PHI22" s="47"/>
      <c r="PHM22" s="47"/>
      <c r="PHQ22" s="47"/>
      <c r="PHU22" s="47"/>
      <c r="PHY22" s="47"/>
      <c r="PIC22" s="47"/>
      <c r="PIG22" s="47"/>
      <c r="PIK22" s="47"/>
      <c r="PIO22" s="47"/>
      <c r="PIS22" s="47"/>
      <c r="PIW22" s="47"/>
      <c r="PJA22" s="47"/>
      <c r="PJE22" s="47"/>
      <c r="PJI22" s="47"/>
      <c r="PJM22" s="47"/>
      <c r="PJQ22" s="47"/>
      <c r="PJU22" s="47"/>
      <c r="PJY22" s="47"/>
      <c r="PKC22" s="47"/>
      <c r="PKG22" s="47"/>
      <c r="PKK22" s="47"/>
      <c r="PKO22" s="47"/>
      <c r="PKS22" s="47"/>
      <c r="PKW22" s="47"/>
      <c r="PLA22" s="47"/>
      <c r="PLE22" s="47"/>
      <c r="PLI22" s="47"/>
      <c r="PLM22" s="47"/>
      <c r="PLQ22" s="47"/>
      <c r="PLU22" s="47"/>
      <c r="PLY22" s="47"/>
      <c r="PMC22" s="47"/>
      <c r="PMG22" s="47"/>
      <c r="PMK22" s="47"/>
      <c r="PMO22" s="47"/>
      <c r="PMS22" s="47"/>
      <c r="PMW22" s="47"/>
      <c r="PNA22" s="47"/>
      <c r="PNE22" s="47"/>
      <c r="PNI22" s="47"/>
      <c r="PNM22" s="47"/>
      <c r="PNQ22" s="47"/>
      <c r="PNU22" s="47"/>
      <c r="PNY22" s="47"/>
      <c r="POC22" s="47"/>
      <c r="POG22" s="47"/>
      <c r="POK22" s="47"/>
      <c r="POO22" s="47"/>
      <c r="POS22" s="47"/>
      <c r="POW22" s="47"/>
      <c r="PPA22" s="47"/>
      <c r="PPE22" s="47"/>
      <c r="PPI22" s="47"/>
      <c r="PPM22" s="47"/>
      <c r="PPQ22" s="47"/>
      <c r="PPU22" s="47"/>
      <c r="PPY22" s="47"/>
      <c r="PQC22" s="47"/>
      <c r="PQG22" s="47"/>
      <c r="PQK22" s="47"/>
      <c r="PQO22" s="47"/>
      <c r="PQS22" s="47"/>
      <c r="PQW22" s="47"/>
      <c r="PRA22" s="47"/>
      <c r="PRE22" s="47"/>
      <c r="PRI22" s="47"/>
      <c r="PRM22" s="47"/>
      <c r="PRQ22" s="47"/>
      <c r="PRU22" s="47"/>
      <c r="PRY22" s="47"/>
      <c r="PSC22" s="47"/>
      <c r="PSG22" s="47"/>
      <c r="PSK22" s="47"/>
      <c r="PSO22" s="47"/>
      <c r="PSS22" s="47"/>
      <c r="PSW22" s="47"/>
      <c r="PTA22" s="47"/>
      <c r="PTE22" s="47"/>
      <c r="PTI22" s="47"/>
      <c r="PTM22" s="47"/>
      <c r="PTQ22" s="47"/>
      <c r="PTU22" s="47"/>
      <c r="PTY22" s="47"/>
      <c r="PUC22" s="47"/>
      <c r="PUG22" s="47"/>
      <c r="PUK22" s="47"/>
      <c r="PUO22" s="47"/>
      <c r="PUS22" s="47"/>
      <c r="PUW22" s="47"/>
      <c r="PVA22" s="47"/>
      <c r="PVE22" s="47"/>
      <c r="PVI22" s="47"/>
      <c r="PVM22" s="47"/>
      <c r="PVQ22" s="47"/>
      <c r="PVU22" s="47"/>
      <c r="PVY22" s="47"/>
      <c r="PWC22" s="47"/>
      <c r="PWG22" s="47"/>
      <c r="PWK22" s="47"/>
      <c r="PWO22" s="47"/>
      <c r="PWS22" s="47"/>
      <c r="PWW22" s="47"/>
      <c r="PXA22" s="47"/>
      <c r="PXE22" s="47"/>
      <c r="PXI22" s="47"/>
      <c r="PXM22" s="47"/>
      <c r="PXQ22" s="47"/>
      <c r="PXU22" s="47"/>
      <c r="PXY22" s="47"/>
      <c r="PYC22" s="47"/>
      <c r="PYG22" s="47"/>
      <c r="PYK22" s="47"/>
      <c r="PYO22" s="47"/>
      <c r="PYS22" s="47"/>
      <c r="PYW22" s="47"/>
      <c r="PZA22" s="47"/>
      <c r="PZE22" s="47"/>
      <c r="PZI22" s="47"/>
      <c r="PZM22" s="47"/>
      <c r="PZQ22" s="47"/>
      <c r="PZU22" s="47"/>
      <c r="PZY22" s="47"/>
      <c r="QAC22" s="47"/>
      <c r="QAG22" s="47"/>
      <c r="QAK22" s="47"/>
      <c r="QAO22" s="47"/>
      <c r="QAS22" s="47"/>
      <c r="QAW22" s="47"/>
      <c r="QBA22" s="47"/>
      <c r="QBE22" s="47"/>
      <c r="QBI22" s="47"/>
      <c r="QBM22" s="47"/>
      <c r="QBQ22" s="47"/>
      <c r="QBU22" s="47"/>
      <c r="QBY22" s="47"/>
      <c r="QCC22" s="47"/>
      <c r="QCG22" s="47"/>
      <c r="QCK22" s="47"/>
      <c r="QCO22" s="47"/>
      <c r="QCS22" s="47"/>
      <c r="QCW22" s="47"/>
      <c r="QDA22" s="47"/>
      <c r="QDE22" s="47"/>
      <c r="QDI22" s="47"/>
      <c r="QDM22" s="47"/>
      <c r="QDQ22" s="47"/>
      <c r="QDU22" s="47"/>
      <c r="QDY22" s="47"/>
      <c r="QEC22" s="47"/>
      <c r="QEG22" s="47"/>
      <c r="QEK22" s="47"/>
      <c r="QEO22" s="47"/>
      <c r="QES22" s="47"/>
      <c r="QEW22" s="47"/>
      <c r="QFA22" s="47"/>
      <c r="QFE22" s="47"/>
      <c r="QFI22" s="47"/>
      <c r="QFM22" s="47"/>
      <c r="QFQ22" s="47"/>
      <c r="QFU22" s="47"/>
      <c r="QFY22" s="47"/>
      <c r="QGC22" s="47"/>
      <c r="QGG22" s="47"/>
      <c r="QGK22" s="47"/>
      <c r="QGO22" s="47"/>
      <c r="QGS22" s="47"/>
      <c r="QGW22" s="47"/>
      <c r="QHA22" s="47"/>
      <c r="QHE22" s="47"/>
      <c r="QHI22" s="47"/>
      <c r="QHM22" s="47"/>
      <c r="QHQ22" s="47"/>
      <c r="QHU22" s="47"/>
      <c r="QHY22" s="47"/>
      <c r="QIC22" s="47"/>
      <c r="QIG22" s="47"/>
      <c r="QIK22" s="47"/>
      <c r="QIO22" s="47"/>
      <c r="QIS22" s="47"/>
      <c r="QIW22" s="47"/>
      <c r="QJA22" s="47"/>
      <c r="QJE22" s="47"/>
      <c r="QJI22" s="47"/>
      <c r="QJM22" s="47"/>
      <c r="QJQ22" s="47"/>
      <c r="QJU22" s="47"/>
      <c r="QJY22" s="47"/>
      <c r="QKC22" s="47"/>
      <c r="QKG22" s="47"/>
      <c r="QKK22" s="47"/>
      <c r="QKO22" s="47"/>
      <c r="QKS22" s="47"/>
      <c r="QKW22" s="47"/>
      <c r="QLA22" s="47"/>
      <c r="QLE22" s="47"/>
      <c r="QLI22" s="47"/>
      <c r="QLM22" s="47"/>
      <c r="QLQ22" s="47"/>
      <c r="QLU22" s="47"/>
      <c r="QLY22" s="47"/>
      <c r="QMC22" s="47"/>
      <c r="QMG22" s="47"/>
      <c r="QMK22" s="47"/>
      <c r="QMO22" s="47"/>
      <c r="QMS22" s="47"/>
      <c r="QMW22" s="47"/>
      <c r="QNA22" s="47"/>
      <c r="QNE22" s="47"/>
      <c r="QNI22" s="47"/>
      <c r="QNM22" s="47"/>
      <c r="QNQ22" s="47"/>
      <c r="QNU22" s="47"/>
      <c r="QNY22" s="47"/>
      <c r="QOC22" s="47"/>
      <c r="QOG22" s="47"/>
      <c r="QOK22" s="47"/>
      <c r="QOO22" s="47"/>
      <c r="QOS22" s="47"/>
      <c r="QOW22" s="47"/>
      <c r="QPA22" s="47"/>
      <c r="QPE22" s="47"/>
      <c r="QPI22" s="47"/>
      <c r="QPM22" s="47"/>
      <c r="QPQ22" s="47"/>
      <c r="QPU22" s="47"/>
      <c r="QPY22" s="47"/>
      <c r="QQC22" s="47"/>
      <c r="QQG22" s="47"/>
      <c r="QQK22" s="47"/>
      <c r="QQO22" s="47"/>
      <c r="QQS22" s="47"/>
      <c r="QQW22" s="47"/>
      <c r="QRA22" s="47"/>
      <c r="QRE22" s="47"/>
      <c r="QRI22" s="47"/>
      <c r="QRM22" s="47"/>
      <c r="QRQ22" s="47"/>
      <c r="QRU22" s="47"/>
      <c r="QRY22" s="47"/>
      <c r="QSC22" s="47"/>
      <c r="QSG22" s="47"/>
      <c r="QSK22" s="47"/>
      <c r="QSO22" s="47"/>
      <c r="QSS22" s="47"/>
      <c r="QSW22" s="47"/>
      <c r="QTA22" s="47"/>
      <c r="QTE22" s="47"/>
      <c r="QTI22" s="47"/>
      <c r="QTM22" s="47"/>
      <c r="QTQ22" s="47"/>
      <c r="QTU22" s="47"/>
      <c r="QTY22" s="47"/>
      <c r="QUC22" s="47"/>
      <c r="QUG22" s="47"/>
      <c r="QUK22" s="47"/>
      <c r="QUO22" s="47"/>
      <c r="QUS22" s="47"/>
      <c r="QUW22" s="47"/>
      <c r="QVA22" s="47"/>
      <c r="QVE22" s="47"/>
      <c r="QVI22" s="47"/>
      <c r="QVM22" s="47"/>
      <c r="QVQ22" s="47"/>
      <c r="QVU22" s="47"/>
      <c r="QVY22" s="47"/>
      <c r="QWC22" s="47"/>
      <c r="QWG22" s="47"/>
      <c r="QWK22" s="47"/>
      <c r="QWO22" s="47"/>
      <c r="QWS22" s="47"/>
      <c r="QWW22" s="47"/>
      <c r="QXA22" s="47"/>
      <c r="QXE22" s="47"/>
      <c r="QXI22" s="47"/>
      <c r="QXM22" s="47"/>
      <c r="QXQ22" s="47"/>
      <c r="QXU22" s="47"/>
      <c r="QXY22" s="47"/>
      <c r="QYC22" s="47"/>
      <c r="QYG22" s="47"/>
      <c r="QYK22" s="47"/>
      <c r="QYO22" s="47"/>
      <c r="QYS22" s="47"/>
      <c r="QYW22" s="47"/>
      <c r="QZA22" s="47"/>
      <c r="QZE22" s="47"/>
      <c r="QZI22" s="47"/>
      <c r="QZM22" s="47"/>
      <c r="QZQ22" s="47"/>
      <c r="QZU22" s="47"/>
      <c r="QZY22" s="47"/>
      <c r="RAC22" s="47"/>
      <c r="RAG22" s="47"/>
      <c r="RAK22" s="47"/>
      <c r="RAO22" s="47"/>
      <c r="RAS22" s="47"/>
      <c r="RAW22" s="47"/>
      <c r="RBA22" s="47"/>
      <c r="RBE22" s="47"/>
      <c r="RBI22" s="47"/>
      <c r="RBM22" s="47"/>
      <c r="RBQ22" s="47"/>
      <c r="RBU22" s="47"/>
      <c r="RBY22" s="47"/>
      <c r="RCC22" s="47"/>
      <c r="RCG22" s="47"/>
      <c r="RCK22" s="47"/>
      <c r="RCO22" s="47"/>
      <c r="RCS22" s="47"/>
      <c r="RCW22" s="47"/>
      <c r="RDA22" s="47"/>
      <c r="RDE22" s="47"/>
      <c r="RDI22" s="47"/>
      <c r="RDM22" s="47"/>
      <c r="RDQ22" s="47"/>
      <c r="RDU22" s="47"/>
      <c r="RDY22" s="47"/>
      <c r="REC22" s="47"/>
      <c r="REG22" s="47"/>
      <c r="REK22" s="47"/>
      <c r="REO22" s="47"/>
      <c r="RES22" s="47"/>
      <c r="REW22" s="47"/>
      <c r="RFA22" s="47"/>
      <c r="RFE22" s="47"/>
      <c r="RFI22" s="47"/>
      <c r="RFM22" s="47"/>
      <c r="RFQ22" s="47"/>
      <c r="RFU22" s="47"/>
      <c r="RFY22" s="47"/>
      <c r="RGC22" s="47"/>
      <c r="RGG22" s="47"/>
      <c r="RGK22" s="47"/>
      <c r="RGO22" s="47"/>
      <c r="RGS22" s="47"/>
      <c r="RGW22" s="47"/>
      <c r="RHA22" s="47"/>
      <c r="RHE22" s="47"/>
      <c r="RHI22" s="47"/>
      <c r="RHM22" s="47"/>
      <c r="RHQ22" s="47"/>
      <c r="RHU22" s="47"/>
      <c r="RHY22" s="47"/>
      <c r="RIC22" s="47"/>
      <c r="RIG22" s="47"/>
      <c r="RIK22" s="47"/>
      <c r="RIO22" s="47"/>
      <c r="RIS22" s="47"/>
      <c r="RIW22" s="47"/>
      <c r="RJA22" s="47"/>
      <c r="RJE22" s="47"/>
      <c r="RJI22" s="47"/>
      <c r="RJM22" s="47"/>
      <c r="RJQ22" s="47"/>
      <c r="RJU22" s="47"/>
      <c r="RJY22" s="47"/>
      <c r="RKC22" s="47"/>
      <c r="RKG22" s="47"/>
      <c r="RKK22" s="47"/>
      <c r="RKO22" s="47"/>
      <c r="RKS22" s="47"/>
      <c r="RKW22" s="47"/>
      <c r="RLA22" s="47"/>
      <c r="RLE22" s="47"/>
      <c r="RLI22" s="47"/>
      <c r="RLM22" s="47"/>
      <c r="RLQ22" s="47"/>
      <c r="RLU22" s="47"/>
      <c r="RLY22" s="47"/>
      <c r="RMC22" s="47"/>
      <c r="RMG22" s="47"/>
      <c r="RMK22" s="47"/>
      <c r="RMO22" s="47"/>
      <c r="RMS22" s="47"/>
      <c r="RMW22" s="47"/>
      <c r="RNA22" s="47"/>
      <c r="RNE22" s="47"/>
      <c r="RNI22" s="47"/>
      <c r="RNM22" s="47"/>
      <c r="RNQ22" s="47"/>
      <c r="RNU22" s="47"/>
      <c r="RNY22" s="47"/>
      <c r="ROC22" s="47"/>
      <c r="ROG22" s="47"/>
      <c r="ROK22" s="47"/>
      <c r="ROO22" s="47"/>
      <c r="ROS22" s="47"/>
      <c r="ROW22" s="47"/>
      <c r="RPA22" s="47"/>
      <c r="RPE22" s="47"/>
      <c r="RPI22" s="47"/>
      <c r="RPM22" s="47"/>
      <c r="RPQ22" s="47"/>
      <c r="RPU22" s="47"/>
      <c r="RPY22" s="47"/>
      <c r="RQC22" s="47"/>
      <c r="RQG22" s="47"/>
      <c r="RQK22" s="47"/>
      <c r="RQO22" s="47"/>
      <c r="RQS22" s="47"/>
      <c r="RQW22" s="47"/>
      <c r="RRA22" s="47"/>
      <c r="RRE22" s="47"/>
      <c r="RRI22" s="47"/>
      <c r="RRM22" s="47"/>
      <c r="RRQ22" s="47"/>
      <c r="RRU22" s="47"/>
      <c r="RRY22" s="47"/>
      <c r="RSC22" s="47"/>
      <c r="RSG22" s="47"/>
      <c r="RSK22" s="47"/>
      <c r="RSO22" s="47"/>
      <c r="RSS22" s="47"/>
      <c r="RSW22" s="47"/>
      <c r="RTA22" s="47"/>
      <c r="RTE22" s="47"/>
      <c r="RTI22" s="47"/>
      <c r="RTM22" s="47"/>
      <c r="RTQ22" s="47"/>
      <c r="RTU22" s="47"/>
      <c r="RTY22" s="47"/>
      <c r="RUC22" s="47"/>
      <c r="RUG22" s="47"/>
      <c r="RUK22" s="47"/>
      <c r="RUO22" s="47"/>
      <c r="RUS22" s="47"/>
      <c r="RUW22" s="47"/>
      <c r="RVA22" s="47"/>
      <c r="RVE22" s="47"/>
      <c r="RVI22" s="47"/>
      <c r="RVM22" s="47"/>
      <c r="RVQ22" s="47"/>
      <c r="RVU22" s="47"/>
      <c r="RVY22" s="47"/>
      <c r="RWC22" s="47"/>
      <c r="RWG22" s="47"/>
      <c r="RWK22" s="47"/>
      <c r="RWO22" s="47"/>
      <c r="RWS22" s="47"/>
      <c r="RWW22" s="47"/>
      <c r="RXA22" s="47"/>
      <c r="RXE22" s="47"/>
      <c r="RXI22" s="47"/>
      <c r="RXM22" s="47"/>
      <c r="RXQ22" s="47"/>
      <c r="RXU22" s="47"/>
      <c r="RXY22" s="47"/>
      <c r="RYC22" s="47"/>
      <c r="RYG22" s="47"/>
      <c r="RYK22" s="47"/>
      <c r="RYO22" s="47"/>
      <c r="RYS22" s="47"/>
      <c r="RYW22" s="47"/>
      <c r="RZA22" s="47"/>
      <c r="RZE22" s="47"/>
      <c r="RZI22" s="47"/>
      <c r="RZM22" s="47"/>
      <c r="RZQ22" s="47"/>
      <c r="RZU22" s="47"/>
      <c r="RZY22" s="47"/>
      <c r="SAC22" s="47"/>
      <c r="SAG22" s="47"/>
      <c r="SAK22" s="47"/>
      <c r="SAO22" s="47"/>
      <c r="SAS22" s="47"/>
      <c r="SAW22" s="47"/>
      <c r="SBA22" s="47"/>
      <c r="SBE22" s="47"/>
      <c r="SBI22" s="47"/>
      <c r="SBM22" s="47"/>
      <c r="SBQ22" s="47"/>
      <c r="SBU22" s="47"/>
      <c r="SBY22" s="47"/>
      <c r="SCC22" s="47"/>
      <c r="SCG22" s="47"/>
      <c r="SCK22" s="47"/>
      <c r="SCO22" s="47"/>
      <c r="SCS22" s="47"/>
      <c r="SCW22" s="47"/>
      <c r="SDA22" s="47"/>
      <c r="SDE22" s="47"/>
      <c r="SDI22" s="47"/>
      <c r="SDM22" s="47"/>
      <c r="SDQ22" s="47"/>
      <c r="SDU22" s="47"/>
      <c r="SDY22" s="47"/>
      <c r="SEC22" s="47"/>
      <c r="SEG22" s="47"/>
      <c r="SEK22" s="47"/>
      <c r="SEO22" s="47"/>
      <c r="SES22" s="47"/>
      <c r="SEW22" s="47"/>
      <c r="SFA22" s="47"/>
      <c r="SFE22" s="47"/>
      <c r="SFI22" s="47"/>
      <c r="SFM22" s="47"/>
      <c r="SFQ22" s="47"/>
      <c r="SFU22" s="47"/>
      <c r="SFY22" s="47"/>
      <c r="SGC22" s="47"/>
      <c r="SGG22" s="47"/>
      <c r="SGK22" s="47"/>
      <c r="SGO22" s="47"/>
      <c r="SGS22" s="47"/>
      <c r="SGW22" s="47"/>
      <c r="SHA22" s="47"/>
      <c r="SHE22" s="47"/>
      <c r="SHI22" s="47"/>
      <c r="SHM22" s="47"/>
      <c r="SHQ22" s="47"/>
      <c r="SHU22" s="47"/>
      <c r="SHY22" s="47"/>
      <c r="SIC22" s="47"/>
      <c r="SIG22" s="47"/>
      <c r="SIK22" s="47"/>
      <c r="SIO22" s="47"/>
      <c r="SIS22" s="47"/>
      <c r="SIW22" s="47"/>
      <c r="SJA22" s="47"/>
      <c r="SJE22" s="47"/>
      <c r="SJI22" s="47"/>
      <c r="SJM22" s="47"/>
      <c r="SJQ22" s="47"/>
      <c r="SJU22" s="47"/>
      <c r="SJY22" s="47"/>
      <c r="SKC22" s="47"/>
      <c r="SKG22" s="47"/>
      <c r="SKK22" s="47"/>
      <c r="SKO22" s="47"/>
      <c r="SKS22" s="47"/>
      <c r="SKW22" s="47"/>
      <c r="SLA22" s="47"/>
      <c r="SLE22" s="47"/>
      <c r="SLI22" s="47"/>
      <c r="SLM22" s="47"/>
      <c r="SLQ22" s="47"/>
      <c r="SLU22" s="47"/>
      <c r="SLY22" s="47"/>
      <c r="SMC22" s="47"/>
      <c r="SMG22" s="47"/>
      <c r="SMK22" s="47"/>
      <c r="SMO22" s="47"/>
      <c r="SMS22" s="47"/>
      <c r="SMW22" s="47"/>
      <c r="SNA22" s="47"/>
      <c r="SNE22" s="47"/>
      <c r="SNI22" s="47"/>
      <c r="SNM22" s="47"/>
      <c r="SNQ22" s="47"/>
      <c r="SNU22" s="47"/>
      <c r="SNY22" s="47"/>
      <c r="SOC22" s="47"/>
      <c r="SOG22" s="47"/>
      <c r="SOK22" s="47"/>
      <c r="SOO22" s="47"/>
      <c r="SOS22" s="47"/>
      <c r="SOW22" s="47"/>
      <c r="SPA22" s="47"/>
      <c r="SPE22" s="47"/>
      <c r="SPI22" s="47"/>
      <c r="SPM22" s="47"/>
      <c r="SPQ22" s="47"/>
      <c r="SPU22" s="47"/>
      <c r="SPY22" s="47"/>
      <c r="SQC22" s="47"/>
      <c r="SQG22" s="47"/>
      <c r="SQK22" s="47"/>
      <c r="SQO22" s="47"/>
      <c r="SQS22" s="47"/>
      <c r="SQW22" s="47"/>
      <c r="SRA22" s="47"/>
      <c r="SRE22" s="47"/>
      <c r="SRI22" s="47"/>
      <c r="SRM22" s="47"/>
      <c r="SRQ22" s="47"/>
      <c r="SRU22" s="47"/>
      <c r="SRY22" s="47"/>
      <c r="SSC22" s="47"/>
      <c r="SSG22" s="47"/>
      <c r="SSK22" s="47"/>
      <c r="SSO22" s="47"/>
      <c r="SSS22" s="47"/>
      <c r="SSW22" s="47"/>
      <c r="STA22" s="47"/>
      <c r="STE22" s="47"/>
      <c r="STI22" s="47"/>
      <c r="STM22" s="47"/>
      <c r="STQ22" s="47"/>
      <c r="STU22" s="47"/>
      <c r="STY22" s="47"/>
      <c r="SUC22" s="47"/>
      <c r="SUG22" s="47"/>
      <c r="SUK22" s="47"/>
      <c r="SUO22" s="47"/>
      <c r="SUS22" s="47"/>
      <c r="SUW22" s="47"/>
      <c r="SVA22" s="47"/>
      <c r="SVE22" s="47"/>
      <c r="SVI22" s="47"/>
      <c r="SVM22" s="47"/>
      <c r="SVQ22" s="47"/>
      <c r="SVU22" s="47"/>
      <c r="SVY22" s="47"/>
      <c r="SWC22" s="47"/>
      <c r="SWG22" s="47"/>
      <c r="SWK22" s="47"/>
      <c r="SWO22" s="47"/>
      <c r="SWS22" s="47"/>
      <c r="SWW22" s="47"/>
      <c r="SXA22" s="47"/>
      <c r="SXE22" s="47"/>
      <c r="SXI22" s="47"/>
      <c r="SXM22" s="47"/>
      <c r="SXQ22" s="47"/>
      <c r="SXU22" s="47"/>
      <c r="SXY22" s="47"/>
      <c r="SYC22" s="47"/>
      <c r="SYG22" s="47"/>
      <c r="SYK22" s="47"/>
      <c r="SYO22" s="47"/>
      <c r="SYS22" s="47"/>
      <c r="SYW22" s="47"/>
      <c r="SZA22" s="47"/>
      <c r="SZE22" s="47"/>
      <c r="SZI22" s="47"/>
      <c r="SZM22" s="47"/>
      <c r="SZQ22" s="47"/>
      <c r="SZU22" s="47"/>
      <c r="SZY22" s="47"/>
      <c r="TAC22" s="47"/>
      <c r="TAG22" s="47"/>
      <c r="TAK22" s="47"/>
      <c r="TAO22" s="47"/>
      <c r="TAS22" s="47"/>
      <c r="TAW22" s="47"/>
      <c r="TBA22" s="47"/>
      <c r="TBE22" s="47"/>
      <c r="TBI22" s="47"/>
      <c r="TBM22" s="47"/>
      <c r="TBQ22" s="47"/>
      <c r="TBU22" s="47"/>
      <c r="TBY22" s="47"/>
      <c r="TCC22" s="47"/>
      <c r="TCG22" s="47"/>
      <c r="TCK22" s="47"/>
      <c r="TCO22" s="47"/>
      <c r="TCS22" s="47"/>
      <c r="TCW22" s="47"/>
      <c r="TDA22" s="47"/>
      <c r="TDE22" s="47"/>
      <c r="TDI22" s="47"/>
      <c r="TDM22" s="47"/>
      <c r="TDQ22" s="47"/>
      <c r="TDU22" s="47"/>
      <c r="TDY22" s="47"/>
      <c r="TEC22" s="47"/>
      <c r="TEG22" s="47"/>
      <c r="TEK22" s="47"/>
      <c r="TEO22" s="47"/>
      <c r="TES22" s="47"/>
      <c r="TEW22" s="47"/>
      <c r="TFA22" s="47"/>
      <c r="TFE22" s="47"/>
      <c r="TFI22" s="47"/>
      <c r="TFM22" s="47"/>
      <c r="TFQ22" s="47"/>
      <c r="TFU22" s="47"/>
      <c r="TFY22" s="47"/>
      <c r="TGC22" s="47"/>
      <c r="TGG22" s="47"/>
      <c r="TGK22" s="47"/>
      <c r="TGO22" s="47"/>
      <c r="TGS22" s="47"/>
      <c r="TGW22" s="47"/>
      <c r="THA22" s="47"/>
      <c r="THE22" s="47"/>
      <c r="THI22" s="47"/>
      <c r="THM22" s="47"/>
      <c r="THQ22" s="47"/>
      <c r="THU22" s="47"/>
      <c r="THY22" s="47"/>
      <c r="TIC22" s="47"/>
      <c r="TIG22" s="47"/>
      <c r="TIK22" s="47"/>
      <c r="TIO22" s="47"/>
      <c r="TIS22" s="47"/>
      <c r="TIW22" s="47"/>
      <c r="TJA22" s="47"/>
      <c r="TJE22" s="47"/>
      <c r="TJI22" s="47"/>
      <c r="TJM22" s="47"/>
      <c r="TJQ22" s="47"/>
      <c r="TJU22" s="47"/>
      <c r="TJY22" s="47"/>
      <c r="TKC22" s="47"/>
      <c r="TKG22" s="47"/>
      <c r="TKK22" s="47"/>
      <c r="TKO22" s="47"/>
      <c r="TKS22" s="47"/>
      <c r="TKW22" s="47"/>
      <c r="TLA22" s="47"/>
      <c r="TLE22" s="47"/>
      <c r="TLI22" s="47"/>
      <c r="TLM22" s="47"/>
      <c r="TLQ22" s="47"/>
      <c r="TLU22" s="47"/>
      <c r="TLY22" s="47"/>
      <c r="TMC22" s="47"/>
      <c r="TMG22" s="47"/>
      <c r="TMK22" s="47"/>
      <c r="TMO22" s="47"/>
      <c r="TMS22" s="47"/>
      <c r="TMW22" s="47"/>
      <c r="TNA22" s="47"/>
      <c r="TNE22" s="47"/>
      <c r="TNI22" s="47"/>
      <c r="TNM22" s="47"/>
      <c r="TNQ22" s="47"/>
      <c r="TNU22" s="47"/>
      <c r="TNY22" s="47"/>
      <c r="TOC22" s="47"/>
      <c r="TOG22" s="47"/>
      <c r="TOK22" s="47"/>
      <c r="TOO22" s="47"/>
      <c r="TOS22" s="47"/>
      <c r="TOW22" s="47"/>
      <c r="TPA22" s="47"/>
      <c r="TPE22" s="47"/>
      <c r="TPI22" s="47"/>
      <c r="TPM22" s="47"/>
      <c r="TPQ22" s="47"/>
      <c r="TPU22" s="47"/>
      <c r="TPY22" s="47"/>
      <c r="TQC22" s="47"/>
      <c r="TQG22" s="47"/>
      <c r="TQK22" s="47"/>
      <c r="TQO22" s="47"/>
      <c r="TQS22" s="47"/>
      <c r="TQW22" s="47"/>
      <c r="TRA22" s="47"/>
      <c r="TRE22" s="47"/>
      <c r="TRI22" s="47"/>
      <c r="TRM22" s="47"/>
      <c r="TRQ22" s="47"/>
      <c r="TRU22" s="47"/>
      <c r="TRY22" s="47"/>
      <c r="TSC22" s="47"/>
      <c r="TSG22" s="47"/>
      <c r="TSK22" s="47"/>
      <c r="TSO22" s="47"/>
      <c r="TSS22" s="47"/>
      <c r="TSW22" s="47"/>
      <c r="TTA22" s="47"/>
      <c r="TTE22" s="47"/>
      <c r="TTI22" s="47"/>
      <c r="TTM22" s="47"/>
      <c r="TTQ22" s="47"/>
      <c r="TTU22" s="47"/>
      <c r="TTY22" s="47"/>
      <c r="TUC22" s="47"/>
      <c r="TUG22" s="47"/>
      <c r="TUK22" s="47"/>
      <c r="TUO22" s="47"/>
      <c r="TUS22" s="47"/>
      <c r="TUW22" s="47"/>
      <c r="TVA22" s="47"/>
      <c r="TVE22" s="47"/>
      <c r="TVI22" s="47"/>
      <c r="TVM22" s="47"/>
      <c r="TVQ22" s="47"/>
      <c r="TVU22" s="47"/>
      <c r="TVY22" s="47"/>
      <c r="TWC22" s="47"/>
      <c r="TWG22" s="47"/>
      <c r="TWK22" s="47"/>
      <c r="TWO22" s="47"/>
      <c r="TWS22" s="47"/>
      <c r="TWW22" s="47"/>
      <c r="TXA22" s="47"/>
      <c r="TXE22" s="47"/>
      <c r="TXI22" s="47"/>
      <c r="TXM22" s="47"/>
      <c r="TXQ22" s="47"/>
      <c r="TXU22" s="47"/>
      <c r="TXY22" s="47"/>
      <c r="TYC22" s="47"/>
      <c r="TYG22" s="47"/>
      <c r="TYK22" s="47"/>
      <c r="TYO22" s="47"/>
      <c r="TYS22" s="47"/>
      <c r="TYW22" s="47"/>
      <c r="TZA22" s="47"/>
      <c r="TZE22" s="47"/>
      <c r="TZI22" s="47"/>
      <c r="TZM22" s="47"/>
      <c r="TZQ22" s="47"/>
      <c r="TZU22" s="47"/>
      <c r="TZY22" s="47"/>
      <c r="UAC22" s="47"/>
      <c r="UAG22" s="47"/>
      <c r="UAK22" s="47"/>
      <c r="UAO22" s="47"/>
      <c r="UAS22" s="47"/>
      <c r="UAW22" s="47"/>
      <c r="UBA22" s="47"/>
      <c r="UBE22" s="47"/>
      <c r="UBI22" s="47"/>
      <c r="UBM22" s="47"/>
      <c r="UBQ22" s="47"/>
      <c r="UBU22" s="47"/>
      <c r="UBY22" s="47"/>
      <c r="UCC22" s="47"/>
      <c r="UCG22" s="47"/>
      <c r="UCK22" s="47"/>
      <c r="UCO22" s="47"/>
      <c r="UCS22" s="47"/>
      <c r="UCW22" s="47"/>
      <c r="UDA22" s="47"/>
      <c r="UDE22" s="47"/>
      <c r="UDI22" s="47"/>
      <c r="UDM22" s="47"/>
      <c r="UDQ22" s="47"/>
      <c r="UDU22" s="47"/>
      <c r="UDY22" s="47"/>
      <c r="UEC22" s="47"/>
      <c r="UEG22" s="47"/>
      <c r="UEK22" s="47"/>
      <c r="UEO22" s="47"/>
      <c r="UES22" s="47"/>
      <c r="UEW22" s="47"/>
      <c r="UFA22" s="47"/>
      <c r="UFE22" s="47"/>
      <c r="UFI22" s="47"/>
      <c r="UFM22" s="47"/>
      <c r="UFQ22" s="47"/>
      <c r="UFU22" s="47"/>
      <c r="UFY22" s="47"/>
      <c r="UGC22" s="47"/>
      <c r="UGG22" s="47"/>
      <c r="UGK22" s="47"/>
      <c r="UGO22" s="47"/>
      <c r="UGS22" s="47"/>
      <c r="UGW22" s="47"/>
      <c r="UHA22" s="47"/>
      <c r="UHE22" s="47"/>
      <c r="UHI22" s="47"/>
      <c r="UHM22" s="47"/>
      <c r="UHQ22" s="47"/>
      <c r="UHU22" s="47"/>
      <c r="UHY22" s="47"/>
      <c r="UIC22" s="47"/>
      <c r="UIG22" s="47"/>
      <c r="UIK22" s="47"/>
      <c r="UIO22" s="47"/>
      <c r="UIS22" s="47"/>
      <c r="UIW22" s="47"/>
      <c r="UJA22" s="47"/>
      <c r="UJE22" s="47"/>
      <c r="UJI22" s="47"/>
      <c r="UJM22" s="47"/>
      <c r="UJQ22" s="47"/>
      <c r="UJU22" s="47"/>
      <c r="UJY22" s="47"/>
      <c r="UKC22" s="47"/>
      <c r="UKG22" s="47"/>
      <c r="UKK22" s="47"/>
      <c r="UKO22" s="47"/>
      <c r="UKS22" s="47"/>
      <c r="UKW22" s="47"/>
      <c r="ULA22" s="47"/>
      <c r="ULE22" s="47"/>
      <c r="ULI22" s="47"/>
      <c r="ULM22" s="47"/>
      <c r="ULQ22" s="47"/>
      <c r="ULU22" s="47"/>
      <c r="ULY22" s="47"/>
      <c r="UMC22" s="47"/>
      <c r="UMG22" s="47"/>
      <c r="UMK22" s="47"/>
      <c r="UMO22" s="47"/>
      <c r="UMS22" s="47"/>
      <c r="UMW22" s="47"/>
      <c r="UNA22" s="47"/>
      <c r="UNE22" s="47"/>
      <c r="UNI22" s="47"/>
      <c r="UNM22" s="47"/>
      <c r="UNQ22" s="47"/>
      <c r="UNU22" s="47"/>
      <c r="UNY22" s="47"/>
      <c r="UOC22" s="47"/>
      <c r="UOG22" s="47"/>
      <c r="UOK22" s="47"/>
      <c r="UOO22" s="47"/>
      <c r="UOS22" s="47"/>
      <c r="UOW22" s="47"/>
      <c r="UPA22" s="47"/>
      <c r="UPE22" s="47"/>
      <c r="UPI22" s="47"/>
      <c r="UPM22" s="47"/>
      <c r="UPQ22" s="47"/>
      <c r="UPU22" s="47"/>
      <c r="UPY22" s="47"/>
      <c r="UQC22" s="47"/>
      <c r="UQG22" s="47"/>
      <c r="UQK22" s="47"/>
      <c r="UQO22" s="47"/>
      <c r="UQS22" s="47"/>
      <c r="UQW22" s="47"/>
      <c r="URA22" s="47"/>
      <c r="URE22" s="47"/>
      <c r="URI22" s="47"/>
      <c r="URM22" s="47"/>
      <c r="URQ22" s="47"/>
      <c r="URU22" s="47"/>
      <c r="URY22" s="47"/>
      <c r="USC22" s="47"/>
      <c r="USG22" s="47"/>
      <c r="USK22" s="47"/>
      <c r="USO22" s="47"/>
      <c r="USS22" s="47"/>
      <c r="USW22" s="47"/>
      <c r="UTA22" s="47"/>
      <c r="UTE22" s="47"/>
      <c r="UTI22" s="47"/>
      <c r="UTM22" s="47"/>
      <c r="UTQ22" s="47"/>
      <c r="UTU22" s="47"/>
      <c r="UTY22" s="47"/>
      <c r="UUC22" s="47"/>
      <c r="UUG22" s="47"/>
      <c r="UUK22" s="47"/>
      <c r="UUO22" s="47"/>
      <c r="UUS22" s="47"/>
      <c r="UUW22" s="47"/>
      <c r="UVA22" s="47"/>
      <c r="UVE22" s="47"/>
      <c r="UVI22" s="47"/>
      <c r="UVM22" s="47"/>
      <c r="UVQ22" s="47"/>
      <c r="UVU22" s="47"/>
      <c r="UVY22" s="47"/>
      <c r="UWC22" s="47"/>
      <c r="UWG22" s="47"/>
      <c r="UWK22" s="47"/>
      <c r="UWO22" s="47"/>
      <c r="UWS22" s="47"/>
      <c r="UWW22" s="47"/>
      <c r="UXA22" s="47"/>
      <c r="UXE22" s="47"/>
      <c r="UXI22" s="47"/>
      <c r="UXM22" s="47"/>
      <c r="UXQ22" s="47"/>
      <c r="UXU22" s="47"/>
      <c r="UXY22" s="47"/>
      <c r="UYC22" s="47"/>
      <c r="UYG22" s="47"/>
      <c r="UYK22" s="47"/>
      <c r="UYO22" s="47"/>
      <c r="UYS22" s="47"/>
      <c r="UYW22" s="47"/>
      <c r="UZA22" s="47"/>
      <c r="UZE22" s="47"/>
      <c r="UZI22" s="47"/>
      <c r="UZM22" s="47"/>
      <c r="UZQ22" s="47"/>
      <c r="UZU22" s="47"/>
      <c r="UZY22" s="47"/>
      <c r="VAC22" s="47"/>
      <c r="VAG22" s="47"/>
      <c r="VAK22" s="47"/>
      <c r="VAO22" s="47"/>
      <c r="VAS22" s="47"/>
      <c r="VAW22" s="47"/>
      <c r="VBA22" s="47"/>
      <c r="VBE22" s="47"/>
      <c r="VBI22" s="47"/>
      <c r="VBM22" s="47"/>
      <c r="VBQ22" s="47"/>
      <c r="VBU22" s="47"/>
      <c r="VBY22" s="47"/>
      <c r="VCC22" s="47"/>
      <c r="VCG22" s="47"/>
      <c r="VCK22" s="47"/>
      <c r="VCO22" s="47"/>
      <c r="VCS22" s="47"/>
      <c r="VCW22" s="47"/>
      <c r="VDA22" s="47"/>
      <c r="VDE22" s="47"/>
      <c r="VDI22" s="47"/>
      <c r="VDM22" s="47"/>
      <c r="VDQ22" s="47"/>
      <c r="VDU22" s="47"/>
      <c r="VDY22" s="47"/>
      <c r="VEC22" s="47"/>
      <c r="VEG22" s="47"/>
      <c r="VEK22" s="47"/>
      <c r="VEO22" s="47"/>
      <c r="VES22" s="47"/>
      <c r="VEW22" s="47"/>
      <c r="VFA22" s="47"/>
      <c r="VFE22" s="47"/>
      <c r="VFI22" s="47"/>
      <c r="VFM22" s="47"/>
      <c r="VFQ22" s="47"/>
      <c r="VFU22" s="47"/>
      <c r="VFY22" s="47"/>
      <c r="VGC22" s="47"/>
      <c r="VGG22" s="47"/>
      <c r="VGK22" s="47"/>
      <c r="VGO22" s="47"/>
      <c r="VGS22" s="47"/>
      <c r="VGW22" s="47"/>
      <c r="VHA22" s="47"/>
      <c r="VHE22" s="47"/>
      <c r="VHI22" s="47"/>
      <c r="VHM22" s="47"/>
      <c r="VHQ22" s="47"/>
      <c r="VHU22" s="47"/>
      <c r="VHY22" s="47"/>
      <c r="VIC22" s="47"/>
      <c r="VIG22" s="47"/>
      <c r="VIK22" s="47"/>
      <c r="VIO22" s="47"/>
      <c r="VIS22" s="47"/>
      <c r="VIW22" s="47"/>
      <c r="VJA22" s="47"/>
      <c r="VJE22" s="47"/>
      <c r="VJI22" s="47"/>
      <c r="VJM22" s="47"/>
      <c r="VJQ22" s="47"/>
      <c r="VJU22" s="47"/>
      <c r="VJY22" s="47"/>
      <c r="VKC22" s="47"/>
      <c r="VKG22" s="47"/>
      <c r="VKK22" s="47"/>
      <c r="VKO22" s="47"/>
      <c r="VKS22" s="47"/>
      <c r="VKW22" s="47"/>
      <c r="VLA22" s="47"/>
      <c r="VLE22" s="47"/>
      <c r="VLI22" s="47"/>
      <c r="VLM22" s="47"/>
      <c r="VLQ22" s="47"/>
      <c r="VLU22" s="47"/>
      <c r="VLY22" s="47"/>
      <c r="VMC22" s="47"/>
      <c r="VMG22" s="47"/>
      <c r="VMK22" s="47"/>
      <c r="VMO22" s="47"/>
      <c r="VMS22" s="47"/>
      <c r="VMW22" s="47"/>
      <c r="VNA22" s="47"/>
      <c r="VNE22" s="47"/>
      <c r="VNI22" s="47"/>
      <c r="VNM22" s="47"/>
      <c r="VNQ22" s="47"/>
      <c r="VNU22" s="47"/>
      <c r="VNY22" s="47"/>
      <c r="VOC22" s="47"/>
      <c r="VOG22" s="47"/>
      <c r="VOK22" s="47"/>
      <c r="VOO22" s="47"/>
      <c r="VOS22" s="47"/>
      <c r="VOW22" s="47"/>
      <c r="VPA22" s="47"/>
      <c r="VPE22" s="47"/>
      <c r="VPI22" s="47"/>
      <c r="VPM22" s="47"/>
      <c r="VPQ22" s="47"/>
      <c r="VPU22" s="47"/>
      <c r="VPY22" s="47"/>
      <c r="VQC22" s="47"/>
      <c r="VQG22" s="47"/>
      <c r="VQK22" s="47"/>
      <c r="VQO22" s="47"/>
      <c r="VQS22" s="47"/>
      <c r="VQW22" s="47"/>
      <c r="VRA22" s="47"/>
      <c r="VRE22" s="47"/>
      <c r="VRI22" s="47"/>
      <c r="VRM22" s="47"/>
      <c r="VRQ22" s="47"/>
      <c r="VRU22" s="47"/>
      <c r="VRY22" s="47"/>
      <c r="VSC22" s="47"/>
      <c r="VSG22" s="47"/>
      <c r="VSK22" s="47"/>
      <c r="VSO22" s="47"/>
      <c r="VSS22" s="47"/>
      <c r="VSW22" s="47"/>
      <c r="VTA22" s="47"/>
      <c r="VTE22" s="47"/>
      <c r="VTI22" s="47"/>
      <c r="VTM22" s="47"/>
      <c r="VTQ22" s="47"/>
      <c r="VTU22" s="47"/>
      <c r="VTY22" s="47"/>
      <c r="VUC22" s="47"/>
      <c r="VUG22" s="47"/>
      <c r="VUK22" s="47"/>
      <c r="VUO22" s="47"/>
      <c r="VUS22" s="47"/>
      <c r="VUW22" s="47"/>
      <c r="VVA22" s="47"/>
      <c r="VVE22" s="47"/>
      <c r="VVI22" s="47"/>
      <c r="VVM22" s="47"/>
      <c r="VVQ22" s="47"/>
      <c r="VVU22" s="47"/>
      <c r="VVY22" s="47"/>
      <c r="VWC22" s="47"/>
      <c r="VWG22" s="47"/>
      <c r="VWK22" s="47"/>
      <c r="VWO22" s="47"/>
      <c r="VWS22" s="47"/>
      <c r="VWW22" s="47"/>
      <c r="VXA22" s="47"/>
      <c r="VXE22" s="47"/>
      <c r="VXI22" s="47"/>
      <c r="VXM22" s="47"/>
      <c r="VXQ22" s="47"/>
      <c r="VXU22" s="47"/>
      <c r="VXY22" s="47"/>
      <c r="VYC22" s="47"/>
      <c r="VYG22" s="47"/>
      <c r="VYK22" s="47"/>
      <c r="VYO22" s="47"/>
      <c r="VYS22" s="47"/>
      <c r="VYW22" s="47"/>
      <c r="VZA22" s="47"/>
      <c r="VZE22" s="47"/>
      <c r="VZI22" s="47"/>
      <c r="VZM22" s="47"/>
      <c r="VZQ22" s="47"/>
      <c r="VZU22" s="47"/>
      <c r="VZY22" s="47"/>
      <c r="WAC22" s="47"/>
      <c r="WAG22" s="47"/>
      <c r="WAK22" s="47"/>
      <c r="WAO22" s="47"/>
      <c r="WAS22" s="47"/>
      <c r="WAW22" s="47"/>
      <c r="WBA22" s="47"/>
      <c r="WBE22" s="47"/>
      <c r="WBI22" s="47"/>
      <c r="WBM22" s="47"/>
      <c r="WBQ22" s="47"/>
      <c r="WBU22" s="47"/>
      <c r="WBY22" s="47"/>
      <c r="WCC22" s="47"/>
      <c r="WCG22" s="47"/>
      <c r="WCK22" s="47"/>
      <c r="WCO22" s="47"/>
      <c r="WCS22" s="47"/>
      <c r="WCW22" s="47"/>
      <c r="WDA22" s="47"/>
      <c r="WDE22" s="47"/>
      <c r="WDI22" s="47"/>
      <c r="WDM22" s="47"/>
      <c r="WDQ22" s="47"/>
      <c r="WDU22" s="47"/>
      <c r="WDY22" s="47"/>
      <c r="WEC22" s="47"/>
      <c r="WEG22" s="47"/>
      <c r="WEK22" s="47"/>
      <c r="WEO22" s="47"/>
      <c r="WES22" s="47"/>
      <c r="WEW22" s="47"/>
      <c r="WFA22" s="47"/>
      <c r="WFE22" s="47"/>
      <c r="WFI22" s="47"/>
      <c r="WFM22" s="47"/>
      <c r="WFQ22" s="47"/>
      <c r="WFU22" s="47"/>
      <c r="WFY22" s="47"/>
      <c r="WGC22" s="47"/>
      <c r="WGG22" s="47"/>
      <c r="WGK22" s="47"/>
      <c r="WGO22" s="47"/>
      <c r="WGS22" s="47"/>
      <c r="WGW22" s="47"/>
      <c r="WHA22" s="47"/>
      <c r="WHE22" s="47"/>
      <c r="WHI22" s="47"/>
      <c r="WHM22" s="47"/>
      <c r="WHQ22" s="47"/>
      <c r="WHU22" s="47"/>
      <c r="WHY22" s="47"/>
      <c r="WIC22" s="47"/>
      <c r="WIG22" s="47"/>
      <c r="WIK22" s="47"/>
      <c r="WIO22" s="47"/>
      <c r="WIS22" s="47"/>
      <c r="WIW22" s="47"/>
      <c r="WJA22" s="47"/>
      <c r="WJE22" s="47"/>
      <c r="WJI22" s="47"/>
      <c r="WJM22" s="47"/>
      <c r="WJQ22" s="47"/>
      <c r="WJU22" s="47"/>
      <c r="WJY22" s="47"/>
      <c r="WKC22" s="47"/>
      <c r="WKG22" s="47"/>
      <c r="WKK22" s="47"/>
      <c r="WKO22" s="47"/>
      <c r="WKS22" s="47"/>
      <c r="WKW22" s="47"/>
      <c r="WLA22" s="47"/>
      <c r="WLE22" s="47"/>
      <c r="WLI22" s="47"/>
      <c r="WLM22" s="47"/>
      <c r="WLQ22" s="47"/>
      <c r="WLU22" s="47"/>
      <c r="WLY22" s="47"/>
      <c r="WMC22" s="47"/>
      <c r="WMG22" s="47"/>
      <c r="WMK22" s="47"/>
      <c r="WMO22" s="47"/>
      <c r="WMS22" s="47"/>
      <c r="WMW22" s="47"/>
      <c r="WNA22" s="47"/>
      <c r="WNE22" s="47"/>
      <c r="WNI22" s="47"/>
      <c r="WNM22" s="47"/>
      <c r="WNQ22" s="47"/>
      <c r="WNU22" s="47"/>
      <c r="WNY22" s="47"/>
      <c r="WOC22" s="47"/>
      <c r="WOG22" s="47"/>
      <c r="WOK22" s="47"/>
      <c r="WOO22" s="47"/>
      <c r="WOS22" s="47"/>
      <c r="WOW22" s="47"/>
      <c r="WPA22" s="47"/>
      <c r="WPE22" s="47"/>
      <c r="WPI22" s="47"/>
      <c r="WPM22" s="47"/>
      <c r="WPQ22" s="47"/>
      <c r="WPU22" s="47"/>
      <c r="WPY22" s="47"/>
      <c r="WQC22" s="47"/>
      <c r="WQG22" s="47"/>
      <c r="WQK22" s="47"/>
      <c r="WQO22" s="47"/>
      <c r="WQS22" s="47"/>
      <c r="WQW22" s="47"/>
      <c r="WRA22" s="47"/>
      <c r="WRE22" s="47"/>
      <c r="WRI22" s="47"/>
      <c r="WRM22" s="47"/>
      <c r="WRQ22" s="47"/>
      <c r="WRU22" s="47"/>
      <c r="WRY22" s="47"/>
      <c r="WSC22" s="47"/>
      <c r="WSG22" s="47"/>
      <c r="WSK22" s="47"/>
      <c r="WSO22" s="47"/>
      <c r="WSS22" s="47"/>
      <c r="WSW22" s="47"/>
      <c r="WTA22" s="47"/>
      <c r="WTE22" s="47"/>
      <c r="WTI22" s="47"/>
      <c r="WTM22" s="47"/>
      <c r="WTQ22" s="47"/>
      <c r="WTU22" s="47"/>
      <c r="WTY22" s="47"/>
      <c r="WUC22" s="47"/>
      <c r="WUG22" s="47"/>
      <c r="WUK22" s="47"/>
      <c r="WUO22" s="47"/>
      <c r="WUS22" s="47"/>
      <c r="WUW22" s="47"/>
      <c r="WVA22" s="47"/>
      <c r="WVE22" s="47"/>
      <c r="WVI22" s="47"/>
      <c r="WVM22" s="47"/>
      <c r="WVQ22" s="47"/>
      <c r="WVU22" s="47"/>
      <c r="WVY22" s="47"/>
      <c r="WWC22" s="47"/>
      <c r="WWG22" s="47"/>
      <c r="WWK22" s="47"/>
      <c r="WWO22" s="47"/>
      <c r="WWS22" s="47"/>
      <c r="WWW22" s="47"/>
      <c r="WXA22" s="47"/>
      <c r="WXE22" s="47"/>
      <c r="WXI22" s="47"/>
      <c r="WXM22" s="47"/>
      <c r="WXQ22" s="47"/>
      <c r="WXU22" s="47"/>
      <c r="WXY22" s="47"/>
      <c r="WYC22" s="47"/>
      <c r="WYG22" s="47"/>
      <c r="WYK22" s="47"/>
      <c r="WYO22" s="47"/>
      <c r="WYS22" s="47"/>
      <c r="WYW22" s="47"/>
      <c r="WZA22" s="47"/>
      <c r="WZE22" s="47"/>
      <c r="WZI22" s="47"/>
      <c r="WZM22" s="47"/>
      <c r="WZQ22" s="47"/>
      <c r="WZU22" s="47"/>
      <c r="WZY22" s="47"/>
      <c r="XAC22" s="47"/>
      <c r="XAG22" s="47"/>
      <c r="XAK22" s="47"/>
      <c r="XAO22" s="47"/>
      <c r="XAS22" s="47"/>
      <c r="XAW22" s="47"/>
      <c r="XBA22" s="47"/>
      <c r="XBE22" s="47"/>
      <c r="XBI22" s="47"/>
      <c r="XBM22" s="47"/>
      <c r="XBQ22" s="47"/>
      <c r="XBU22" s="47"/>
      <c r="XBY22" s="47"/>
      <c r="XCC22" s="47"/>
      <c r="XCG22" s="47"/>
      <c r="XCK22" s="47"/>
      <c r="XCO22" s="47"/>
      <c r="XCS22" s="47"/>
      <c r="XCW22" s="47"/>
      <c r="XDA22" s="47"/>
      <c r="XDE22" s="47"/>
      <c r="XDI22" s="47"/>
      <c r="XDM22" s="47"/>
      <c r="XDQ22" s="47"/>
      <c r="XDU22" s="47"/>
      <c r="XDY22" s="47"/>
      <c r="XEC22" s="47"/>
      <c r="XEG22" s="47"/>
      <c r="XEK22" s="47"/>
      <c r="XEO22" s="47"/>
      <c r="XES22" s="47"/>
      <c r="XEW22" s="47"/>
      <c r="XFA22" s="47"/>
    </row>
    <row r="23" spans="1:1021 1025:2045 2049:3069 3073:4093 4097:5117 5121:6141 6145:7165 7169:8189 8193:9213 9217:10237 10241:11261 11265:12285 12289:13309 13313:14333 14337:15357 15361:16381" s="3" customFormat="1" ht="105" customHeight="1">
      <c r="A23" s="47"/>
      <c r="B23" s="3">
        <v>0.92569444444444438</v>
      </c>
      <c r="C23" s="3">
        <v>0.98958333333333337</v>
      </c>
      <c r="D23" s="3">
        <f t="shared" si="2"/>
        <v>6.3888888888888995E-2</v>
      </c>
      <c r="E23" s="51"/>
      <c r="F23" s="30" t="s">
        <v>64</v>
      </c>
      <c r="I23" s="29" t="s">
        <v>69</v>
      </c>
      <c r="K23" s="14"/>
      <c r="M23" s="47"/>
      <c r="Q23" s="47"/>
      <c r="U23" s="47"/>
      <c r="Y23" s="47"/>
      <c r="AC23" s="47"/>
      <c r="AG23" s="47"/>
      <c r="AK23" s="47"/>
      <c r="AO23" s="47"/>
      <c r="AS23" s="47"/>
      <c r="AW23" s="47"/>
      <c r="BA23" s="47"/>
      <c r="BE23" s="47"/>
      <c r="BI23" s="47"/>
      <c r="BM23" s="47"/>
      <c r="BQ23" s="47"/>
      <c r="BU23" s="47"/>
      <c r="BY23" s="47"/>
      <c r="CC23" s="47"/>
      <c r="CG23" s="47"/>
      <c r="CK23" s="47"/>
      <c r="CO23" s="47"/>
      <c r="CS23" s="47"/>
      <c r="CW23" s="47"/>
      <c r="DA23" s="47"/>
      <c r="DE23" s="47"/>
      <c r="DI23" s="47"/>
      <c r="DM23" s="47"/>
      <c r="DQ23" s="47"/>
      <c r="DU23" s="47"/>
      <c r="DY23" s="47"/>
      <c r="EC23" s="47"/>
      <c r="EG23" s="47"/>
      <c r="EK23" s="47"/>
      <c r="EO23" s="47"/>
      <c r="ES23" s="47"/>
      <c r="EW23" s="47"/>
      <c r="FA23" s="47"/>
      <c r="FE23" s="47"/>
      <c r="FI23" s="47"/>
      <c r="FM23" s="47"/>
      <c r="FQ23" s="47"/>
      <c r="FU23" s="47"/>
      <c r="FY23" s="47"/>
      <c r="GC23" s="47"/>
      <c r="GG23" s="47"/>
      <c r="GK23" s="47"/>
      <c r="GO23" s="47"/>
      <c r="GS23" s="47"/>
      <c r="GW23" s="47"/>
      <c r="HA23" s="47"/>
      <c r="HE23" s="47"/>
      <c r="HI23" s="47"/>
      <c r="HM23" s="47"/>
      <c r="HQ23" s="47"/>
      <c r="HU23" s="47"/>
      <c r="HY23" s="47"/>
      <c r="IC23" s="47"/>
      <c r="IG23" s="47"/>
      <c r="IK23" s="47"/>
      <c r="IO23" s="47"/>
      <c r="IS23" s="47"/>
      <c r="IW23" s="47"/>
      <c r="JA23" s="47"/>
      <c r="JE23" s="47"/>
      <c r="JI23" s="47"/>
      <c r="JM23" s="47"/>
      <c r="JQ23" s="47"/>
      <c r="JU23" s="47"/>
      <c r="JY23" s="47"/>
      <c r="KC23" s="47"/>
      <c r="KG23" s="47"/>
      <c r="KK23" s="47"/>
      <c r="KO23" s="47"/>
      <c r="KS23" s="47"/>
      <c r="KW23" s="47"/>
      <c r="LA23" s="47"/>
      <c r="LE23" s="47"/>
      <c r="LI23" s="47"/>
      <c r="LM23" s="47"/>
      <c r="LQ23" s="47"/>
      <c r="LU23" s="47"/>
      <c r="LY23" s="47"/>
      <c r="MC23" s="47"/>
      <c r="MG23" s="47"/>
      <c r="MK23" s="47"/>
      <c r="MO23" s="47"/>
      <c r="MS23" s="47"/>
      <c r="MW23" s="47"/>
      <c r="NA23" s="47"/>
      <c r="NE23" s="47"/>
      <c r="NI23" s="47"/>
      <c r="NM23" s="47"/>
      <c r="NQ23" s="47"/>
      <c r="NU23" s="47"/>
      <c r="NY23" s="47"/>
      <c r="OC23" s="47"/>
      <c r="OG23" s="47"/>
      <c r="OK23" s="47"/>
      <c r="OO23" s="47"/>
      <c r="OS23" s="47"/>
      <c r="OW23" s="47"/>
      <c r="PA23" s="47"/>
      <c r="PE23" s="47"/>
      <c r="PI23" s="47"/>
      <c r="PM23" s="47"/>
      <c r="PQ23" s="47"/>
      <c r="PU23" s="47"/>
      <c r="PY23" s="47"/>
      <c r="QC23" s="47"/>
      <c r="QG23" s="47"/>
      <c r="QK23" s="47"/>
      <c r="QO23" s="47"/>
      <c r="QS23" s="47"/>
      <c r="QW23" s="47"/>
      <c r="RA23" s="47"/>
      <c r="RE23" s="47"/>
      <c r="RI23" s="47"/>
      <c r="RM23" s="47"/>
      <c r="RQ23" s="47"/>
      <c r="RU23" s="47"/>
      <c r="RY23" s="47"/>
      <c r="SC23" s="47"/>
      <c r="SG23" s="47"/>
      <c r="SK23" s="47"/>
      <c r="SO23" s="47"/>
      <c r="SS23" s="47"/>
      <c r="SW23" s="47"/>
      <c r="TA23" s="47"/>
      <c r="TE23" s="47"/>
      <c r="TI23" s="47"/>
      <c r="TM23" s="47"/>
      <c r="TQ23" s="47"/>
      <c r="TU23" s="47"/>
      <c r="TY23" s="47"/>
      <c r="UC23" s="47"/>
      <c r="UG23" s="47"/>
      <c r="UK23" s="47"/>
      <c r="UO23" s="47"/>
      <c r="US23" s="47"/>
      <c r="UW23" s="47"/>
      <c r="VA23" s="47"/>
      <c r="VE23" s="47"/>
      <c r="VI23" s="47"/>
      <c r="VM23" s="47"/>
      <c r="VQ23" s="47"/>
      <c r="VU23" s="47"/>
      <c r="VY23" s="47"/>
      <c r="WC23" s="47"/>
      <c r="WG23" s="47"/>
      <c r="WK23" s="47"/>
      <c r="WO23" s="47"/>
      <c r="WS23" s="47"/>
      <c r="WW23" s="47"/>
      <c r="XA23" s="47"/>
      <c r="XE23" s="47"/>
      <c r="XI23" s="47"/>
      <c r="XM23" s="47"/>
      <c r="XQ23" s="47"/>
      <c r="XU23" s="47"/>
      <c r="XY23" s="47"/>
      <c r="YC23" s="47"/>
      <c r="YG23" s="47"/>
      <c r="YK23" s="47"/>
      <c r="YO23" s="47"/>
      <c r="YS23" s="47"/>
      <c r="YW23" s="47"/>
      <c r="ZA23" s="47"/>
      <c r="ZE23" s="47"/>
      <c r="ZI23" s="47"/>
      <c r="ZM23" s="47"/>
      <c r="ZQ23" s="47"/>
      <c r="ZU23" s="47"/>
      <c r="ZY23" s="47"/>
      <c r="AAC23" s="47"/>
      <c r="AAG23" s="47"/>
      <c r="AAK23" s="47"/>
      <c r="AAO23" s="47"/>
      <c r="AAS23" s="47"/>
      <c r="AAW23" s="47"/>
      <c r="ABA23" s="47"/>
      <c r="ABE23" s="47"/>
      <c r="ABI23" s="47"/>
      <c r="ABM23" s="47"/>
      <c r="ABQ23" s="47"/>
      <c r="ABU23" s="47"/>
      <c r="ABY23" s="47"/>
      <c r="ACC23" s="47"/>
      <c r="ACG23" s="47"/>
      <c r="ACK23" s="47"/>
      <c r="ACO23" s="47"/>
      <c r="ACS23" s="47"/>
      <c r="ACW23" s="47"/>
      <c r="ADA23" s="47"/>
      <c r="ADE23" s="47"/>
      <c r="ADI23" s="47"/>
      <c r="ADM23" s="47"/>
      <c r="ADQ23" s="47"/>
      <c r="ADU23" s="47"/>
      <c r="ADY23" s="47"/>
      <c r="AEC23" s="47"/>
      <c r="AEG23" s="47"/>
      <c r="AEK23" s="47"/>
      <c r="AEO23" s="47"/>
      <c r="AES23" s="47"/>
      <c r="AEW23" s="47"/>
      <c r="AFA23" s="47"/>
      <c r="AFE23" s="47"/>
      <c r="AFI23" s="47"/>
      <c r="AFM23" s="47"/>
      <c r="AFQ23" s="47"/>
      <c r="AFU23" s="47"/>
      <c r="AFY23" s="47"/>
      <c r="AGC23" s="47"/>
      <c r="AGG23" s="47"/>
      <c r="AGK23" s="47"/>
      <c r="AGO23" s="47"/>
      <c r="AGS23" s="47"/>
      <c r="AGW23" s="47"/>
      <c r="AHA23" s="47"/>
      <c r="AHE23" s="47"/>
      <c r="AHI23" s="47"/>
      <c r="AHM23" s="47"/>
      <c r="AHQ23" s="47"/>
      <c r="AHU23" s="47"/>
      <c r="AHY23" s="47"/>
      <c r="AIC23" s="47"/>
      <c r="AIG23" s="47"/>
      <c r="AIK23" s="47"/>
      <c r="AIO23" s="47"/>
      <c r="AIS23" s="47"/>
      <c r="AIW23" s="47"/>
      <c r="AJA23" s="47"/>
      <c r="AJE23" s="47"/>
      <c r="AJI23" s="47"/>
      <c r="AJM23" s="47"/>
      <c r="AJQ23" s="47"/>
      <c r="AJU23" s="47"/>
      <c r="AJY23" s="47"/>
      <c r="AKC23" s="47"/>
      <c r="AKG23" s="47"/>
      <c r="AKK23" s="47"/>
      <c r="AKO23" s="47"/>
      <c r="AKS23" s="47"/>
      <c r="AKW23" s="47"/>
      <c r="ALA23" s="47"/>
      <c r="ALE23" s="47"/>
      <c r="ALI23" s="47"/>
      <c r="ALM23" s="47"/>
      <c r="ALQ23" s="47"/>
      <c r="ALU23" s="47"/>
      <c r="ALY23" s="47"/>
      <c r="AMC23" s="47"/>
      <c r="AMG23" s="47"/>
      <c r="AMK23" s="47"/>
      <c r="AMO23" s="47"/>
      <c r="AMS23" s="47"/>
      <c r="AMW23" s="47"/>
      <c r="ANA23" s="47"/>
      <c r="ANE23" s="47"/>
      <c r="ANI23" s="47"/>
      <c r="ANM23" s="47"/>
      <c r="ANQ23" s="47"/>
      <c r="ANU23" s="47"/>
      <c r="ANY23" s="47"/>
      <c r="AOC23" s="47"/>
      <c r="AOG23" s="47"/>
      <c r="AOK23" s="47"/>
      <c r="AOO23" s="47"/>
      <c r="AOS23" s="47"/>
      <c r="AOW23" s="47"/>
      <c r="APA23" s="47"/>
      <c r="APE23" s="47"/>
      <c r="API23" s="47"/>
      <c r="APM23" s="47"/>
      <c r="APQ23" s="47"/>
      <c r="APU23" s="47"/>
      <c r="APY23" s="47"/>
      <c r="AQC23" s="47"/>
      <c r="AQG23" s="47"/>
      <c r="AQK23" s="47"/>
      <c r="AQO23" s="47"/>
      <c r="AQS23" s="47"/>
      <c r="AQW23" s="47"/>
      <c r="ARA23" s="47"/>
      <c r="ARE23" s="47"/>
      <c r="ARI23" s="47"/>
      <c r="ARM23" s="47"/>
      <c r="ARQ23" s="47"/>
      <c r="ARU23" s="47"/>
      <c r="ARY23" s="47"/>
      <c r="ASC23" s="47"/>
      <c r="ASG23" s="47"/>
      <c r="ASK23" s="47"/>
      <c r="ASO23" s="47"/>
      <c r="ASS23" s="47"/>
      <c r="ASW23" s="47"/>
      <c r="ATA23" s="47"/>
      <c r="ATE23" s="47"/>
      <c r="ATI23" s="47"/>
      <c r="ATM23" s="47"/>
      <c r="ATQ23" s="47"/>
      <c r="ATU23" s="47"/>
      <c r="ATY23" s="47"/>
      <c r="AUC23" s="47"/>
      <c r="AUG23" s="47"/>
      <c r="AUK23" s="47"/>
      <c r="AUO23" s="47"/>
      <c r="AUS23" s="47"/>
      <c r="AUW23" s="47"/>
      <c r="AVA23" s="47"/>
      <c r="AVE23" s="47"/>
      <c r="AVI23" s="47"/>
      <c r="AVM23" s="47"/>
      <c r="AVQ23" s="47"/>
      <c r="AVU23" s="47"/>
      <c r="AVY23" s="47"/>
      <c r="AWC23" s="47"/>
      <c r="AWG23" s="47"/>
      <c r="AWK23" s="47"/>
      <c r="AWO23" s="47"/>
      <c r="AWS23" s="47"/>
      <c r="AWW23" s="47"/>
      <c r="AXA23" s="47"/>
      <c r="AXE23" s="47"/>
      <c r="AXI23" s="47"/>
      <c r="AXM23" s="47"/>
      <c r="AXQ23" s="47"/>
      <c r="AXU23" s="47"/>
      <c r="AXY23" s="47"/>
      <c r="AYC23" s="47"/>
      <c r="AYG23" s="47"/>
      <c r="AYK23" s="47"/>
      <c r="AYO23" s="47"/>
      <c r="AYS23" s="47"/>
      <c r="AYW23" s="47"/>
      <c r="AZA23" s="47"/>
      <c r="AZE23" s="47"/>
      <c r="AZI23" s="47"/>
      <c r="AZM23" s="47"/>
      <c r="AZQ23" s="47"/>
      <c r="AZU23" s="47"/>
      <c r="AZY23" s="47"/>
      <c r="BAC23" s="47"/>
      <c r="BAG23" s="47"/>
      <c r="BAK23" s="47"/>
      <c r="BAO23" s="47"/>
      <c r="BAS23" s="47"/>
      <c r="BAW23" s="47"/>
      <c r="BBA23" s="47"/>
      <c r="BBE23" s="47"/>
      <c r="BBI23" s="47"/>
      <c r="BBM23" s="47"/>
      <c r="BBQ23" s="47"/>
      <c r="BBU23" s="47"/>
      <c r="BBY23" s="47"/>
      <c r="BCC23" s="47"/>
      <c r="BCG23" s="47"/>
      <c r="BCK23" s="47"/>
      <c r="BCO23" s="47"/>
      <c r="BCS23" s="47"/>
      <c r="BCW23" s="47"/>
      <c r="BDA23" s="47"/>
      <c r="BDE23" s="47"/>
      <c r="BDI23" s="47"/>
      <c r="BDM23" s="47"/>
      <c r="BDQ23" s="47"/>
      <c r="BDU23" s="47"/>
      <c r="BDY23" s="47"/>
      <c r="BEC23" s="47"/>
      <c r="BEG23" s="47"/>
      <c r="BEK23" s="47"/>
      <c r="BEO23" s="47"/>
      <c r="BES23" s="47"/>
      <c r="BEW23" s="47"/>
      <c r="BFA23" s="47"/>
      <c r="BFE23" s="47"/>
      <c r="BFI23" s="47"/>
      <c r="BFM23" s="47"/>
      <c r="BFQ23" s="47"/>
      <c r="BFU23" s="47"/>
      <c r="BFY23" s="47"/>
      <c r="BGC23" s="47"/>
      <c r="BGG23" s="47"/>
      <c r="BGK23" s="47"/>
      <c r="BGO23" s="47"/>
      <c r="BGS23" s="47"/>
      <c r="BGW23" s="47"/>
      <c r="BHA23" s="47"/>
      <c r="BHE23" s="47"/>
      <c r="BHI23" s="47"/>
      <c r="BHM23" s="47"/>
      <c r="BHQ23" s="47"/>
      <c r="BHU23" s="47"/>
      <c r="BHY23" s="47"/>
      <c r="BIC23" s="47"/>
      <c r="BIG23" s="47"/>
      <c r="BIK23" s="47"/>
      <c r="BIO23" s="47"/>
      <c r="BIS23" s="47"/>
      <c r="BIW23" s="47"/>
      <c r="BJA23" s="47"/>
      <c r="BJE23" s="47"/>
      <c r="BJI23" s="47"/>
      <c r="BJM23" s="47"/>
      <c r="BJQ23" s="47"/>
      <c r="BJU23" s="47"/>
      <c r="BJY23" s="47"/>
      <c r="BKC23" s="47"/>
      <c r="BKG23" s="47"/>
      <c r="BKK23" s="47"/>
      <c r="BKO23" s="47"/>
      <c r="BKS23" s="47"/>
      <c r="BKW23" s="47"/>
      <c r="BLA23" s="47"/>
      <c r="BLE23" s="47"/>
      <c r="BLI23" s="47"/>
      <c r="BLM23" s="47"/>
      <c r="BLQ23" s="47"/>
      <c r="BLU23" s="47"/>
      <c r="BLY23" s="47"/>
      <c r="BMC23" s="47"/>
      <c r="BMG23" s="47"/>
      <c r="BMK23" s="47"/>
      <c r="BMO23" s="47"/>
      <c r="BMS23" s="47"/>
      <c r="BMW23" s="47"/>
      <c r="BNA23" s="47"/>
      <c r="BNE23" s="47"/>
      <c r="BNI23" s="47"/>
      <c r="BNM23" s="47"/>
      <c r="BNQ23" s="47"/>
      <c r="BNU23" s="47"/>
      <c r="BNY23" s="47"/>
      <c r="BOC23" s="47"/>
      <c r="BOG23" s="47"/>
      <c r="BOK23" s="47"/>
      <c r="BOO23" s="47"/>
      <c r="BOS23" s="47"/>
      <c r="BOW23" s="47"/>
      <c r="BPA23" s="47"/>
      <c r="BPE23" s="47"/>
      <c r="BPI23" s="47"/>
      <c r="BPM23" s="47"/>
      <c r="BPQ23" s="47"/>
      <c r="BPU23" s="47"/>
      <c r="BPY23" s="47"/>
      <c r="BQC23" s="47"/>
      <c r="BQG23" s="47"/>
      <c r="BQK23" s="47"/>
      <c r="BQO23" s="47"/>
      <c r="BQS23" s="47"/>
      <c r="BQW23" s="47"/>
      <c r="BRA23" s="47"/>
      <c r="BRE23" s="47"/>
      <c r="BRI23" s="47"/>
      <c r="BRM23" s="47"/>
      <c r="BRQ23" s="47"/>
      <c r="BRU23" s="47"/>
      <c r="BRY23" s="47"/>
      <c r="BSC23" s="47"/>
      <c r="BSG23" s="47"/>
      <c r="BSK23" s="47"/>
      <c r="BSO23" s="47"/>
      <c r="BSS23" s="47"/>
      <c r="BSW23" s="47"/>
      <c r="BTA23" s="47"/>
      <c r="BTE23" s="47"/>
      <c r="BTI23" s="47"/>
      <c r="BTM23" s="47"/>
      <c r="BTQ23" s="47"/>
      <c r="BTU23" s="47"/>
      <c r="BTY23" s="47"/>
      <c r="BUC23" s="47"/>
      <c r="BUG23" s="47"/>
      <c r="BUK23" s="47"/>
      <c r="BUO23" s="47"/>
      <c r="BUS23" s="47"/>
      <c r="BUW23" s="47"/>
      <c r="BVA23" s="47"/>
      <c r="BVE23" s="47"/>
      <c r="BVI23" s="47"/>
      <c r="BVM23" s="47"/>
      <c r="BVQ23" s="47"/>
      <c r="BVU23" s="47"/>
      <c r="BVY23" s="47"/>
      <c r="BWC23" s="47"/>
      <c r="BWG23" s="47"/>
      <c r="BWK23" s="47"/>
      <c r="BWO23" s="47"/>
      <c r="BWS23" s="47"/>
      <c r="BWW23" s="47"/>
      <c r="BXA23" s="47"/>
      <c r="BXE23" s="47"/>
      <c r="BXI23" s="47"/>
      <c r="BXM23" s="47"/>
      <c r="BXQ23" s="47"/>
      <c r="BXU23" s="47"/>
      <c r="BXY23" s="47"/>
      <c r="BYC23" s="47"/>
      <c r="BYG23" s="47"/>
      <c r="BYK23" s="47"/>
      <c r="BYO23" s="47"/>
      <c r="BYS23" s="47"/>
      <c r="BYW23" s="47"/>
      <c r="BZA23" s="47"/>
      <c r="BZE23" s="47"/>
      <c r="BZI23" s="47"/>
      <c r="BZM23" s="47"/>
      <c r="BZQ23" s="47"/>
      <c r="BZU23" s="47"/>
      <c r="BZY23" s="47"/>
      <c r="CAC23" s="47"/>
      <c r="CAG23" s="47"/>
      <c r="CAK23" s="47"/>
      <c r="CAO23" s="47"/>
      <c r="CAS23" s="47"/>
      <c r="CAW23" s="47"/>
      <c r="CBA23" s="47"/>
      <c r="CBE23" s="47"/>
      <c r="CBI23" s="47"/>
      <c r="CBM23" s="47"/>
      <c r="CBQ23" s="47"/>
      <c r="CBU23" s="47"/>
      <c r="CBY23" s="47"/>
      <c r="CCC23" s="47"/>
      <c r="CCG23" s="47"/>
      <c r="CCK23" s="47"/>
      <c r="CCO23" s="47"/>
      <c r="CCS23" s="47"/>
      <c r="CCW23" s="47"/>
      <c r="CDA23" s="47"/>
      <c r="CDE23" s="47"/>
      <c r="CDI23" s="47"/>
      <c r="CDM23" s="47"/>
      <c r="CDQ23" s="47"/>
      <c r="CDU23" s="47"/>
      <c r="CDY23" s="47"/>
      <c r="CEC23" s="47"/>
      <c r="CEG23" s="47"/>
      <c r="CEK23" s="47"/>
      <c r="CEO23" s="47"/>
      <c r="CES23" s="47"/>
      <c r="CEW23" s="47"/>
      <c r="CFA23" s="47"/>
      <c r="CFE23" s="47"/>
      <c r="CFI23" s="47"/>
      <c r="CFM23" s="47"/>
      <c r="CFQ23" s="47"/>
      <c r="CFU23" s="47"/>
      <c r="CFY23" s="47"/>
      <c r="CGC23" s="47"/>
      <c r="CGG23" s="47"/>
      <c r="CGK23" s="47"/>
      <c r="CGO23" s="47"/>
      <c r="CGS23" s="47"/>
      <c r="CGW23" s="47"/>
      <c r="CHA23" s="47"/>
      <c r="CHE23" s="47"/>
      <c r="CHI23" s="47"/>
      <c r="CHM23" s="47"/>
      <c r="CHQ23" s="47"/>
      <c r="CHU23" s="47"/>
      <c r="CHY23" s="47"/>
      <c r="CIC23" s="47"/>
      <c r="CIG23" s="47"/>
      <c r="CIK23" s="47"/>
      <c r="CIO23" s="47"/>
      <c r="CIS23" s="47"/>
      <c r="CIW23" s="47"/>
      <c r="CJA23" s="47"/>
      <c r="CJE23" s="47"/>
      <c r="CJI23" s="47"/>
      <c r="CJM23" s="47"/>
      <c r="CJQ23" s="47"/>
      <c r="CJU23" s="47"/>
      <c r="CJY23" s="47"/>
      <c r="CKC23" s="47"/>
      <c r="CKG23" s="47"/>
      <c r="CKK23" s="47"/>
      <c r="CKO23" s="47"/>
      <c r="CKS23" s="47"/>
      <c r="CKW23" s="47"/>
      <c r="CLA23" s="47"/>
      <c r="CLE23" s="47"/>
      <c r="CLI23" s="47"/>
      <c r="CLM23" s="47"/>
      <c r="CLQ23" s="47"/>
      <c r="CLU23" s="47"/>
      <c r="CLY23" s="47"/>
      <c r="CMC23" s="47"/>
      <c r="CMG23" s="47"/>
      <c r="CMK23" s="47"/>
      <c r="CMO23" s="47"/>
      <c r="CMS23" s="47"/>
      <c r="CMW23" s="47"/>
      <c r="CNA23" s="47"/>
      <c r="CNE23" s="47"/>
      <c r="CNI23" s="47"/>
      <c r="CNM23" s="47"/>
      <c r="CNQ23" s="47"/>
      <c r="CNU23" s="47"/>
      <c r="CNY23" s="47"/>
      <c r="COC23" s="47"/>
      <c r="COG23" s="47"/>
      <c r="COK23" s="47"/>
      <c r="COO23" s="47"/>
      <c r="COS23" s="47"/>
      <c r="COW23" s="47"/>
      <c r="CPA23" s="47"/>
      <c r="CPE23" s="47"/>
      <c r="CPI23" s="47"/>
      <c r="CPM23" s="47"/>
      <c r="CPQ23" s="47"/>
      <c r="CPU23" s="47"/>
      <c r="CPY23" s="47"/>
      <c r="CQC23" s="47"/>
      <c r="CQG23" s="47"/>
      <c r="CQK23" s="47"/>
      <c r="CQO23" s="47"/>
      <c r="CQS23" s="47"/>
      <c r="CQW23" s="47"/>
      <c r="CRA23" s="47"/>
      <c r="CRE23" s="47"/>
      <c r="CRI23" s="47"/>
      <c r="CRM23" s="47"/>
      <c r="CRQ23" s="47"/>
      <c r="CRU23" s="47"/>
      <c r="CRY23" s="47"/>
      <c r="CSC23" s="47"/>
      <c r="CSG23" s="47"/>
      <c r="CSK23" s="47"/>
      <c r="CSO23" s="47"/>
      <c r="CSS23" s="47"/>
      <c r="CSW23" s="47"/>
      <c r="CTA23" s="47"/>
      <c r="CTE23" s="47"/>
      <c r="CTI23" s="47"/>
      <c r="CTM23" s="47"/>
      <c r="CTQ23" s="47"/>
      <c r="CTU23" s="47"/>
      <c r="CTY23" s="47"/>
      <c r="CUC23" s="47"/>
      <c r="CUG23" s="47"/>
      <c r="CUK23" s="47"/>
      <c r="CUO23" s="47"/>
      <c r="CUS23" s="47"/>
      <c r="CUW23" s="47"/>
      <c r="CVA23" s="47"/>
      <c r="CVE23" s="47"/>
      <c r="CVI23" s="47"/>
      <c r="CVM23" s="47"/>
      <c r="CVQ23" s="47"/>
      <c r="CVU23" s="47"/>
      <c r="CVY23" s="47"/>
      <c r="CWC23" s="47"/>
      <c r="CWG23" s="47"/>
      <c r="CWK23" s="47"/>
      <c r="CWO23" s="47"/>
      <c r="CWS23" s="47"/>
      <c r="CWW23" s="47"/>
      <c r="CXA23" s="47"/>
      <c r="CXE23" s="47"/>
      <c r="CXI23" s="47"/>
      <c r="CXM23" s="47"/>
      <c r="CXQ23" s="47"/>
      <c r="CXU23" s="47"/>
      <c r="CXY23" s="47"/>
      <c r="CYC23" s="47"/>
      <c r="CYG23" s="47"/>
      <c r="CYK23" s="47"/>
      <c r="CYO23" s="47"/>
      <c r="CYS23" s="47"/>
      <c r="CYW23" s="47"/>
      <c r="CZA23" s="47"/>
      <c r="CZE23" s="47"/>
      <c r="CZI23" s="47"/>
      <c r="CZM23" s="47"/>
      <c r="CZQ23" s="47"/>
      <c r="CZU23" s="47"/>
      <c r="CZY23" s="47"/>
      <c r="DAC23" s="47"/>
      <c r="DAG23" s="47"/>
      <c r="DAK23" s="47"/>
      <c r="DAO23" s="47"/>
      <c r="DAS23" s="47"/>
      <c r="DAW23" s="47"/>
      <c r="DBA23" s="47"/>
      <c r="DBE23" s="47"/>
      <c r="DBI23" s="47"/>
      <c r="DBM23" s="47"/>
      <c r="DBQ23" s="47"/>
      <c r="DBU23" s="47"/>
      <c r="DBY23" s="47"/>
      <c r="DCC23" s="47"/>
      <c r="DCG23" s="47"/>
      <c r="DCK23" s="47"/>
      <c r="DCO23" s="47"/>
      <c r="DCS23" s="47"/>
      <c r="DCW23" s="47"/>
      <c r="DDA23" s="47"/>
      <c r="DDE23" s="47"/>
      <c r="DDI23" s="47"/>
      <c r="DDM23" s="47"/>
      <c r="DDQ23" s="47"/>
      <c r="DDU23" s="47"/>
      <c r="DDY23" s="47"/>
      <c r="DEC23" s="47"/>
      <c r="DEG23" s="47"/>
      <c r="DEK23" s="47"/>
      <c r="DEO23" s="47"/>
      <c r="DES23" s="47"/>
      <c r="DEW23" s="47"/>
      <c r="DFA23" s="47"/>
      <c r="DFE23" s="47"/>
      <c r="DFI23" s="47"/>
      <c r="DFM23" s="47"/>
      <c r="DFQ23" s="47"/>
      <c r="DFU23" s="47"/>
      <c r="DFY23" s="47"/>
      <c r="DGC23" s="47"/>
      <c r="DGG23" s="47"/>
      <c r="DGK23" s="47"/>
      <c r="DGO23" s="47"/>
      <c r="DGS23" s="47"/>
      <c r="DGW23" s="47"/>
      <c r="DHA23" s="47"/>
      <c r="DHE23" s="47"/>
      <c r="DHI23" s="47"/>
      <c r="DHM23" s="47"/>
      <c r="DHQ23" s="47"/>
      <c r="DHU23" s="47"/>
      <c r="DHY23" s="47"/>
      <c r="DIC23" s="47"/>
      <c r="DIG23" s="47"/>
      <c r="DIK23" s="47"/>
      <c r="DIO23" s="47"/>
      <c r="DIS23" s="47"/>
      <c r="DIW23" s="47"/>
      <c r="DJA23" s="47"/>
      <c r="DJE23" s="47"/>
      <c r="DJI23" s="47"/>
      <c r="DJM23" s="47"/>
      <c r="DJQ23" s="47"/>
      <c r="DJU23" s="47"/>
      <c r="DJY23" s="47"/>
      <c r="DKC23" s="47"/>
      <c r="DKG23" s="47"/>
      <c r="DKK23" s="47"/>
      <c r="DKO23" s="47"/>
      <c r="DKS23" s="47"/>
      <c r="DKW23" s="47"/>
      <c r="DLA23" s="47"/>
      <c r="DLE23" s="47"/>
      <c r="DLI23" s="47"/>
      <c r="DLM23" s="47"/>
      <c r="DLQ23" s="47"/>
      <c r="DLU23" s="47"/>
      <c r="DLY23" s="47"/>
      <c r="DMC23" s="47"/>
      <c r="DMG23" s="47"/>
      <c r="DMK23" s="47"/>
      <c r="DMO23" s="47"/>
      <c r="DMS23" s="47"/>
      <c r="DMW23" s="47"/>
      <c r="DNA23" s="47"/>
      <c r="DNE23" s="47"/>
      <c r="DNI23" s="47"/>
      <c r="DNM23" s="47"/>
      <c r="DNQ23" s="47"/>
      <c r="DNU23" s="47"/>
      <c r="DNY23" s="47"/>
      <c r="DOC23" s="47"/>
      <c r="DOG23" s="47"/>
      <c r="DOK23" s="47"/>
      <c r="DOO23" s="47"/>
      <c r="DOS23" s="47"/>
      <c r="DOW23" s="47"/>
      <c r="DPA23" s="47"/>
      <c r="DPE23" s="47"/>
      <c r="DPI23" s="47"/>
      <c r="DPM23" s="47"/>
      <c r="DPQ23" s="47"/>
      <c r="DPU23" s="47"/>
      <c r="DPY23" s="47"/>
      <c r="DQC23" s="47"/>
      <c r="DQG23" s="47"/>
      <c r="DQK23" s="47"/>
      <c r="DQO23" s="47"/>
      <c r="DQS23" s="47"/>
      <c r="DQW23" s="47"/>
      <c r="DRA23" s="47"/>
      <c r="DRE23" s="47"/>
      <c r="DRI23" s="47"/>
      <c r="DRM23" s="47"/>
      <c r="DRQ23" s="47"/>
      <c r="DRU23" s="47"/>
      <c r="DRY23" s="47"/>
      <c r="DSC23" s="47"/>
      <c r="DSG23" s="47"/>
      <c r="DSK23" s="47"/>
      <c r="DSO23" s="47"/>
      <c r="DSS23" s="47"/>
      <c r="DSW23" s="47"/>
      <c r="DTA23" s="47"/>
      <c r="DTE23" s="47"/>
      <c r="DTI23" s="47"/>
      <c r="DTM23" s="47"/>
      <c r="DTQ23" s="47"/>
      <c r="DTU23" s="47"/>
      <c r="DTY23" s="47"/>
      <c r="DUC23" s="47"/>
      <c r="DUG23" s="47"/>
      <c r="DUK23" s="47"/>
      <c r="DUO23" s="47"/>
      <c r="DUS23" s="47"/>
      <c r="DUW23" s="47"/>
      <c r="DVA23" s="47"/>
      <c r="DVE23" s="47"/>
      <c r="DVI23" s="47"/>
      <c r="DVM23" s="47"/>
      <c r="DVQ23" s="47"/>
      <c r="DVU23" s="47"/>
      <c r="DVY23" s="47"/>
      <c r="DWC23" s="47"/>
      <c r="DWG23" s="47"/>
      <c r="DWK23" s="47"/>
      <c r="DWO23" s="47"/>
      <c r="DWS23" s="47"/>
      <c r="DWW23" s="47"/>
      <c r="DXA23" s="47"/>
      <c r="DXE23" s="47"/>
      <c r="DXI23" s="47"/>
      <c r="DXM23" s="47"/>
      <c r="DXQ23" s="47"/>
      <c r="DXU23" s="47"/>
      <c r="DXY23" s="47"/>
      <c r="DYC23" s="47"/>
      <c r="DYG23" s="47"/>
      <c r="DYK23" s="47"/>
      <c r="DYO23" s="47"/>
      <c r="DYS23" s="47"/>
      <c r="DYW23" s="47"/>
      <c r="DZA23" s="47"/>
      <c r="DZE23" s="47"/>
      <c r="DZI23" s="47"/>
      <c r="DZM23" s="47"/>
      <c r="DZQ23" s="47"/>
      <c r="DZU23" s="47"/>
      <c r="DZY23" s="47"/>
      <c r="EAC23" s="47"/>
      <c r="EAG23" s="47"/>
      <c r="EAK23" s="47"/>
      <c r="EAO23" s="47"/>
      <c r="EAS23" s="47"/>
      <c r="EAW23" s="47"/>
      <c r="EBA23" s="47"/>
      <c r="EBE23" s="47"/>
      <c r="EBI23" s="47"/>
      <c r="EBM23" s="47"/>
      <c r="EBQ23" s="47"/>
      <c r="EBU23" s="47"/>
      <c r="EBY23" s="47"/>
      <c r="ECC23" s="47"/>
      <c r="ECG23" s="47"/>
      <c r="ECK23" s="47"/>
      <c r="ECO23" s="47"/>
      <c r="ECS23" s="47"/>
      <c r="ECW23" s="47"/>
      <c r="EDA23" s="47"/>
      <c r="EDE23" s="47"/>
      <c r="EDI23" s="47"/>
      <c r="EDM23" s="47"/>
      <c r="EDQ23" s="47"/>
      <c r="EDU23" s="47"/>
      <c r="EDY23" s="47"/>
      <c r="EEC23" s="47"/>
      <c r="EEG23" s="47"/>
      <c r="EEK23" s="47"/>
      <c r="EEO23" s="47"/>
      <c r="EES23" s="47"/>
      <c r="EEW23" s="47"/>
      <c r="EFA23" s="47"/>
      <c r="EFE23" s="47"/>
      <c r="EFI23" s="47"/>
      <c r="EFM23" s="47"/>
      <c r="EFQ23" s="47"/>
      <c r="EFU23" s="47"/>
      <c r="EFY23" s="47"/>
      <c r="EGC23" s="47"/>
      <c r="EGG23" s="47"/>
      <c r="EGK23" s="47"/>
      <c r="EGO23" s="47"/>
      <c r="EGS23" s="47"/>
      <c r="EGW23" s="47"/>
      <c r="EHA23" s="47"/>
      <c r="EHE23" s="47"/>
      <c r="EHI23" s="47"/>
      <c r="EHM23" s="47"/>
      <c r="EHQ23" s="47"/>
      <c r="EHU23" s="47"/>
      <c r="EHY23" s="47"/>
      <c r="EIC23" s="47"/>
      <c r="EIG23" s="47"/>
      <c r="EIK23" s="47"/>
      <c r="EIO23" s="47"/>
      <c r="EIS23" s="47"/>
      <c r="EIW23" s="47"/>
      <c r="EJA23" s="47"/>
      <c r="EJE23" s="47"/>
      <c r="EJI23" s="47"/>
      <c r="EJM23" s="47"/>
      <c r="EJQ23" s="47"/>
      <c r="EJU23" s="47"/>
      <c r="EJY23" s="47"/>
      <c r="EKC23" s="47"/>
      <c r="EKG23" s="47"/>
      <c r="EKK23" s="47"/>
      <c r="EKO23" s="47"/>
      <c r="EKS23" s="47"/>
      <c r="EKW23" s="47"/>
      <c r="ELA23" s="47"/>
      <c r="ELE23" s="47"/>
      <c r="ELI23" s="47"/>
      <c r="ELM23" s="47"/>
      <c r="ELQ23" s="47"/>
      <c r="ELU23" s="47"/>
      <c r="ELY23" s="47"/>
      <c r="EMC23" s="47"/>
      <c r="EMG23" s="47"/>
      <c r="EMK23" s="47"/>
      <c r="EMO23" s="47"/>
      <c r="EMS23" s="47"/>
      <c r="EMW23" s="47"/>
      <c r="ENA23" s="47"/>
      <c r="ENE23" s="47"/>
      <c r="ENI23" s="47"/>
      <c r="ENM23" s="47"/>
      <c r="ENQ23" s="47"/>
      <c r="ENU23" s="47"/>
      <c r="ENY23" s="47"/>
      <c r="EOC23" s="47"/>
      <c r="EOG23" s="47"/>
      <c r="EOK23" s="47"/>
      <c r="EOO23" s="47"/>
      <c r="EOS23" s="47"/>
      <c r="EOW23" s="47"/>
      <c r="EPA23" s="47"/>
      <c r="EPE23" s="47"/>
      <c r="EPI23" s="47"/>
      <c r="EPM23" s="47"/>
      <c r="EPQ23" s="47"/>
      <c r="EPU23" s="47"/>
      <c r="EPY23" s="47"/>
      <c r="EQC23" s="47"/>
      <c r="EQG23" s="47"/>
      <c r="EQK23" s="47"/>
      <c r="EQO23" s="47"/>
      <c r="EQS23" s="47"/>
      <c r="EQW23" s="47"/>
      <c r="ERA23" s="47"/>
      <c r="ERE23" s="47"/>
      <c r="ERI23" s="47"/>
      <c r="ERM23" s="47"/>
      <c r="ERQ23" s="47"/>
      <c r="ERU23" s="47"/>
      <c r="ERY23" s="47"/>
      <c r="ESC23" s="47"/>
      <c r="ESG23" s="47"/>
      <c r="ESK23" s="47"/>
      <c r="ESO23" s="47"/>
      <c r="ESS23" s="47"/>
      <c r="ESW23" s="47"/>
      <c r="ETA23" s="47"/>
      <c r="ETE23" s="47"/>
      <c r="ETI23" s="47"/>
      <c r="ETM23" s="47"/>
      <c r="ETQ23" s="47"/>
      <c r="ETU23" s="47"/>
      <c r="ETY23" s="47"/>
      <c r="EUC23" s="47"/>
      <c r="EUG23" s="47"/>
      <c r="EUK23" s="47"/>
      <c r="EUO23" s="47"/>
      <c r="EUS23" s="47"/>
      <c r="EUW23" s="47"/>
      <c r="EVA23" s="47"/>
      <c r="EVE23" s="47"/>
      <c r="EVI23" s="47"/>
      <c r="EVM23" s="47"/>
      <c r="EVQ23" s="47"/>
      <c r="EVU23" s="47"/>
      <c r="EVY23" s="47"/>
      <c r="EWC23" s="47"/>
      <c r="EWG23" s="47"/>
      <c r="EWK23" s="47"/>
      <c r="EWO23" s="47"/>
      <c r="EWS23" s="47"/>
      <c r="EWW23" s="47"/>
      <c r="EXA23" s="47"/>
      <c r="EXE23" s="47"/>
      <c r="EXI23" s="47"/>
      <c r="EXM23" s="47"/>
      <c r="EXQ23" s="47"/>
      <c r="EXU23" s="47"/>
      <c r="EXY23" s="47"/>
      <c r="EYC23" s="47"/>
      <c r="EYG23" s="47"/>
      <c r="EYK23" s="47"/>
      <c r="EYO23" s="47"/>
      <c r="EYS23" s="47"/>
      <c r="EYW23" s="47"/>
      <c r="EZA23" s="47"/>
      <c r="EZE23" s="47"/>
      <c r="EZI23" s="47"/>
      <c r="EZM23" s="47"/>
      <c r="EZQ23" s="47"/>
      <c r="EZU23" s="47"/>
      <c r="EZY23" s="47"/>
      <c r="FAC23" s="47"/>
      <c r="FAG23" s="47"/>
      <c r="FAK23" s="47"/>
      <c r="FAO23" s="47"/>
      <c r="FAS23" s="47"/>
      <c r="FAW23" s="47"/>
      <c r="FBA23" s="47"/>
      <c r="FBE23" s="47"/>
      <c r="FBI23" s="47"/>
      <c r="FBM23" s="47"/>
      <c r="FBQ23" s="47"/>
      <c r="FBU23" s="47"/>
      <c r="FBY23" s="47"/>
      <c r="FCC23" s="47"/>
      <c r="FCG23" s="47"/>
      <c r="FCK23" s="47"/>
      <c r="FCO23" s="47"/>
      <c r="FCS23" s="47"/>
      <c r="FCW23" s="47"/>
      <c r="FDA23" s="47"/>
      <c r="FDE23" s="47"/>
      <c r="FDI23" s="47"/>
      <c r="FDM23" s="47"/>
      <c r="FDQ23" s="47"/>
      <c r="FDU23" s="47"/>
      <c r="FDY23" s="47"/>
      <c r="FEC23" s="47"/>
      <c r="FEG23" s="47"/>
      <c r="FEK23" s="47"/>
      <c r="FEO23" s="47"/>
      <c r="FES23" s="47"/>
      <c r="FEW23" s="47"/>
      <c r="FFA23" s="47"/>
      <c r="FFE23" s="47"/>
      <c r="FFI23" s="47"/>
      <c r="FFM23" s="47"/>
      <c r="FFQ23" s="47"/>
      <c r="FFU23" s="47"/>
      <c r="FFY23" s="47"/>
      <c r="FGC23" s="47"/>
      <c r="FGG23" s="47"/>
      <c r="FGK23" s="47"/>
      <c r="FGO23" s="47"/>
      <c r="FGS23" s="47"/>
      <c r="FGW23" s="47"/>
      <c r="FHA23" s="47"/>
      <c r="FHE23" s="47"/>
      <c r="FHI23" s="47"/>
      <c r="FHM23" s="47"/>
      <c r="FHQ23" s="47"/>
      <c r="FHU23" s="47"/>
      <c r="FHY23" s="47"/>
      <c r="FIC23" s="47"/>
      <c r="FIG23" s="47"/>
      <c r="FIK23" s="47"/>
      <c r="FIO23" s="47"/>
      <c r="FIS23" s="47"/>
      <c r="FIW23" s="47"/>
      <c r="FJA23" s="47"/>
      <c r="FJE23" s="47"/>
      <c r="FJI23" s="47"/>
      <c r="FJM23" s="47"/>
      <c r="FJQ23" s="47"/>
      <c r="FJU23" s="47"/>
      <c r="FJY23" s="47"/>
      <c r="FKC23" s="47"/>
      <c r="FKG23" s="47"/>
      <c r="FKK23" s="47"/>
      <c r="FKO23" s="47"/>
      <c r="FKS23" s="47"/>
      <c r="FKW23" s="47"/>
      <c r="FLA23" s="47"/>
      <c r="FLE23" s="47"/>
      <c r="FLI23" s="47"/>
      <c r="FLM23" s="47"/>
      <c r="FLQ23" s="47"/>
      <c r="FLU23" s="47"/>
      <c r="FLY23" s="47"/>
      <c r="FMC23" s="47"/>
      <c r="FMG23" s="47"/>
      <c r="FMK23" s="47"/>
      <c r="FMO23" s="47"/>
      <c r="FMS23" s="47"/>
      <c r="FMW23" s="47"/>
      <c r="FNA23" s="47"/>
      <c r="FNE23" s="47"/>
      <c r="FNI23" s="47"/>
      <c r="FNM23" s="47"/>
      <c r="FNQ23" s="47"/>
      <c r="FNU23" s="47"/>
      <c r="FNY23" s="47"/>
      <c r="FOC23" s="47"/>
      <c r="FOG23" s="47"/>
      <c r="FOK23" s="47"/>
      <c r="FOO23" s="47"/>
      <c r="FOS23" s="47"/>
      <c r="FOW23" s="47"/>
      <c r="FPA23" s="47"/>
      <c r="FPE23" s="47"/>
      <c r="FPI23" s="47"/>
      <c r="FPM23" s="47"/>
      <c r="FPQ23" s="47"/>
      <c r="FPU23" s="47"/>
      <c r="FPY23" s="47"/>
      <c r="FQC23" s="47"/>
      <c r="FQG23" s="47"/>
      <c r="FQK23" s="47"/>
      <c r="FQO23" s="47"/>
      <c r="FQS23" s="47"/>
      <c r="FQW23" s="47"/>
      <c r="FRA23" s="47"/>
      <c r="FRE23" s="47"/>
      <c r="FRI23" s="47"/>
      <c r="FRM23" s="47"/>
      <c r="FRQ23" s="47"/>
      <c r="FRU23" s="47"/>
      <c r="FRY23" s="47"/>
      <c r="FSC23" s="47"/>
      <c r="FSG23" s="47"/>
      <c r="FSK23" s="47"/>
      <c r="FSO23" s="47"/>
      <c r="FSS23" s="47"/>
      <c r="FSW23" s="47"/>
      <c r="FTA23" s="47"/>
      <c r="FTE23" s="47"/>
      <c r="FTI23" s="47"/>
      <c r="FTM23" s="47"/>
      <c r="FTQ23" s="47"/>
      <c r="FTU23" s="47"/>
      <c r="FTY23" s="47"/>
      <c r="FUC23" s="47"/>
      <c r="FUG23" s="47"/>
      <c r="FUK23" s="47"/>
      <c r="FUO23" s="47"/>
      <c r="FUS23" s="47"/>
      <c r="FUW23" s="47"/>
      <c r="FVA23" s="47"/>
      <c r="FVE23" s="47"/>
      <c r="FVI23" s="47"/>
      <c r="FVM23" s="47"/>
      <c r="FVQ23" s="47"/>
      <c r="FVU23" s="47"/>
      <c r="FVY23" s="47"/>
      <c r="FWC23" s="47"/>
      <c r="FWG23" s="47"/>
      <c r="FWK23" s="47"/>
      <c r="FWO23" s="47"/>
      <c r="FWS23" s="47"/>
      <c r="FWW23" s="47"/>
      <c r="FXA23" s="47"/>
      <c r="FXE23" s="47"/>
      <c r="FXI23" s="47"/>
      <c r="FXM23" s="47"/>
      <c r="FXQ23" s="47"/>
      <c r="FXU23" s="47"/>
      <c r="FXY23" s="47"/>
      <c r="FYC23" s="47"/>
      <c r="FYG23" s="47"/>
      <c r="FYK23" s="47"/>
      <c r="FYO23" s="47"/>
      <c r="FYS23" s="47"/>
      <c r="FYW23" s="47"/>
      <c r="FZA23" s="47"/>
      <c r="FZE23" s="47"/>
      <c r="FZI23" s="47"/>
      <c r="FZM23" s="47"/>
      <c r="FZQ23" s="47"/>
      <c r="FZU23" s="47"/>
      <c r="FZY23" s="47"/>
      <c r="GAC23" s="47"/>
      <c r="GAG23" s="47"/>
      <c r="GAK23" s="47"/>
      <c r="GAO23" s="47"/>
      <c r="GAS23" s="47"/>
      <c r="GAW23" s="47"/>
      <c r="GBA23" s="47"/>
      <c r="GBE23" s="47"/>
      <c r="GBI23" s="47"/>
      <c r="GBM23" s="47"/>
      <c r="GBQ23" s="47"/>
      <c r="GBU23" s="47"/>
      <c r="GBY23" s="47"/>
      <c r="GCC23" s="47"/>
      <c r="GCG23" s="47"/>
      <c r="GCK23" s="47"/>
      <c r="GCO23" s="47"/>
      <c r="GCS23" s="47"/>
      <c r="GCW23" s="47"/>
      <c r="GDA23" s="47"/>
      <c r="GDE23" s="47"/>
      <c r="GDI23" s="47"/>
      <c r="GDM23" s="47"/>
      <c r="GDQ23" s="47"/>
      <c r="GDU23" s="47"/>
      <c r="GDY23" s="47"/>
      <c r="GEC23" s="47"/>
      <c r="GEG23" s="47"/>
      <c r="GEK23" s="47"/>
      <c r="GEO23" s="47"/>
      <c r="GES23" s="47"/>
      <c r="GEW23" s="47"/>
      <c r="GFA23" s="47"/>
      <c r="GFE23" s="47"/>
      <c r="GFI23" s="47"/>
      <c r="GFM23" s="47"/>
      <c r="GFQ23" s="47"/>
      <c r="GFU23" s="47"/>
      <c r="GFY23" s="47"/>
      <c r="GGC23" s="47"/>
      <c r="GGG23" s="47"/>
      <c r="GGK23" s="47"/>
      <c r="GGO23" s="47"/>
      <c r="GGS23" s="47"/>
      <c r="GGW23" s="47"/>
      <c r="GHA23" s="47"/>
      <c r="GHE23" s="47"/>
      <c r="GHI23" s="47"/>
      <c r="GHM23" s="47"/>
      <c r="GHQ23" s="47"/>
      <c r="GHU23" s="47"/>
      <c r="GHY23" s="47"/>
      <c r="GIC23" s="47"/>
      <c r="GIG23" s="47"/>
      <c r="GIK23" s="47"/>
      <c r="GIO23" s="47"/>
      <c r="GIS23" s="47"/>
      <c r="GIW23" s="47"/>
      <c r="GJA23" s="47"/>
      <c r="GJE23" s="47"/>
      <c r="GJI23" s="47"/>
      <c r="GJM23" s="47"/>
      <c r="GJQ23" s="47"/>
      <c r="GJU23" s="47"/>
      <c r="GJY23" s="47"/>
      <c r="GKC23" s="47"/>
      <c r="GKG23" s="47"/>
      <c r="GKK23" s="47"/>
      <c r="GKO23" s="47"/>
      <c r="GKS23" s="47"/>
      <c r="GKW23" s="47"/>
      <c r="GLA23" s="47"/>
      <c r="GLE23" s="47"/>
      <c r="GLI23" s="47"/>
      <c r="GLM23" s="47"/>
      <c r="GLQ23" s="47"/>
      <c r="GLU23" s="47"/>
      <c r="GLY23" s="47"/>
      <c r="GMC23" s="47"/>
      <c r="GMG23" s="47"/>
      <c r="GMK23" s="47"/>
      <c r="GMO23" s="47"/>
      <c r="GMS23" s="47"/>
      <c r="GMW23" s="47"/>
      <c r="GNA23" s="47"/>
      <c r="GNE23" s="47"/>
      <c r="GNI23" s="47"/>
      <c r="GNM23" s="47"/>
      <c r="GNQ23" s="47"/>
      <c r="GNU23" s="47"/>
      <c r="GNY23" s="47"/>
      <c r="GOC23" s="47"/>
      <c r="GOG23" s="47"/>
      <c r="GOK23" s="47"/>
      <c r="GOO23" s="47"/>
      <c r="GOS23" s="47"/>
      <c r="GOW23" s="47"/>
      <c r="GPA23" s="47"/>
      <c r="GPE23" s="47"/>
      <c r="GPI23" s="47"/>
      <c r="GPM23" s="47"/>
      <c r="GPQ23" s="47"/>
      <c r="GPU23" s="47"/>
      <c r="GPY23" s="47"/>
      <c r="GQC23" s="47"/>
      <c r="GQG23" s="47"/>
      <c r="GQK23" s="47"/>
      <c r="GQO23" s="47"/>
      <c r="GQS23" s="47"/>
      <c r="GQW23" s="47"/>
      <c r="GRA23" s="47"/>
      <c r="GRE23" s="47"/>
      <c r="GRI23" s="47"/>
      <c r="GRM23" s="47"/>
      <c r="GRQ23" s="47"/>
      <c r="GRU23" s="47"/>
      <c r="GRY23" s="47"/>
      <c r="GSC23" s="47"/>
      <c r="GSG23" s="47"/>
      <c r="GSK23" s="47"/>
      <c r="GSO23" s="47"/>
      <c r="GSS23" s="47"/>
      <c r="GSW23" s="47"/>
      <c r="GTA23" s="47"/>
      <c r="GTE23" s="47"/>
      <c r="GTI23" s="47"/>
      <c r="GTM23" s="47"/>
      <c r="GTQ23" s="47"/>
      <c r="GTU23" s="47"/>
      <c r="GTY23" s="47"/>
      <c r="GUC23" s="47"/>
      <c r="GUG23" s="47"/>
      <c r="GUK23" s="47"/>
      <c r="GUO23" s="47"/>
      <c r="GUS23" s="47"/>
      <c r="GUW23" s="47"/>
      <c r="GVA23" s="47"/>
      <c r="GVE23" s="47"/>
      <c r="GVI23" s="47"/>
      <c r="GVM23" s="47"/>
      <c r="GVQ23" s="47"/>
      <c r="GVU23" s="47"/>
      <c r="GVY23" s="47"/>
      <c r="GWC23" s="47"/>
      <c r="GWG23" s="47"/>
      <c r="GWK23" s="47"/>
      <c r="GWO23" s="47"/>
      <c r="GWS23" s="47"/>
      <c r="GWW23" s="47"/>
      <c r="GXA23" s="47"/>
      <c r="GXE23" s="47"/>
      <c r="GXI23" s="47"/>
      <c r="GXM23" s="47"/>
      <c r="GXQ23" s="47"/>
      <c r="GXU23" s="47"/>
      <c r="GXY23" s="47"/>
      <c r="GYC23" s="47"/>
      <c r="GYG23" s="47"/>
      <c r="GYK23" s="47"/>
      <c r="GYO23" s="47"/>
      <c r="GYS23" s="47"/>
      <c r="GYW23" s="47"/>
      <c r="GZA23" s="47"/>
      <c r="GZE23" s="47"/>
      <c r="GZI23" s="47"/>
      <c r="GZM23" s="47"/>
      <c r="GZQ23" s="47"/>
      <c r="GZU23" s="47"/>
      <c r="GZY23" s="47"/>
      <c r="HAC23" s="47"/>
      <c r="HAG23" s="47"/>
      <c r="HAK23" s="47"/>
      <c r="HAO23" s="47"/>
      <c r="HAS23" s="47"/>
      <c r="HAW23" s="47"/>
      <c r="HBA23" s="47"/>
      <c r="HBE23" s="47"/>
      <c r="HBI23" s="47"/>
      <c r="HBM23" s="47"/>
      <c r="HBQ23" s="47"/>
      <c r="HBU23" s="47"/>
      <c r="HBY23" s="47"/>
      <c r="HCC23" s="47"/>
      <c r="HCG23" s="47"/>
      <c r="HCK23" s="47"/>
      <c r="HCO23" s="47"/>
      <c r="HCS23" s="47"/>
      <c r="HCW23" s="47"/>
      <c r="HDA23" s="47"/>
      <c r="HDE23" s="47"/>
      <c r="HDI23" s="47"/>
      <c r="HDM23" s="47"/>
      <c r="HDQ23" s="47"/>
      <c r="HDU23" s="47"/>
      <c r="HDY23" s="47"/>
      <c r="HEC23" s="47"/>
      <c r="HEG23" s="47"/>
      <c r="HEK23" s="47"/>
      <c r="HEO23" s="47"/>
      <c r="HES23" s="47"/>
      <c r="HEW23" s="47"/>
      <c r="HFA23" s="47"/>
      <c r="HFE23" s="47"/>
      <c r="HFI23" s="47"/>
      <c r="HFM23" s="47"/>
      <c r="HFQ23" s="47"/>
      <c r="HFU23" s="47"/>
      <c r="HFY23" s="47"/>
      <c r="HGC23" s="47"/>
      <c r="HGG23" s="47"/>
      <c r="HGK23" s="47"/>
      <c r="HGO23" s="47"/>
      <c r="HGS23" s="47"/>
      <c r="HGW23" s="47"/>
      <c r="HHA23" s="47"/>
      <c r="HHE23" s="47"/>
      <c r="HHI23" s="47"/>
      <c r="HHM23" s="47"/>
      <c r="HHQ23" s="47"/>
      <c r="HHU23" s="47"/>
      <c r="HHY23" s="47"/>
      <c r="HIC23" s="47"/>
      <c r="HIG23" s="47"/>
      <c r="HIK23" s="47"/>
      <c r="HIO23" s="47"/>
      <c r="HIS23" s="47"/>
      <c r="HIW23" s="47"/>
      <c r="HJA23" s="47"/>
      <c r="HJE23" s="47"/>
      <c r="HJI23" s="47"/>
      <c r="HJM23" s="47"/>
      <c r="HJQ23" s="47"/>
      <c r="HJU23" s="47"/>
      <c r="HJY23" s="47"/>
      <c r="HKC23" s="47"/>
      <c r="HKG23" s="47"/>
      <c r="HKK23" s="47"/>
      <c r="HKO23" s="47"/>
      <c r="HKS23" s="47"/>
      <c r="HKW23" s="47"/>
      <c r="HLA23" s="47"/>
      <c r="HLE23" s="47"/>
      <c r="HLI23" s="47"/>
      <c r="HLM23" s="47"/>
      <c r="HLQ23" s="47"/>
      <c r="HLU23" s="47"/>
      <c r="HLY23" s="47"/>
      <c r="HMC23" s="47"/>
      <c r="HMG23" s="47"/>
      <c r="HMK23" s="47"/>
      <c r="HMO23" s="47"/>
      <c r="HMS23" s="47"/>
      <c r="HMW23" s="47"/>
      <c r="HNA23" s="47"/>
      <c r="HNE23" s="47"/>
      <c r="HNI23" s="47"/>
      <c r="HNM23" s="47"/>
      <c r="HNQ23" s="47"/>
      <c r="HNU23" s="47"/>
      <c r="HNY23" s="47"/>
      <c r="HOC23" s="47"/>
      <c r="HOG23" s="47"/>
      <c r="HOK23" s="47"/>
      <c r="HOO23" s="47"/>
      <c r="HOS23" s="47"/>
      <c r="HOW23" s="47"/>
      <c r="HPA23" s="47"/>
      <c r="HPE23" s="47"/>
      <c r="HPI23" s="47"/>
      <c r="HPM23" s="47"/>
      <c r="HPQ23" s="47"/>
      <c r="HPU23" s="47"/>
      <c r="HPY23" s="47"/>
      <c r="HQC23" s="47"/>
      <c r="HQG23" s="47"/>
      <c r="HQK23" s="47"/>
      <c r="HQO23" s="47"/>
      <c r="HQS23" s="47"/>
      <c r="HQW23" s="47"/>
      <c r="HRA23" s="47"/>
      <c r="HRE23" s="47"/>
      <c r="HRI23" s="47"/>
      <c r="HRM23" s="47"/>
      <c r="HRQ23" s="47"/>
      <c r="HRU23" s="47"/>
      <c r="HRY23" s="47"/>
      <c r="HSC23" s="47"/>
      <c r="HSG23" s="47"/>
      <c r="HSK23" s="47"/>
      <c r="HSO23" s="47"/>
      <c r="HSS23" s="47"/>
      <c r="HSW23" s="47"/>
      <c r="HTA23" s="47"/>
      <c r="HTE23" s="47"/>
      <c r="HTI23" s="47"/>
      <c r="HTM23" s="47"/>
      <c r="HTQ23" s="47"/>
      <c r="HTU23" s="47"/>
      <c r="HTY23" s="47"/>
      <c r="HUC23" s="47"/>
      <c r="HUG23" s="47"/>
      <c r="HUK23" s="47"/>
      <c r="HUO23" s="47"/>
      <c r="HUS23" s="47"/>
      <c r="HUW23" s="47"/>
      <c r="HVA23" s="47"/>
      <c r="HVE23" s="47"/>
      <c r="HVI23" s="47"/>
      <c r="HVM23" s="47"/>
      <c r="HVQ23" s="47"/>
      <c r="HVU23" s="47"/>
      <c r="HVY23" s="47"/>
      <c r="HWC23" s="47"/>
      <c r="HWG23" s="47"/>
      <c r="HWK23" s="47"/>
      <c r="HWO23" s="47"/>
      <c r="HWS23" s="47"/>
      <c r="HWW23" s="47"/>
      <c r="HXA23" s="47"/>
      <c r="HXE23" s="47"/>
      <c r="HXI23" s="47"/>
      <c r="HXM23" s="47"/>
      <c r="HXQ23" s="47"/>
      <c r="HXU23" s="47"/>
      <c r="HXY23" s="47"/>
      <c r="HYC23" s="47"/>
      <c r="HYG23" s="47"/>
      <c r="HYK23" s="47"/>
      <c r="HYO23" s="47"/>
      <c r="HYS23" s="47"/>
      <c r="HYW23" s="47"/>
      <c r="HZA23" s="47"/>
      <c r="HZE23" s="47"/>
      <c r="HZI23" s="47"/>
      <c r="HZM23" s="47"/>
      <c r="HZQ23" s="47"/>
      <c r="HZU23" s="47"/>
      <c r="HZY23" s="47"/>
      <c r="IAC23" s="47"/>
      <c r="IAG23" s="47"/>
      <c r="IAK23" s="47"/>
      <c r="IAO23" s="47"/>
      <c r="IAS23" s="47"/>
      <c r="IAW23" s="47"/>
      <c r="IBA23" s="47"/>
      <c r="IBE23" s="47"/>
      <c r="IBI23" s="47"/>
      <c r="IBM23" s="47"/>
      <c r="IBQ23" s="47"/>
      <c r="IBU23" s="47"/>
      <c r="IBY23" s="47"/>
      <c r="ICC23" s="47"/>
      <c r="ICG23" s="47"/>
      <c r="ICK23" s="47"/>
      <c r="ICO23" s="47"/>
      <c r="ICS23" s="47"/>
      <c r="ICW23" s="47"/>
      <c r="IDA23" s="47"/>
      <c r="IDE23" s="47"/>
      <c r="IDI23" s="47"/>
      <c r="IDM23" s="47"/>
      <c r="IDQ23" s="47"/>
      <c r="IDU23" s="47"/>
      <c r="IDY23" s="47"/>
      <c r="IEC23" s="47"/>
      <c r="IEG23" s="47"/>
      <c r="IEK23" s="47"/>
      <c r="IEO23" s="47"/>
      <c r="IES23" s="47"/>
      <c r="IEW23" s="47"/>
      <c r="IFA23" s="47"/>
      <c r="IFE23" s="47"/>
      <c r="IFI23" s="47"/>
      <c r="IFM23" s="47"/>
      <c r="IFQ23" s="47"/>
      <c r="IFU23" s="47"/>
      <c r="IFY23" s="47"/>
      <c r="IGC23" s="47"/>
      <c r="IGG23" s="47"/>
      <c r="IGK23" s="47"/>
      <c r="IGO23" s="47"/>
      <c r="IGS23" s="47"/>
      <c r="IGW23" s="47"/>
      <c r="IHA23" s="47"/>
      <c r="IHE23" s="47"/>
      <c r="IHI23" s="47"/>
      <c r="IHM23" s="47"/>
      <c r="IHQ23" s="47"/>
      <c r="IHU23" s="47"/>
      <c r="IHY23" s="47"/>
      <c r="IIC23" s="47"/>
      <c r="IIG23" s="47"/>
      <c r="IIK23" s="47"/>
      <c r="IIO23" s="47"/>
      <c r="IIS23" s="47"/>
      <c r="IIW23" s="47"/>
      <c r="IJA23" s="47"/>
      <c r="IJE23" s="47"/>
      <c r="IJI23" s="47"/>
      <c r="IJM23" s="47"/>
      <c r="IJQ23" s="47"/>
      <c r="IJU23" s="47"/>
      <c r="IJY23" s="47"/>
      <c r="IKC23" s="47"/>
      <c r="IKG23" s="47"/>
      <c r="IKK23" s="47"/>
      <c r="IKO23" s="47"/>
      <c r="IKS23" s="47"/>
      <c r="IKW23" s="47"/>
      <c r="ILA23" s="47"/>
      <c r="ILE23" s="47"/>
      <c r="ILI23" s="47"/>
      <c r="ILM23" s="47"/>
      <c r="ILQ23" s="47"/>
      <c r="ILU23" s="47"/>
      <c r="ILY23" s="47"/>
      <c r="IMC23" s="47"/>
      <c r="IMG23" s="47"/>
      <c r="IMK23" s="47"/>
      <c r="IMO23" s="47"/>
      <c r="IMS23" s="47"/>
      <c r="IMW23" s="47"/>
      <c r="INA23" s="47"/>
      <c r="INE23" s="47"/>
      <c r="INI23" s="47"/>
      <c r="INM23" s="47"/>
      <c r="INQ23" s="47"/>
      <c r="INU23" s="47"/>
      <c r="INY23" s="47"/>
      <c r="IOC23" s="47"/>
      <c r="IOG23" s="47"/>
      <c r="IOK23" s="47"/>
      <c r="IOO23" s="47"/>
      <c r="IOS23" s="47"/>
      <c r="IOW23" s="47"/>
      <c r="IPA23" s="47"/>
      <c r="IPE23" s="47"/>
      <c r="IPI23" s="47"/>
      <c r="IPM23" s="47"/>
      <c r="IPQ23" s="47"/>
      <c r="IPU23" s="47"/>
      <c r="IPY23" s="47"/>
      <c r="IQC23" s="47"/>
      <c r="IQG23" s="47"/>
      <c r="IQK23" s="47"/>
      <c r="IQO23" s="47"/>
      <c r="IQS23" s="47"/>
      <c r="IQW23" s="47"/>
      <c r="IRA23" s="47"/>
      <c r="IRE23" s="47"/>
      <c r="IRI23" s="47"/>
      <c r="IRM23" s="47"/>
      <c r="IRQ23" s="47"/>
      <c r="IRU23" s="47"/>
      <c r="IRY23" s="47"/>
      <c r="ISC23" s="47"/>
      <c r="ISG23" s="47"/>
      <c r="ISK23" s="47"/>
      <c r="ISO23" s="47"/>
      <c r="ISS23" s="47"/>
      <c r="ISW23" s="47"/>
      <c r="ITA23" s="47"/>
      <c r="ITE23" s="47"/>
      <c r="ITI23" s="47"/>
      <c r="ITM23" s="47"/>
      <c r="ITQ23" s="47"/>
      <c r="ITU23" s="47"/>
      <c r="ITY23" s="47"/>
      <c r="IUC23" s="47"/>
      <c r="IUG23" s="47"/>
      <c r="IUK23" s="47"/>
      <c r="IUO23" s="47"/>
      <c r="IUS23" s="47"/>
      <c r="IUW23" s="47"/>
      <c r="IVA23" s="47"/>
      <c r="IVE23" s="47"/>
      <c r="IVI23" s="47"/>
      <c r="IVM23" s="47"/>
      <c r="IVQ23" s="47"/>
      <c r="IVU23" s="47"/>
      <c r="IVY23" s="47"/>
      <c r="IWC23" s="47"/>
      <c r="IWG23" s="47"/>
      <c r="IWK23" s="47"/>
      <c r="IWO23" s="47"/>
      <c r="IWS23" s="47"/>
      <c r="IWW23" s="47"/>
      <c r="IXA23" s="47"/>
      <c r="IXE23" s="47"/>
      <c r="IXI23" s="47"/>
      <c r="IXM23" s="47"/>
      <c r="IXQ23" s="47"/>
      <c r="IXU23" s="47"/>
      <c r="IXY23" s="47"/>
      <c r="IYC23" s="47"/>
      <c r="IYG23" s="47"/>
      <c r="IYK23" s="47"/>
      <c r="IYO23" s="47"/>
      <c r="IYS23" s="47"/>
      <c r="IYW23" s="47"/>
      <c r="IZA23" s="47"/>
      <c r="IZE23" s="47"/>
      <c r="IZI23" s="47"/>
      <c r="IZM23" s="47"/>
      <c r="IZQ23" s="47"/>
      <c r="IZU23" s="47"/>
      <c r="IZY23" s="47"/>
      <c r="JAC23" s="47"/>
      <c r="JAG23" s="47"/>
      <c r="JAK23" s="47"/>
      <c r="JAO23" s="47"/>
      <c r="JAS23" s="47"/>
      <c r="JAW23" s="47"/>
      <c r="JBA23" s="47"/>
      <c r="JBE23" s="47"/>
      <c r="JBI23" s="47"/>
      <c r="JBM23" s="47"/>
      <c r="JBQ23" s="47"/>
      <c r="JBU23" s="47"/>
      <c r="JBY23" s="47"/>
      <c r="JCC23" s="47"/>
      <c r="JCG23" s="47"/>
      <c r="JCK23" s="47"/>
      <c r="JCO23" s="47"/>
      <c r="JCS23" s="47"/>
      <c r="JCW23" s="47"/>
      <c r="JDA23" s="47"/>
      <c r="JDE23" s="47"/>
      <c r="JDI23" s="47"/>
      <c r="JDM23" s="47"/>
      <c r="JDQ23" s="47"/>
      <c r="JDU23" s="47"/>
      <c r="JDY23" s="47"/>
      <c r="JEC23" s="47"/>
      <c r="JEG23" s="47"/>
      <c r="JEK23" s="47"/>
      <c r="JEO23" s="47"/>
      <c r="JES23" s="47"/>
      <c r="JEW23" s="47"/>
      <c r="JFA23" s="47"/>
      <c r="JFE23" s="47"/>
      <c r="JFI23" s="47"/>
      <c r="JFM23" s="47"/>
      <c r="JFQ23" s="47"/>
      <c r="JFU23" s="47"/>
      <c r="JFY23" s="47"/>
      <c r="JGC23" s="47"/>
      <c r="JGG23" s="47"/>
      <c r="JGK23" s="47"/>
      <c r="JGO23" s="47"/>
      <c r="JGS23" s="47"/>
      <c r="JGW23" s="47"/>
      <c r="JHA23" s="47"/>
      <c r="JHE23" s="47"/>
      <c r="JHI23" s="47"/>
      <c r="JHM23" s="47"/>
      <c r="JHQ23" s="47"/>
      <c r="JHU23" s="47"/>
      <c r="JHY23" s="47"/>
      <c r="JIC23" s="47"/>
      <c r="JIG23" s="47"/>
      <c r="JIK23" s="47"/>
      <c r="JIO23" s="47"/>
      <c r="JIS23" s="47"/>
      <c r="JIW23" s="47"/>
      <c r="JJA23" s="47"/>
      <c r="JJE23" s="47"/>
      <c r="JJI23" s="47"/>
      <c r="JJM23" s="47"/>
      <c r="JJQ23" s="47"/>
      <c r="JJU23" s="47"/>
      <c r="JJY23" s="47"/>
      <c r="JKC23" s="47"/>
      <c r="JKG23" s="47"/>
      <c r="JKK23" s="47"/>
      <c r="JKO23" s="47"/>
      <c r="JKS23" s="47"/>
      <c r="JKW23" s="47"/>
      <c r="JLA23" s="47"/>
      <c r="JLE23" s="47"/>
      <c r="JLI23" s="47"/>
      <c r="JLM23" s="47"/>
      <c r="JLQ23" s="47"/>
      <c r="JLU23" s="47"/>
      <c r="JLY23" s="47"/>
      <c r="JMC23" s="47"/>
      <c r="JMG23" s="47"/>
      <c r="JMK23" s="47"/>
      <c r="JMO23" s="47"/>
      <c r="JMS23" s="47"/>
      <c r="JMW23" s="47"/>
      <c r="JNA23" s="47"/>
      <c r="JNE23" s="47"/>
      <c r="JNI23" s="47"/>
      <c r="JNM23" s="47"/>
      <c r="JNQ23" s="47"/>
      <c r="JNU23" s="47"/>
      <c r="JNY23" s="47"/>
      <c r="JOC23" s="47"/>
      <c r="JOG23" s="47"/>
      <c r="JOK23" s="47"/>
      <c r="JOO23" s="47"/>
      <c r="JOS23" s="47"/>
      <c r="JOW23" s="47"/>
      <c r="JPA23" s="47"/>
      <c r="JPE23" s="47"/>
      <c r="JPI23" s="47"/>
      <c r="JPM23" s="47"/>
      <c r="JPQ23" s="47"/>
      <c r="JPU23" s="47"/>
      <c r="JPY23" s="47"/>
      <c r="JQC23" s="47"/>
      <c r="JQG23" s="47"/>
      <c r="JQK23" s="47"/>
      <c r="JQO23" s="47"/>
      <c r="JQS23" s="47"/>
      <c r="JQW23" s="47"/>
      <c r="JRA23" s="47"/>
      <c r="JRE23" s="47"/>
      <c r="JRI23" s="47"/>
      <c r="JRM23" s="47"/>
      <c r="JRQ23" s="47"/>
      <c r="JRU23" s="47"/>
      <c r="JRY23" s="47"/>
      <c r="JSC23" s="47"/>
      <c r="JSG23" s="47"/>
      <c r="JSK23" s="47"/>
      <c r="JSO23" s="47"/>
      <c r="JSS23" s="47"/>
      <c r="JSW23" s="47"/>
      <c r="JTA23" s="47"/>
      <c r="JTE23" s="47"/>
      <c r="JTI23" s="47"/>
      <c r="JTM23" s="47"/>
      <c r="JTQ23" s="47"/>
      <c r="JTU23" s="47"/>
      <c r="JTY23" s="47"/>
      <c r="JUC23" s="47"/>
      <c r="JUG23" s="47"/>
      <c r="JUK23" s="47"/>
      <c r="JUO23" s="47"/>
      <c r="JUS23" s="47"/>
      <c r="JUW23" s="47"/>
      <c r="JVA23" s="47"/>
      <c r="JVE23" s="47"/>
      <c r="JVI23" s="47"/>
      <c r="JVM23" s="47"/>
      <c r="JVQ23" s="47"/>
      <c r="JVU23" s="47"/>
      <c r="JVY23" s="47"/>
      <c r="JWC23" s="47"/>
      <c r="JWG23" s="47"/>
      <c r="JWK23" s="47"/>
      <c r="JWO23" s="47"/>
      <c r="JWS23" s="47"/>
      <c r="JWW23" s="47"/>
      <c r="JXA23" s="47"/>
      <c r="JXE23" s="47"/>
      <c r="JXI23" s="47"/>
      <c r="JXM23" s="47"/>
      <c r="JXQ23" s="47"/>
      <c r="JXU23" s="47"/>
      <c r="JXY23" s="47"/>
      <c r="JYC23" s="47"/>
      <c r="JYG23" s="47"/>
      <c r="JYK23" s="47"/>
      <c r="JYO23" s="47"/>
      <c r="JYS23" s="47"/>
      <c r="JYW23" s="47"/>
      <c r="JZA23" s="47"/>
      <c r="JZE23" s="47"/>
      <c r="JZI23" s="47"/>
      <c r="JZM23" s="47"/>
      <c r="JZQ23" s="47"/>
      <c r="JZU23" s="47"/>
      <c r="JZY23" s="47"/>
      <c r="KAC23" s="47"/>
      <c r="KAG23" s="47"/>
      <c r="KAK23" s="47"/>
      <c r="KAO23" s="47"/>
      <c r="KAS23" s="47"/>
      <c r="KAW23" s="47"/>
      <c r="KBA23" s="47"/>
      <c r="KBE23" s="47"/>
      <c r="KBI23" s="47"/>
      <c r="KBM23" s="47"/>
      <c r="KBQ23" s="47"/>
      <c r="KBU23" s="47"/>
      <c r="KBY23" s="47"/>
      <c r="KCC23" s="47"/>
      <c r="KCG23" s="47"/>
      <c r="KCK23" s="47"/>
      <c r="KCO23" s="47"/>
      <c r="KCS23" s="47"/>
      <c r="KCW23" s="47"/>
      <c r="KDA23" s="47"/>
      <c r="KDE23" s="47"/>
      <c r="KDI23" s="47"/>
      <c r="KDM23" s="47"/>
      <c r="KDQ23" s="47"/>
      <c r="KDU23" s="47"/>
      <c r="KDY23" s="47"/>
      <c r="KEC23" s="47"/>
      <c r="KEG23" s="47"/>
      <c r="KEK23" s="47"/>
      <c r="KEO23" s="47"/>
      <c r="KES23" s="47"/>
      <c r="KEW23" s="47"/>
      <c r="KFA23" s="47"/>
      <c r="KFE23" s="47"/>
      <c r="KFI23" s="47"/>
      <c r="KFM23" s="47"/>
      <c r="KFQ23" s="47"/>
      <c r="KFU23" s="47"/>
      <c r="KFY23" s="47"/>
      <c r="KGC23" s="47"/>
      <c r="KGG23" s="47"/>
      <c r="KGK23" s="47"/>
      <c r="KGO23" s="47"/>
      <c r="KGS23" s="47"/>
      <c r="KGW23" s="47"/>
      <c r="KHA23" s="47"/>
      <c r="KHE23" s="47"/>
      <c r="KHI23" s="47"/>
      <c r="KHM23" s="47"/>
      <c r="KHQ23" s="47"/>
      <c r="KHU23" s="47"/>
      <c r="KHY23" s="47"/>
      <c r="KIC23" s="47"/>
      <c r="KIG23" s="47"/>
      <c r="KIK23" s="47"/>
      <c r="KIO23" s="47"/>
      <c r="KIS23" s="47"/>
      <c r="KIW23" s="47"/>
      <c r="KJA23" s="47"/>
      <c r="KJE23" s="47"/>
      <c r="KJI23" s="47"/>
      <c r="KJM23" s="47"/>
      <c r="KJQ23" s="47"/>
      <c r="KJU23" s="47"/>
      <c r="KJY23" s="47"/>
      <c r="KKC23" s="47"/>
      <c r="KKG23" s="47"/>
      <c r="KKK23" s="47"/>
      <c r="KKO23" s="47"/>
      <c r="KKS23" s="47"/>
      <c r="KKW23" s="47"/>
      <c r="KLA23" s="47"/>
      <c r="KLE23" s="47"/>
      <c r="KLI23" s="47"/>
      <c r="KLM23" s="47"/>
      <c r="KLQ23" s="47"/>
      <c r="KLU23" s="47"/>
      <c r="KLY23" s="47"/>
      <c r="KMC23" s="47"/>
      <c r="KMG23" s="47"/>
      <c r="KMK23" s="47"/>
      <c r="KMO23" s="47"/>
      <c r="KMS23" s="47"/>
      <c r="KMW23" s="47"/>
      <c r="KNA23" s="47"/>
      <c r="KNE23" s="47"/>
      <c r="KNI23" s="47"/>
      <c r="KNM23" s="47"/>
      <c r="KNQ23" s="47"/>
      <c r="KNU23" s="47"/>
      <c r="KNY23" s="47"/>
      <c r="KOC23" s="47"/>
      <c r="KOG23" s="47"/>
      <c r="KOK23" s="47"/>
      <c r="KOO23" s="47"/>
      <c r="KOS23" s="47"/>
      <c r="KOW23" s="47"/>
      <c r="KPA23" s="47"/>
      <c r="KPE23" s="47"/>
      <c r="KPI23" s="47"/>
      <c r="KPM23" s="47"/>
      <c r="KPQ23" s="47"/>
      <c r="KPU23" s="47"/>
      <c r="KPY23" s="47"/>
      <c r="KQC23" s="47"/>
      <c r="KQG23" s="47"/>
      <c r="KQK23" s="47"/>
      <c r="KQO23" s="47"/>
      <c r="KQS23" s="47"/>
      <c r="KQW23" s="47"/>
      <c r="KRA23" s="47"/>
      <c r="KRE23" s="47"/>
      <c r="KRI23" s="47"/>
      <c r="KRM23" s="47"/>
      <c r="KRQ23" s="47"/>
      <c r="KRU23" s="47"/>
      <c r="KRY23" s="47"/>
      <c r="KSC23" s="47"/>
      <c r="KSG23" s="47"/>
      <c r="KSK23" s="47"/>
      <c r="KSO23" s="47"/>
      <c r="KSS23" s="47"/>
      <c r="KSW23" s="47"/>
      <c r="KTA23" s="47"/>
      <c r="KTE23" s="47"/>
      <c r="KTI23" s="47"/>
      <c r="KTM23" s="47"/>
      <c r="KTQ23" s="47"/>
      <c r="KTU23" s="47"/>
      <c r="KTY23" s="47"/>
      <c r="KUC23" s="47"/>
      <c r="KUG23" s="47"/>
      <c r="KUK23" s="47"/>
      <c r="KUO23" s="47"/>
      <c r="KUS23" s="47"/>
      <c r="KUW23" s="47"/>
      <c r="KVA23" s="47"/>
      <c r="KVE23" s="47"/>
      <c r="KVI23" s="47"/>
      <c r="KVM23" s="47"/>
      <c r="KVQ23" s="47"/>
      <c r="KVU23" s="47"/>
      <c r="KVY23" s="47"/>
      <c r="KWC23" s="47"/>
      <c r="KWG23" s="47"/>
      <c r="KWK23" s="47"/>
      <c r="KWO23" s="47"/>
      <c r="KWS23" s="47"/>
      <c r="KWW23" s="47"/>
      <c r="KXA23" s="47"/>
      <c r="KXE23" s="47"/>
      <c r="KXI23" s="47"/>
      <c r="KXM23" s="47"/>
      <c r="KXQ23" s="47"/>
      <c r="KXU23" s="47"/>
      <c r="KXY23" s="47"/>
      <c r="KYC23" s="47"/>
      <c r="KYG23" s="47"/>
      <c r="KYK23" s="47"/>
      <c r="KYO23" s="47"/>
      <c r="KYS23" s="47"/>
      <c r="KYW23" s="47"/>
      <c r="KZA23" s="47"/>
      <c r="KZE23" s="47"/>
      <c r="KZI23" s="47"/>
      <c r="KZM23" s="47"/>
      <c r="KZQ23" s="47"/>
      <c r="KZU23" s="47"/>
      <c r="KZY23" s="47"/>
      <c r="LAC23" s="47"/>
      <c r="LAG23" s="47"/>
      <c r="LAK23" s="47"/>
      <c r="LAO23" s="47"/>
      <c r="LAS23" s="47"/>
      <c r="LAW23" s="47"/>
      <c r="LBA23" s="47"/>
      <c r="LBE23" s="47"/>
      <c r="LBI23" s="47"/>
      <c r="LBM23" s="47"/>
      <c r="LBQ23" s="47"/>
      <c r="LBU23" s="47"/>
      <c r="LBY23" s="47"/>
      <c r="LCC23" s="47"/>
      <c r="LCG23" s="47"/>
      <c r="LCK23" s="47"/>
      <c r="LCO23" s="47"/>
      <c r="LCS23" s="47"/>
      <c r="LCW23" s="47"/>
      <c r="LDA23" s="47"/>
      <c r="LDE23" s="47"/>
      <c r="LDI23" s="47"/>
      <c r="LDM23" s="47"/>
      <c r="LDQ23" s="47"/>
      <c r="LDU23" s="47"/>
      <c r="LDY23" s="47"/>
      <c r="LEC23" s="47"/>
      <c r="LEG23" s="47"/>
      <c r="LEK23" s="47"/>
      <c r="LEO23" s="47"/>
      <c r="LES23" s="47"/>
      <c r="LEW23" s="47"/>
      <c r="LFA23" s="47"/>
      <c r="LFE23" s="47"/>
      <c r="LFI23" s="47"/>
      <c r="LFM23" s="47"/>
      <c r="LFQ23" s="47"/>
      <c r="LFU23" s="47"/>
      <c r="LFY23" s="47"/>
      <c r="LGC23" s="47"/>
      <c r="LGG23" s="47"/>
      <c r="LGK23" s="47"/>
      <c r="LGO23" s="47"/>
      <c r="LGS23" s="47"/>
      <c r="LGW23" s="47"/>
      <c r="LHA23" s="47"/>
      <c r="LHE23" s="47"/>
      <c r="LHI23" s="47"/>
      <c r="LHM23" s="47"/>
      <c r="LHQ23" s="47"/>
      <c r="LHU23" s="47"/>
      <c r="LHY23" s="47"/>
      <c r="LIC23" s="47"/>
      <c r="LIG23" s="47"/>
      <c r="LIK23" s="47"/>
      <c r="LIO23" s="47"/>
      <c r="LIS23" s="47"/>
      <c r="LIW23" s="47"/>
      <c r="LJA23" s="47"/>
      <c r="LJE23" s="47"/>
      <c r="LJI23" s="47"/>
      <c r="LJM23" s="47"/>
      <c r="LJQ23" s="47"/>
      <c r="LJU23" s="47"/>
      <c r="LJY23" s="47"/>
      <c r="LKC23" s="47"/>
      <c r="LKG23" s="47"/>
      <c r="LKK23" s="47"/>
      <c r="LKO23" s="47"/>
      <c r="LKS23" s="47"/>
      <c r="LKW23" s="47"/>
      <c r="LLA23" s="47"/>
      <c r="LLE23" s="47"/>
      <c r="LLI23" s="47"/>
      <c r="LLM23" s="47"/>
      <c r="LLQ23" s="47"/>
      <c r="LLU23" s="47"/>
      <c r="LLY23" s="47"/>
      <c r="LMC23" s="47"/>
      <c r="LMG23" s="47"/>
      <c r="LMK23" s="47"/>
      <c r="LMO23" s="47"/>
      <c r="LMS23" s="47"/>
      <c r="LMW23" s="47"/>
      <c r="LNA23" s="47"/>
      <c r="LNE23" s="47"/>
      <c r="LNI23" s="47"/>
      <c r="LNM23" s="47"/>
      <c r="LNQ23" s="47"/>
      <c r="LNU23" s="47"/>
      <c r="LNY23" s="47"/>
      <c r="LOC23" s="47"/>
      <c r="LOG23" s="47"/>
      <c r="LOK23" s="47"/>
      <c r="LOO23" s="47"/>
      <c r="LOS23" s="47"/>
      <c r="LOW23" s="47"/>
      <c r="LPA23" s="47"/>
      <c r="LPE23" s="47"/>
      <c r="LPI23" s="47"/>
      <c r="LPM23" s="47"/>
      <c r="LPQ23" s="47"/>
      <c r="LPU23" s="47"/>
      <c r="LPY23" s="47"/>
      <c r="LQC23" s="47"/>
      <c r="LQG23" s="47"/>
      <c r="LQK23" s="47"/>
      <c r="LQO23" s="47"/>
      <c r="LQS23" s="47"/>
      <c r="LQW23" s="47"/>
      <c r="LRA23" s="47"/>
      <c r="LRE23" s="47"/>
      <c r="LRI23" s="47"/>
      <c r="LRM23" s="47"/>
      <c r="LRQ23" s="47"/>
      <c r="LRU23" s="47"/>
      <c r="LRY23" s="47"/>
      <c r="LSC23" s="47"/>
      <c r="LSG23" s="47"/>
      <c r="LSK23" s="47"/>
      <c r="LSO23" s="47"/>
      <c r="LSS23" s="47"/>
      <c r="LSW23" s="47"/>
      <c r="LTA23" s="47"/>
      <c r="LTE23" s="47"/>
      <c r="LTI23" s="47"/>
      <c r="LTM23" s="47"/>
      <c r="LTQ23" s="47"/>
      <c r="LTU23" s="47"/>
      <c r="LTY23" s="47"/>
      <c r="LUC23" s="47"/>
      <c r="LUG23" s="47"/>
      <c r="LUK23" s="47"/>
      <c r="LUO23" s="47"/>
      <c r="LUS23" s="47"/>
      <c r="LUW23" s="47"/>
      <c r="LVA23" s="47"/>
      <c r="LVE23" s="47"/>
      <c r="LVI23" s="47"/>
      <c r="LVM23" s="47"/>
      <c r="LVQ23" s="47"/>
      <c r="LVU23" s="47"/>
      <c r="LVY23" s="47"/>
      <c r="LWC23" s="47"/>
      <c r="LWG23" s="47"/>
      <c r="LWK23" s="47"/>
      <c r="LWO23" s="47"/>
      <c r="LWS23" s="47"/>
      <c r="LWW23" s="47"/>
      <c r="LXA23" s="47"/>
      <c r="LXE23" s="47"/>
      <c r="LXI23" s="47"/>
      <c r="LXM23" s="47"/>
      <c r="LXQ23" s="47"/>
      <c r="LXU23" s="47"/>
      <c r="LXY23" s="47"/>
      <c r="LYC23" s="47"/>
      <c r="LYG23" s="47"/>
      <c r="LYK23" s="47"/>
      <c r="LYO23" s="47"/>
      <c r="LYS23" s="47"/>
      <c r="LYW23" s="47"/>
      <c r="LZA23" s="47"/>
      <c r="LZE23" s="47"/>
      <c r="LZI23" s="47"/>
      <c r="LZM23" s="47"/>
      <c r="LZQ23" s="47"/>
      <c r="LZU23" s="47"/>
      <c r="LZY23" s="47"/>
      <c r="MAC23" s="47"/>
      <c r="MAG23" s="47"/>
      <c r="MAK23" s="47"/>
      <c r="MAO23" s="47"/>
      <c r="MAS23" s="47"/>
      <c r="MAW23" s="47"/>
      <c r="MBA23" s="47"/>
      <c r="MBE23" s="47"/>
      <c r="MBI23" s="47"/>
      <c r="MBM23" s="47"/>
      <c r="MBQ23" s="47"/>
      <c r="MBU23" s="47"/>
      <c r="MBY23" s="47"/>
      <c r="MCC23" s="47"/>
      <c r="MCG23" s="47"/>
      <c r="MCK23" s="47"/>
      <c r="MCO23" s="47"/>
      <c r="MCS23" s="47"/>
      <c r="MCW23" s="47"/>
      <c r="MDA23" s="47"/>
      <c r="MDE23" s="47"/>
      <c r="MDI23" s="47"/>
      <c r="MDM23" s="47"/>
      <c r="MDQ23" s="47"/>
      <c r="MDU23" s="47"/>
      <c r="MDY23" s="47"/>
      <c r="MEC23" s="47"/>
      <c r="MEG23" s="47"/>
      <c r="MEK23" s="47"/>
      <c r="MEO23" s="47"/>
      <c r="MES23" s="47"/>
      <c r="MEW23" s="47"/>
      <c r="MFA23" s="47"/>
      <c r="MFE23" s="47"/>
      <c r="MFI23" s="47"/>
      <c r="MFM23" s="47"/>
      <c r="MFQ23" s="47"/>
      <c r="MFU23" s="47"/>
      <c r="MFY23" s="47"/>
      <c r="MGC23" s="47"/>
      <c r="MGG23" s="47"/>
      <c r="MGK23" s="47"/>
      <c r="MGO23" s="47"/>
      <c r="MGS23" s="47"/>
      <c r="MGW23" s="47"/>
      <c r="MHA23" s="47"/>
      <c r="MHE23" s="47"/>
      <c r="MHI23" s="47"/>
      <c r="MHM23" s="47"/>
      <c r="MHQ23" s="47"/>
      <c r="MHU23" s="47"/>
      <c r="MHY23" s="47"/>
      <c r="MIC23" s="47"/>
      <c r="MIG23" s="47"/>
      <c r="MIK23" s="47"/>
      <c r="MIO23" s="47"/>
      <c r="MIS23" s="47"/>
      <c r="MIW23" s="47"/>
      <c r="MJA23" s="47"/>
      <c r="MJE23" s="47"/>
      <c r="MJI23" s="47"/>
      <c r="MJM23" s="47"/>
      <c r="MJQ23" s="47"/>
      <c r="MJU23" s="47"/>
      <c r="MJY23" s="47"/>
      <c r="MKC23" s="47"/>
      <c r="MKG23" s="47"/>
      <c r="MKK23" s="47"/>
      <c r="MKO23" s="47"/>
      <c r="MKS23" s="47"/>
      <c r="MKW23" s="47"/>
      <c r="MLA23" s="47"/>
      <c r="MLE23" s="47"/>
      <c r="MLI23" s="47"/>
      <c r="MLM23" s="47"/>
      <c r="MLQ23" s="47"/>
      <c r="MLU23" s="47"/>
      <c r="MLY23" s="47"/>
      <c r="MMC23" s="47"/>
      <c r="MMG23" s="47"/>
      <c r="MMK23" s="47"/>
      <c r="MMO23" s="47"/>
      <c r="MMS23" s="47"/>
      <c r="MMW23" s="47"/>
      <c r="MNA23" s="47"/>
      <c r="MNE23" s="47"/>
      <c r="MNI23" s="47"/>
      <c r="MNM23" s="47"/>
      <c r="MNQ23" s="47"/>
      <c r="MNU23" s="47"/>
      <c r="MNY23" s="47"/>
      <c r="MOC23" s="47"/>
      <c r="MOG23" s="47"/>
      <c r="MOK23" s="47"/>
      <c r="MOO23" s="47"/>
      <c r="MOS23" s="47"/>
      <c r="MOW23" s="47"/>
      <c r="MPA23" s="47"/>
      <c r="MPE23" s="47"/>
      <c r="MPI23" s="47"/>
      <c r="MPM23" s="47"/>
      <c r="MPQ23" s="47"/>
      <c r="MPU23" s="47"/>
      <c r="MPY23" s="47"/>
      <c r="MQC23" s="47"/>
      <c r="MQG23" s="47"/>
      <c r="MQK23" s="47"/>
      <c r="MQO23" s="47"/>
      <c r="MQS23" s="47"/>
      <c r="MQW23" s="47"/>
      <c r="MRA23" s="47"/>
      <c r="MRE23" s="47"/>
      <c r="MRI23" s="47"/>
      <c r="MRM23" s="47"/>
      <c r="MRQ23" s="47"/>
      <c r="MRU23" s="47"/>
      <c r="MRY23" s="47"/>
      <c r="MSC23" s="47"/>
      <c r="MSG23" s="47"/>
      <c r="MSK23" s="47"/>
      <c r="MSO23" s="47"/>
      <c r="MSS23" s="47"/>
      <c r="MSW23" s="47"/>
      <c r="MTA23" s="47"/>
      <c r="MTE23" s="47"/>
      <c r="MTI23" s="47"/>
      <c r="MTM23" s="47"/>
      <c r="MTQ23" s="47"/>
      <c r="MTU23" s="47"/>
      <c r="MTY23" s="47"/>
      <c r="MUC23" s="47"/>
      <c r="MUG23" s="47"/>
      <c r="MUK23" s="47"/>
      <c r="MUO23" s="47"/>
      <c r="MUS23" s="47"/>
      <c r="MUW23" s="47"/>
      <c r="MVA23" s="47"/>
      <c r="MVE23" s="47"/>
      <c r="MVI23" s="47"/>
      <c r="MVM23" s="47"/>
      <c r="MVQ23" s="47"/>
      <c r="MVU23" s="47"/>
      <c r="MVY23" s="47"/>
      <c r="MWC23" s="47"/>
      <c r="MWG23" s="47"/>
      <c r="MWK23" s="47"/>
      <c r="MWO23" s="47"/>
      <c r="MWS23" s="47"/>
      <c r="MWW23" s="47"/>
      <c r="MXA23" s="47"/>
      <c r="MXE23" s="47"/>
      <c r="MXI23" s="47"/>
      <c r="MXM23" s="47"/>
      <c r="MXQ23" s="47"/>
      <c r="MXU23" s="47"/>
      <c r="MXY23" s="47"/>
      <c r="MYC23" s="47"/>
      <c r="MYG23" s="47"/>
      <c r="MYK23" s="47"/>
      <c r="MYO23" s="47"/>
      <c r="MYS23" s="47"/>
      <c r="MYW23" s="47"/>
      <c r="MZA23" s="47"/>
      <c r="MZE23" s="47"/>
      <c r="MZI23" s="47"/>
      <c r="MZM23" s="47"/>
      <c r="MZQ23" s="47"/>
      <c r="MZU23" s="47"/>
      <c r="MZY23" s="47"/>
      <c r="NAC23" s="47"/>
      <c r="NAG23" s="47"/>
      <c r="NAK23" s="47"/>
      <c r="NAO23" s="47"/>
      <c r="NAS23" s="47"/>
      <c r="NAW23" s="47"/>
      <c r="NBA23" s="47"/>
      <c r="NBE23" s="47"/>
      <c r="NBI23" s="47"/>
      <c r="NBM23" s="47"/>
      <c r="NBQ23" s="47"/>
      <c r="NBU23" s="47"/>
      <c r="NBY23" s="47"/>
      <c r="NCC23" s="47"/>
      <c r="NCG23" s="47"/>
      <c r="NCK23" s="47"/>
      <c r="NCO23" s="47"/>
      <c r="NCS23" s="47"/>
      <c r="NCW23" s="47"/>
      <c r="NDA23" s="47"/>
      <c r="NDE23" s="47"/>
      <c r="NDI23" s="47"/>
      <c r="NDM23" s="47"/>
      <c r="NDQ23" s="47"/>
      <c r="NDU23" s="47"/>
      <c r="NDY23" s="47"/>
      <c r="NEC23" s="47"/>
      <c r="NEG23" s="47"/>
      <c r="NEK23" s="47"/>
      <c r="NEO23" s="47"/>
      <c r="NES23" s="47"/>
      <c r="NEW23" s="47"/>
      <c r="NFA23" s="47"/>
      <c r="NFE23" s="47"/>
      <c r="NFI23" s="47"/>
      <c r="NFM23" s="47"/>
      <c r="NFQ23" s="47"/>
      <c r="NFU23" s="47"/>
      <c r="NFY23" s="47"/>
      <c r="NGC23" s="47"/>
      <c r="NGG23" s="47"/>
      <c r="NGK23" s="47"/>
      <c r="NGO23" s="47"/>
      <c r="NGS23" s="47"/>
      <c r="NGW23" s="47"/>
      <c r="NHA23" s="47"/>
      <c r="NHE23" s="47"/>
      <c r="NHI23" s="47"/>
      <c r="NHM23" s="47"/>
      <c r="NHQ23" s="47"/>
      <c r="NHU23" s="47"/>
      <c r="NHY23" s="47"/>
      <c r="NIC23" s="47"/>
      <c r="NIG23" s="47"/>
      <c r="NIK23" s="47"/>
      <c r="NIO23" s="47"/>
      <c r="NIS23" s="47"/>
      <c r="NIW23" s="47"/>
      <c r="NJA23" s="47"/>
      <c r="NJE23" s="47"/>
      <c r="NJI23" s="47"/>
      <c r="NJM23" s="47"/>
      <c r="NJQ23" s="47"/>
      <c r="NJU23" s="47"/>
      <c r="NJY23" s="47"/>
      <c r="NKC23" s="47"/>
      <c r="NKG23" s="47"/>
      <c r="NKK23" s="47"/>
      <c r="NKO23" s="47"/>
      <c r="NKS23" s="47"/>
      <c r="NKW23" s="47"/>
      <c r="NLA23" s="47"/>
      <c r="NLE23" s="47"/>
      <c r="NLI23" s="47"/>
      <c r="NLM23" s="47"/>
      <c r="NLQ23" s="47"/>
      <c r="NLU23" s="47"/>
      <c r="NLY23" s="47"/>
      <c r="NMC23" s="47"/>
      <c r="NMG23" s="47"/>
      <c r="NMK23" s="47"/>
      <c r="NMO23" s="47"/>
      <c r="NMS23" s="47"/>
      <c r="NMW23" s="47"/>
      <c r="NNA23" s="47"/>
      <c r="NNE23" s="47"/>
      <c r="NNI23" s="47"/>
      <c r="NNM23" s="47"/>
      <c r="NNQ23" s="47"/>
      <c r="NNU23" s="47"/>
      <c r="NNY23" s="47"/>
      <c r="NOC23" s="47"/>
      <c r="NOG23" s="47"/>
      <c r="NOK23" s="47"/>
      <c r="NOO23" s="47"/>
      <c r="NOS23" s="47"/>
      <c r="NOW23" s="47"/>
      <c r="NPA23" s="47"/>
      <c r="NPE23" s="47"/>
      <c r="NPI23" s="47"/>
      <c r="NPM23" s="47"/>
      <c r="NPQ23" s="47"/>
      <c r="NPU23" s="47"/>
      <c r="NPY23" s="47"/>
      <c r="NQC23" s="47"/>
      <c r="NQG23" s="47"/>
      <c r="NQK23" s="47"/>
      <c r="NQO23" s="47"/>
      <c r="NQS23" s="47"/>
      <c r="NQW23" s="47"/>
      <c r="NRA23" s="47"/>
      <c r="NRE23" s="47"/>
      <c r="NRI23" s="47"/>
      <c r="NRM23" s="47"/>
      <c r="NRQ23" s="47"/>
      <c r="NRU23" s="47"/>
      <c r="NRY23" s="47"/>
      <c r="NSC23" s="47"/>
      <c r="NSG23" s="47"/>
      <c r="NSK23" s="47"/>
      <c r="NSO23" s="47"/>
      <c r="NSS23" s="47"/>
      <c r="NSW23" s="47"/>
      <c r="NTA23" s="47"/>
      <c r="NTE23" s="47"/>
      <c r="NTI23" s="47"/>
      <c r="NTM23" s="47"/>
      <c r="NTQ23" s="47"/>
      <c r="NTU23" s="47"/>
      <c r="NTY23" s="47"/>
      <c r="NUC23" s="47"/>
      <c r="NUG23" s="47"/>
      <c r="NUK23" s="47"/>
      <c r="NUO23" s="47"/>
      <c r="NUS23" s="47"/>
      <c r="NUW23" s="47"/>
      <c r="NVA23" s="47"/>
      <c r="NVE23" s="47"/>
      <c r="NVI23" s="47"/>
      <c r="NVM23" s="47"/>
      <c r="NVQ23" s="47"/>
      <c r="NVU23" s="47"/>
      <c r="NVY23" s="47"/>
      <c r="NWC23" s="47"/>
      <c r="NWG23" s="47"/>
      <c r="NWK23" s="47"/>
      <c r="NWO23" s="47"/>
      <c r="NWS23" s="47"/>
      <c r="NWW23" s="47"/>
      <c r="NXA23" s="47"/>
      <c r="NXE23" s="47"/>
      <c r="NXI23" s="47"/>
      <c r="NXM23" s="47"/>
      <c r="NXQ23" s="47"/>
      <c r="NXU23" s="47"/>
      <c r="NXY23" s="47"/>
      <c r="NYC23" s="47"/>
      <c r="NYG23" s="47"/>
      <c r="NYK23" s="47"/>
      <c r="NYO23" s="47"/>
      <c r="NYS23" s="47"/>
      <c r="NYW23" s="47"/>
      <c r="NZA23" s="47"/>
      <c r="NZE23" s="47"/>
      <c r="NZI23" s="47"/>
      <c r="NZM23" s="47"/>
      <c r="NZQ23" s="47"/>
      <c r="NZU23" s="47"/>
      <c r="NZY23" s="47"/>
      <c r="OAC23" s="47"/>
      <c r="OAG23" s="47"/>
      <c r="OAK23" s="47"/>
      <c r="OAO23" s="47"/>
      <c r="OAS23" s="47"/>
      <c r="OAW23" s="47"/>
      <c r="OBA23" s="47"/>
      <c r="OBE23" s="47"/>
      <c r="OBI23" s="47"/>
      <c r="OBM23" s="47"/>
      <c r="OBQ23" s="47"/>
      <c r="OBU23" s="47"/>
      <c r="OBY23" s="47"/>
      <c r="OCC23" s="47"/>
      <c r="OCG23" s="47"/>
      <c r="OCK23" s="47"/>
      <c r="OCO23" s="47"/>
      <c r="OCS23" s="47"/>
      <c r="OCW23" s="47"/>
      <c r="ODA23" s="47"/>
      <c r="ODE23" s="47"/>
      <c r="ODI23" s="47"/>
      <c r="ODM23" s="47"/>
      <c r="ODQ23" s="47"/>
      <c r="ODU23" s="47"/>
      <c r="ODY23" s="47"/>
      <c r="OEC23" s="47"/>
      <c r="OEG23" s="47"/>
      <c r="OEK23" s="47"/>
      <c r="OEO23" s="47"/>
      <c r="OES23" s="47"/>
      <c r="OEW23" s="47"/>
      <c r="OFA23" s="47"/>
      <c r="OFE23" s="47"/>
      <c r="OFI23" s="47"/>
      <c r="OFM23" s="47"/>
      <c r="OFQ23" s="47"/>
      <c r="OFU23" s="47"/>
      <c r="OFY23" s="47"/>
      <c r="OGC23" s="47"/>
      <c r="OGG23" s="47"/>
      <c r="OGK23" s="47"/>
      <c r="OGO23" s="47"/>
      <c r="OGS23" s="47"/>
      <c r="OGW23" s="47"/>
      <c r="OHA23" s="47"/>
      <c r="OHE23" s="47"/>
      <c r="OHI23" s="47"/>
      <c r="OHM23" s="47"/>
      <c r="OHQ23" s="47"/>
      <c r="OHU23" s="47"/>
      <c r="OHY23" s="47"/>
      <c r="OIC23" s="47"/>
      <c r="OIG23" s="47"/>
      <c r="OIK23" s="47"/>
      <c r="OIO23" s="47"/>
      <c r="OIS23" s="47"/>
      <c r="OIW23" s="47"/>
      <c r="OJA23" s="47"/>
      <c r="OJE23" s="47"/>
      <c r="OJI23" s="47"/>
      <c r="OJM23" s="47"/>
      <c r="OJQ23" s="47"/>
      <c r="OJU23" s="47"/>
      <c r="OJY23" s="47"/>
      <c r="OKC23" s="47"/>
      <c r="OKG23" s="47"/>
      <c r="OKK23" s="47"/>
      <c r="OKO23" s="47"/>
      <c r="OKS23" s="47"/>
      <c r="OKW23" s="47"/>
      <c r="OLA23" s="47"/>
      <c r="OLE23" s="47"/>
      <c r="OLI23" s="47"/>
      <c r="OLM23" s="47"/>
      <c r="OLQ23" s="47"/>
      <c r="OLU23" s="47"/>
      <c r="OLY23" s="47"/>
      <c r="OMC23" s="47"/>
      <c r="OMG23" s="47"/>
      <c r="OMK23" s="47"/>
      <c r="OMO23" s="47"/>
      <c r="OMS23" s="47"/>
      <c r="OMW23" s="47"/>
      <c r="ONA23" s="47"/>
      <c r="ONE23" s="47"/>
      <c r="ONI23" s="47"/>
      <c r="ONM23" s="47"/>
      <c r="ONQ23" s="47"/>
      <c r="ONU23" s="47"/>
      <c r="ONY23" s="47"/>
      <c r="OOC23" s="47"/>
      <c r="OOG23" s="47"/>
      <c r="OOK23" s="47"/>
      <c r="OOO23" s="47"/>
      <c r="OOS23" s="47"/>
      <c r="OOW23" s="47"/>
      <c r="OPA23" s="47"/>
      <c r="OPE23" s="47"/>
      <c r="OPI23" s="47"/>
      <c r="OPM23" s="47"/>
      <c r="OPQ23" s="47"/>
      <c r="OPU23" s="47"/>
      <c r="OPY23" s="47"/>
      <c r="OQC23" s="47"/>
      <c r="OQG23" s="47"/>
      <c r="OQK23" s="47"/>
      <c r="OQO23" s="47"/>
      <c r="OQS23" s="47"/>
      <c r="OQW23" s="47"/>
      <c r="ORA23" s="47"/>
      <c r="ORE23" s="47"/>
      <c r="ORI23" s="47"/>
      <c r="ORM23" s="47"/>
      <c r="ORQ23" s="47"/>
      <c r="ORU23" s="47"/>
      <c r="ORY23" s="47"/>
      <c r="OSC23" s="47"/>
      <c r="OSG23" s="47"/>
      <c r="OSK23" s="47"/>
      <c r="OSO23" s="47"/>
      <c r="OSS23" s="47"/>
      <c r="OSW23" s="47"/>
      <c r="OTA23" s="47"/>
      <c r="OTE23" s="47"/>
      <c r="OTI23" s="47"/>
      <c r="OTM23" s="47"/>
      <c r="OTQ23" s="47"/>
      <c r="OTU23" s="47"/>
      <c r="OTY23" s="47"/>
      <c r="OUC23" s="47"/>
      <c r="OUG23" s="47"/>
      <c r="OUK23" s="47"/>
      <c r="OUO23" s="47"/>
      <c r="OUS23" s="47"/>
      <c r="OUW23" s="47"/>
      <c r="OVA23" s="47"/>
      <c r="OVE23" s="47"/>
      <c r="OVI23" s="47"/>
      <c r="OVM23" s="47"/>
      <c r="OVQ23" s="47"/>
      <c r="OVU23" s="47"/>
      <c r="OVY23" s="47"/>
      <c r="OWC23" s="47"/>
      <c r="OWG23" s="47"/>
      <c r="OWK23" s="47"/>
      <c r="OWO23" s="47"/>
      <c r="OWS23" s="47"/>
      <c r="OWW23" s="47"/>
      <c r="OXA23" s="47"/>
      <c r="OXE23" s="47"/>
      <c r="OXI23" s="47"/>
      <c r="OXM23" s="47"/>
      <c r="OXQ23" s="47"/>
      <c r="OXU23" s="47"/>
      <c r="OXY23" s="47"/>
      <c r="OYC23" s="47"/>
      <c r="OYG23" s="47"/>
      <c r="OYK23" s="47"/>
      <c r="OYO23" s="47"/>
      <c r="OYS23" s="47"/>
      <c r="OYW23" s="47"/>
      <c r="OZA23" s="47"/>
      <c r="OZE23" s="47"/>
      <c r="OZI23" s="47"/>
      <c r="OZM23" s="47"/>
      <c r="OZQ23" s="47"/>
      <c r="OZU23" s="47"/>
      <c r="OZY23" s="47"/>
      <c r="PAC23" s="47"/>
      <c r="PAG23" s="47"/>
      <c r="PAK23" s="47"/>
      <c r="PAO23" s="47"/>
      <c r="PAS23" s="47"/>
      <c r="PAW23" s="47"/>
      <c r="PBA23" s="47"/>
      <c r="PBE23" s="47"/>
      <c r="PBI23" s="47"/>
      <c r="PBM23" s="47"/>
      <c r="PBQ23" s="47"/>
      <c r="PBU23" s="47"/>
      <c r="PBY23" s="47"/>
      <c r="PCC23" s="47"/>
      <c r="PCG23" s="47"/>
      <c r="PCK23" s="47"/>
      <c r="PCO23" s="47"/>
      <c r="PCS23" s="47"/>
      <c r="PCW23" s="47"/>
      <c r="PDA23" s="47"/>
      <c r="PDE23" s="47"/>
      <c r="PDI23" s="47"/>
      <c r="PDM23" s="47"/>
      <c r="PDQ23" s="47"/>
      <c r="PDU23" s="47"/>
      <c r="PDY23" s="47"/>
      <c r="PEC23" s="47"/>
      <c r="PEG23" s="47"/>
      <c r="PEK23" s="47"/>
      <c r="PEO23" s="47"/>
      <c r="PES23" s="47"/>
      <c r="PEW23" s="47"/>
      <c r="PFA23" s="47"/>
      <c r="PFE23" s="47"/>
      <c r="PFI23" s="47"/>
      <c r="PFM23" s="47"/>
      <c r="PFQ23" s="47"/>
      <c r="PFU23" s="47"/>
      <c r="PFY23" s="47"/>
      <c r="PGC23" s="47"/>
      <c r="PGG23" s="47"/>
      <c r="PGK23" s="47"/>
      <c r="PGO23" s="47"/>
      <c r="PGS23" s="47"/>
      <c r="PGW23" s="47"/>
      <c r="PHA23" s="47"/>
      <c r="PHE23" s="47"/>
      <c r="PHI23" s="47"/>
      <c r="PHM23" s="47"/>
      <c r="PHQ23" s="47"/>
      <c r="PHU23" s="47"/>
      <c r="PHY23" s="47"/>
      <c r="PIC23" s="47"/>
      <c r="PIG23" s="47"/>
      <c r="PIK23" s="47"/>
      <c r="PIO23" s="47"/>
      <c r="PIS23" s="47"/>
      <c r="PIW23" s="47"/>
      <c r="PJA23" s="47"/>
      <c r="PJE23" s="47"/>
      <c r="PJI23" s="47"/>
      <c r="PJM23" s="47"/>
      <c r="PJQ23" s="47"/>
      <c r="PJU23" s="47"/>
      <c r="PJY23" s="47"/>
      <c r="PKC23" s="47"/>
      <c r="PKG23" s="47"/>
      <c r="PKK23" s="47"/>
      <c r="PKO23" s="47"/>
      <c r="PKS23" s="47"/>
      <c r="PKW23" s="47"/>
      <c r="PLA23" s="47"/>
      <c r="PLE23" s="47"/>
      <c r="PLI23" s="47"/>
      <c r="PLM23" s="47"/>
      <c r="PLQ23" s="47"/>
      <c r="PLU23" s="47"/>
      <c r="PLY23" s="47"/>
      <c r="PMC23" s="47"/>
      <c r="PMG23" s="47"/>
      <c r="PMK23" s="47"/>
      <c r="PMO23" s="47"/>
      <c r="PMS23" s="47"/>
      <c r="PMW23" s="47"/>
      <c r="PNA23" s="47"/>
      <c r="PNE23" s="47"/>
      <c r="PNI23" s="47"/>
      <c r="PNM23" s="47"/>
      <c r="PNQ23" s="47"/>
      <c r="PNU23" s="47"/>
      <c r="PNY23" s="47"/>
      <c r="POC23" s="47"/>
      <c r="POG23" s="47"/>
      <c r="POK23" s="47"/>
      <c r="POO23" s="47"/>
      <c r="POS23" s="47"/>
      <c r="POW23" s="47"/>
      <c r="PPA23" s="47"/>
      <c r="PPE23" s="47"/>
      <c r="PPI23" s="47"/>
      <c r="PPM23" s="47"/>
      <c r="PPQ23" s="47"/>
      <c r="PPU23" s="47"/>
      <c r="PPY23" s="47"/>
      <c r="PQC23" s="47"/>
      <c r="PQG23" s="47"/>
      <c r="PQK23" s="47"/>
      <c r="PQO23" s="47"/>
      <c r="PQS23" s="47"/>
      <c r="PQW23" s="47"/>
      <c r="PRA23" s="47"/>
      <c r="PRE23" s="47"/>
      <c r="PRI23" s="47"/>
      <c r="PRM23" s="47"/>
      <c r="PRQ23" s="47"/>
      <c r="PRU23" s="47"/>
      <c r="PRY23" s="47"/>
      <c r="PSC23" s="47"/>
      <c r="PSG23" s="47"/>
      <c r="PSK23" s="47"/>
      <c r="PSO23" s="47"/>
      <c r="PSS23" s="47"/>
      <c r="PSW23" s="47"/>
      <c r="PTA23" s="47"/>
      <c r="PTE23" s="47"/>
      <c r="PTI23" s="47"/>
      <c r="PTM23" s="47"/>
      <c r="PTQ23" s="47"/>
      <c r="PTU23" s="47"/>
      <c r="PTY23" s="47"/>
      <c r="PUC23" s="47"/>
      <c r="PUG23" s="47"/>
      <c r="PUK23" s="47"/>
      <c r="PUO23" s="47"/>
      <c r="PUS23" s="47"/>
      <c r="PUW23" s="47"/>
      <c r="PVA23" s="47"/>
      <c r="PVE23" s="47"/>
      <c r="PVI23" s="47"/>
      <c r="PVM23" s="47"/>
      <c r="PVQ23" s="47"/>
      <c r="PVU23" s="47"/>
      <c r="PVY23" s="47"/>
      <c r="PWC23" s="47"/>
      <c r="PWG23" s="47"/>
      <c r="PWK23" s="47"/>
      <c r="PWO23" s="47"/>
      <c r="PWS23" s="47"/>
      <c r="PWW23" s="47"/>
      <c r="PXA23" s="47"/>
      <c r="PXE23" s="47"/>
      <c r="PXI23" s="47"/>
      <c r="PXM23" s="47"/>
      <c r="PXQ23" s="47"/>
      <c r="PXU23" s="47"/>
      <c r="PXY23" s="47"/>
      <c r="PYC23" s="47"/>
      <c r="PYG23" s="47"/>
      <c r="PYK23" s="47"/>
      <c r="PYO23" s="47"/>
      <c r="PYS23" s="47"/>
      <c r="PYW23" s="47"/>
      <c r="PZA23" s="47"/>
      <c r="PZE23" s="47"/>
      <c r="PZI23" s="47"/>
      <c r="PZM23" s="47"/>
      <c r="PZQ23" s="47"/>
      <c r="PZU23" s="47"/>
      <c r="PZY23" s="47"/>
      <c r="QAC23" s="47"/>
      <c r="QAG23" s="47"/>
      <c r="QAK23" s="47"/>
      <c r="QAO23" s="47"/>
      <c r="QAS23" s="47"/>
      <c r="QAW23" s="47"/>
      <c r="QBA23" s="47"/>
      <c r="QBE23" s="47"/>
      <c r="QBI23" s="47"/>
      <c r="QBM23" s="47"/>
      <c r="QBQ23" s="47"/>
      <c r="QBU23" s="47"/>
      <c r="QBY23" s="47"/>
      <c r="QCC23" s="47"/>
      <c r="QCG23" s="47"/>
      <c r="QCK23" s="47"/>
      <c r="QCO23" s="47"/>
      <c r="QCS23" s="47"/>
      <c r="QCW23" s="47"/>
      <c r="QDA23" s="47"/>
      <c r="QDE23" s="47"/>
      <c r="QDI23" s="47"/>
      <c r="QDM23" s="47"/>
      <c r="QDQ23" s="47"/>
      <c r="QDU23" s="47"/>
      <c r="QDY23" s="47"/>
      <c r="QEC23" s="47"/>
      <c r="QEG23" s="47"/>
      <c r="QEK23" s="47"/>
      <c r="QEO23" s="47"/>
      <c r="QES23" s="47"/>
      <c r="QEW23" s="47"/>
      <c r="QFA23" s="47"/>
      <c r="QFE23" s="47"/>
      <c r="QFI23" s="47"/>
      <c r="QFM23" s="47"/>
      <c r="QFQ23" s="47"/>
      <c r="QFU23" s="47"/>
      <c r="QFY23" s="47"/>
      <c r="QGC23" s="47"/>
      <c r="QGG23" s="47"/>
      <c r="QGK23" s="47"/>
      <c r="QGO23" s="47"/>
      <c r="QGS23" s="47"/>
      <c r="QGW23" s="47"/>
      <c r="QHA23" s="47"/>
      <c r="QHE23" s="47"/>
      <c r="QHI23" s="47"/>
      <c r="QHM23" s="47"/>
      <c r="QHQ23" s="47"/>
      <c r="QHU23" s="47"/>
      <c r="QHY23" s="47"/>
      <c r="QIC23" s="47"/>
      <c r="QIG23" s="47"/>
      <c r="QIK23" s="47"/>
      <c r="QIO23" s="47"/>
      <c r="QIS23" s="47"/>
      <c r="QIW23" s="47"/>
      <c r="QJA23" s="47"/>
      <c r="QJE23" s="47"/>
      <c r="QJI23" s="47"/>
      <c r="QJM23" s="47"/>
      <c r="QJQ23" s="47"/>
      <c r="QJU23" s="47"/>
      <c r="QJY23" s="47"/>
      <c r="QKC23" s="47"/>
      <c r="QKG23" s="47"/>
      <c r="QKK23" s="47"/>
      <c r="QKO23" s="47"/>
      <c r="QKS23" s="47"/>
      <c r="QKW23" s="47"/>
      <c r="QLA23" s="47"/>
      <c r="QLE23" s="47"/>
      <c r="QLI23" s="47"/>
      <c r="QLM23" s="47"/>
      <c r="QLQ23" s="47"/>
      <c r="QLU23" s="47"/>
      <c r="QLY23" s="47"/>
      <c r="QMC23" s="47"/>
      <c r="QMG23" s="47"/>
      <c r="QMK23" s="47"/>
      <c r="QMO23" s="47"/>
      <c r="QMS23" s="47"/>
      <c r="QMW23" s="47"/>
      <c r="QNA23" s="47"/>
      <c r="QNE23" s="47"/>
      <c r="QNI23" s="47"/>
      <c r="QNM23" s="47"/>
      <c r="QNQ23" s="47"/>
      <c r="QNU23" s="47"/>
      <c r="QNY23" s="47"/>
      <c r="QOC23" s="47"/>
      <c r="QOG23" s="47"/>
      <c r="QOK23" s="47"/>
      <c r="QOO23" s="47"/>
      <c r="QOS23" s="47"/>
      <c r="QOW23" s="47"/>
      <c r="QPA23" s="47"/>
      <c r="QPE23" s="47"/>
      <c r="QPI23" s="47"/>
      <c r="QPM23" s="47"/>
      <c r="QPQ23" s="47"/>
      <c r="QPU23" s="47"/>
      <c r="QPY23" s="47"/>
      <c r="QQC23" s="47"/>
      <c r="QQG23" s="47"/>
      <c r="QQK23" s="47"/>
      <c r="QQO23" s="47"/>
      <c r="QQS23" s="47"/>
      <c r="QQW23" s="47"/>
      <c r="QRA23" s="47"/>
      <c r="QRE23" s="47"/>
      <c r="QRI23" s="47"/>
      <c r="QRM23" s="47"/>
      <c r="QRQ23" s="47"/>
      <c r="QRU23" s="47"/>
      <c r="QRY23" s="47"/>
      <c r="QSC23" s="47"/>
      <c r="QSG23" s="47"/>
      <c r="QSK23" s="47"/>
      <c r="QSO23" s="47"/>
      <c r="QSS23" s="47"/>
      <c r="QSW23" s="47"/>
      <c r="QTA23" s="47"/>
      <c r="QTE23" s="47"/>
      <c r="QTI23" s="47"/>
      <c r="QTM23" s="47"/>
      <c r="QTQ23" s="47"/>
      <c r="QTU23" s="47"/>
      <c r="QTY23" s="47"/>
      <c r="QUC23" s="47"/>
      <c r="QUG23" s="47"/>
      <c r="QUK23" s="47"/>
      <c r="QUO23" s="47"/>
      <c r="QUS23" s="47"/>
      <c r="QUW23" s="47"/>
      <c r="QVA23" s="47"/>
      <c r="QVE23" s="47"/>
      <c r="QVI23" s="47"/>
      <c r="QVM23" s="47"/>
      <c r="QVQ23" s="47"/>
      <c r="QVU23" s="47"/>
      <c r="QVY23" s="47"/>
      <c r="QWC23" s="47"/>
      <c r="QWG23" s="47"/>
      <c r="QWK23" s="47"/>
      <c r="QWO23" s="47"/>
      <c r="QWS23" s="47"/>
      <c r="QWW23" s="47"/>
      <c r="QXA23" s="47"/>
      <c r="QXE23" s="47"/>
      <c r="QXI23" s="47"/>
      <c r="QXM23" s="47"/>
      <c r="QXQ23" s="47"/>
      <c r="QXU23" s="47"/>
      <c r="QXY23" s="47"/>
      <c r="QYC23" s="47"/>
      <c r="QYG23" s="47"/>
      <c r="QYK23" s="47"/>
      <c r="QYO23" s="47"/>
      <c r="QYS23" s="47"/>
      <c r="QYW23" s="47"/>
      <c r="QZA23" s="47"/>
      <c r="QZE23" s="47"/>
      <c r="QZI23" s="47"/>
      <c r="QZM23" s="47"/>
      <c r="QZQ23" s="47"/>
      <c r="QZU23" s="47"/>
      <c r="QZY23" s="47"/>
      <c r="RAC23" s="47"/>
      <c r="RAG23" s="47"/>
      <c r="RAK23" s="47"/>
      <c r="RAO23" s="47"/>
      <c r="RAS23" s="47"/>
      <c r="RAW23" s="47"/>
      <c r="RBA23" s="47"/>
      <c r="RBE23" s="47"/>
      <c r="RBI23" s="47"/>
      <c r="RBM23" s="47"/>
      <c r="RBQ23" s="47"/>
      <c r="RBU23" s="47"/>
      <c r="RBY23" s="47"/>
      <c r="RCC23" s="47"/>
      <c r="RCG23" s="47"/>
      <c r="RCK23" s="47"/>
      <c r="RCO23" s="47"/>
      <c r="RCS23" s="47"/>
      <c r="RCW23" s="47"/>
      <c r="RDA23" s="47"/>
      <c r="RDE23" s="47"/>
      <c r="RDI23" s="47"/>
      <c r="RDM23" s="47"/>
      <c r="RDQ23" s="47"/>
      <c r="RDU23" s="47"/>
      <c r="RDY23" s="47"/>
      <c r="REC23" s="47"/>
      <c r="REG23" s="47"/>
      <c r="REK23" s="47"/>
      <c r="REO23" s="47"/>
      <c r="RES23" s="47"/>
      <c r="REW23" s="47"/>
      <c r="RFA23" s="47"/>
      <c r="RFE23" s="47"/>
      <c r="RFI23" s="47"/>
      <c r="RFM23" s="47"/>
      <c r="RFQ23" s="47"/>
      <c r="RFU23" s="47"/>
      <c r="RFY23" s="47"/>
      <c r="RGC23" s="47"/>
      <c r="RGG23" s="47"/>
      <c r="RGK23" s="47"/>
      <c r="RGO23" s="47"/>
      <c r="RGS23" s="47"/>
      <c r="RGW23" s="47"/>
      <c r="RHA23" s="47"/>
      <c r="RHE23" s="47"/>
      <c r="RHI23" s="47"/>
      <c r="RHM23" s="47"/>
      <c r="RHQ23" s="47"/>
      <c r="RHU23" s="47"/>
      <c r="RHY23" s="47"/>
      <c r="RIC23" s="47"/>
      <c r="RIG23" s="47"/>
      <c r="RIK23" s="47"/>
      <c r="RIO23" s="47"/>
      <c r="RIS23" s="47"/>
      <c r="RIW23" s="47"/>
      <c r="RJA23" s="47"/>
      <c r="RJE23" s="47"/>
      <c r="RJI23" s="47"/>
      <c r="RJM23" s="47"/>
      <c r="RJQ23" s="47"/>
      <c r="RJU23" s="47"/>
      <c r="RJY23" s="47"/>
      <c r="RKC23" s="47"/>
      <c r="RKG23" s="47"/>
      <c r="RKK23" s="47"/>
      <c r="RKO23" s="47"/>
      <c r="RKS23" s="47"/>
      <c r="RKW23" s="47"/>
      <c r="RLA23" s="47"/>
      <c r="RLE23" s="47"/>
      <c r="RLI23" s="47"/>
      <c r="RLM23" s="47"/>
      <c r="RLQ23" s="47"/>
      <c r="RLU23" s="47"/>
      <c r="RLY23" s="47"/>
      <c r="RMC23" s="47"/>
      <c r="RMG23" s="47"/>
      <c r="RMK23" s="47"/>
      <c r="RMO23" s="47"/>
      <c r="RMS23" s="47"/>
      <c r="RMW23" s="47"/>
      <c r="RNA23" s="47"/>
      <c r="RNE23" s="47"/>
      <c r="RNI23" s="47"/>
      <c r="RNM23" s="47"/>
      <c r="RNQ23" s="47"/>
      <c r="RNU23" s="47"/>
      <c r="RNY23" s="47"/>
      <c r="ROC23" s="47"/>
      <c r="ROG23" s="47"/>
      <c r="ROK23" s="47"/>
      <c r="ROO23" s="47"/>
      <c r="ROS23" s="47"/>
      <c r="ROW23" s="47"/>
      <c r="RPA23" s="47"/>
      <c r="RPE23" s="47"/>
      <c r="RPI23" s="47"/>
      <c r="RPM23" s="47"/>
      <c r="RPQ23" s="47"/>
      <c r="RPU23" s="47"/>
      <c r="RPY23" s="47"/>
      <c r="RQC23" s="47"/>
      <c r="RQG23" s="47"/>
      <c r="RQK23" s="47"/>
      <c r="RQO23" s="47"/>
      <c r="RQS23" s="47"/>
      <c r="RQW23" s="47"/>
      <c r="RRA23" s="47"/>
      <c r="RRE23" s="47"/>
      <c r="RRI23" s="47"/>
      <c r="RRM23" s="47"/>
      <c r="RRQ23" s="47"/>
      <c r="RRU23" s="47"/>
      <c r="RRY23" s="47"/>
      <c r="RSC23" s="47"/>
      <c r="RSG23" s="47"/>
      <c r="RSK23" s="47"/>
      <c r="RSO23" s="47"/>
      <c r="RSS23" s="47"/>
      <c r="RSW23" s="47"/>
      <c r="RTA23" s="47"/>
      <c r="RTE23" s="47"/>
      <c r="RTI23" s="47"/>
      <c r="RTM23" s="47"/>
      <c r="RTQ23" s="47"/>
      <c r="RTU23" s="47"/>
      <c r="RTY23" s="47"/>
      <c r="RUC23" s="47"/>
      <c r="RUG23" s="47"/>
      <c r="RUK23" s="47"/>
      <c r="RUO23" s="47"/>
      <c r="RUS23" s="47"/>
      <c r="RUW23" s="47"/>
      <c r="RVA23" s="47"/>
      <c r="RVE23" s="47"/>
      <c r="RVI23" s="47"/>
      <c r="RVM23" s="47"/>
      <c r="RVQ23" s="47"/>
      <c r="RVU23" s="47"/>
      <c r="RVY23" s="47"/>
      <c r="RWC23" s="47"/>
      <c r="RWG23" s="47"/>
      <c r="RWK23" s="47"/>
      <c r="RWO23" s="47"/>
      <c r="RWS23" s="47"/>
      <c r="RWW23" s="47"/>
      <c r="RXA23" s="47"/>
      <c r="RXE23" s="47"/>
      <c r="RXI23" s="47"/>
      <c r="RXM23" s="47"/>
      <c r="RXQ23" s="47"/>
      <c r="RXU23" s="47"/>
      <c r="RXY23" s="47"/>
      <c r="RYC23" s="47"/>
      <c r="RYG23" s="47"/>
      <c r="RYK23" s="47"/>
      <c r="RYO23" s="47"/>
      <c r="RYS23" s="47"/>
      <c r="RYW23" s="47"/>
      <c r="RZA23" s="47"/>
      <c r="RZE23" s="47"/>
      <c r="RZI23" s="47"/>
      <c r="RZM23" s="47"/>
      <c r="RZQ23" s="47"/>
      <c r="RZU23" s="47"/>
      <c r="RZY23" s="47"/>
      <c r="SAC23" s="47"/>
      <c r="SAG23" s="47"/>
      <c r="SAK23" s="47"/>
      <c r="SAO23" s="47"/>
      <c r="SAS23" s="47"/>
      <c r="SAW23" s="47"/>
      <c r="SBA23" s="47"/>
      <c r="SBE23" s="47"/>
      <c r="SBI23" s="47"/>
      <c r="SBM23" s="47"/>
      <c r="SBQ23" s="47"/>
      <c r="SBU23" s="47"/>
      <c r="SBY23" s="47"/>
      <c r="SCC23" s="47"/>
      <c r="SCG23" s="47"/>
      <c r="SCK23" s="47"/>
      <c r="SCO23" s="47"/>
      <c r="SCS23" s="47"/>
      <c r="SCW23" s="47"/>
      <c r="SDA23" s="47"/>
      <c r="SDE23" s="47"/>
      <c r="SDI23" s="47"/>
      <c r="SDM23" s="47"/>
      <c r="SDQ23" s="47"/>
      <c r="SDU23" s="47"/>
      <c r="SDY23" s="47"/>
      <c r="SEC23" s="47"/>
      <c r="SEG23" s="47"/>
      <c r="SEK23" s="47"/>
      <c r="SEO23" s="47"/>
      <c r="SES23" s="47"/>
      <c r="SEW23" s="47"/>
      <c r="SFA23" s="47"/>
      <c r="SFE23" s="47"/>
      <c r="SFI23" s="47"/>
      <c r="SFM23" s="47"/>
      <c r="SFQ23" s="47"/>
      <c r="SFU23" s="47"/>
      <c r="SFY23" s="47"/>
      <c r="SGC23" s="47"/>
      <c r="SGG23" s="47"/>
      <c r="SGK23" s="47"/>
      <c r="SGO23" s="47"/>
      <c r="SGS23" s="47"/>
      <c r="SGW23" s="47"/>
      <c r="SHA23" s="47"/>
      <c r="SHE23" s="47"/>
      <c r="SHI23" s="47"/>
      <c r="SHM23" s="47"/>
      <c r="SHQ23" s="47"/>
      <c r="SHU23" s="47"/>
      <c r="SHY23" s="47"/>
      <c r="SIC23" s="47"/>
      <c r="SIG23" s="47"/>
      <c r="SIK23" s="47"/>
      <c r="SIO23" s="47"/>
      <c r="SIS23" s="47"/>
      <c r="SIW23" s="47"/>
      <c r="SJA23" s="47"/>
      <c r="SJE23" s="47"/>
      <c r="SJI23" s="47"/>
      <c r="SJM23" s="47"/>
      <c r="SJQ23" s="47"/>
      <c r="SJU23" s="47"/>
      <c r="SJY23" s="47"/>
      <c r="SKC23" s="47"/>
      <c r="SKG23" s="47"/>
      <c r="SKK23" s="47"/>
      <c r="SKO23" s="47"/>
      <c r="SKS23" s="47"/>
      <c r="SKW23" s="47"/>
      <c r="SLA23" s="47"/>
      <c r="SLE23" s="47"/>
      <c r="SLI23" s="47"/>
      <c r="SLM23" s="47"/>
      <c r="SLQ23" s="47"/>
      <c r="SLU23" s="47"/>
      <c r="SLY23" s="47"/>
      <c r="SMC23" s="47"/>
      <c r="SMG23" s="47"/>
      <c r="SMK23" s="47"/>
      <c r="SMO23" s="47"/>
      <c r="SMS23" s="47"/>
      <c r="SMW23" s="47"/>
      <c r="SNA23" s="47"/>
      <c r="SNE23" s="47"/>
      <c r="SNI23" s="47"/>
      <c r="SNM23" s="47"/>
      <c r="SNQ23" s="47"/>
      <c r="SNU23" s="47"/>
      <c r="SNY23" s="47"/>
      <c r="SOC23" s="47"/>
      <c r="SOG23" s="47"/>
      <c r="SOK23" s="47"/>
      <c r="SOO23" s="47"/>
      <c r="SOS23" s="47"/>
      <c r="SOW23" s="47"/>
      <c r="SPA23" s="47"/>
      <c r="SPE23" s="47"/>
      <c r="SPI23" s="47"/>
      <c r="SPM23" s="47"/>
      <c r="SPQ23" s="47"/>
      <c r="SPU23" s="47"/>
      <c r="SPY23" s="47"/>
      <c r="SQC23" s="47"/>
      <c r="SQG23" s="47"/>
      <c r="SQK23" s="47"/>
      <c r="SQO23" s="47"/>
      <c r="SQS23" s="47"/>
      <c r="SQW23" s="47"/>
      <c r="SRA23" s="47"/>
      <c r="SRE23" s="47"/>
      <c r="SRI23" s="47"/>
      <c r="SRM23" s="47"/>
      <c r="SRQ23" s="47"/>
      <c r="SRU23" s="47"/>
      <c r="SRY23" s="47"/>
      <c r="SSC23" s="47"/>
      <c r="SSG23" s="47"/>
      <c r="SSK23" s="47"/>
      <c r="SSO23" s="47"/>
      <c r="SSS23" s="47"/>
      <c r="SSW23" s="47"/>
      <c r="STA23" s="47"/>
      <c r="STE23" s="47"/>
      <c r="STI23" s="47"/>
      <c r="STM23" s="47"/>
      <c r="STQ23" s="47"/>
      <c r="STU23" s="47"/>
      <c r="STY23" s="47"/>
      <c r="SUC23" s="47"/>
      <c r="SUG23" s="47"/>
      <c r="SUK23" s="47"/>
      <c r="SUO23" s="47"/>
      <c r="SUS23" s="47"/>
      <c r="SUW23" s="47"/>
      <c r="SVA23" s="47"/>
      <c r="SVE23" s="47"/>
      <c r="SVI23" s="47"/>
      <c r="SVM23" s="47"/>
      <c r="SVQ23" s="47"/>
      <c r="SVU23" s="47"/>
      <c r="SVY23" s="47"/>
      <c r="SWC23" s="47"/>
      <c r="SWG23" s="47"/>
      <c r="SWK23" s="47"/>
      <c r="SWO23" s="47"/>
      <c r="SWS23" s="47"/>
      <c r="SWW23" s="47"/>
      <c r="SXA23" s="47"/>
      <c r="SXE23" s="47"/>
      <c r="SXI23" s="47"/>
      <c r="SXM23" s="47"/>
      <c r="SXQ23" s="47"/>
      <c r="SXU23" s="47"/>
      <c r="SXY23" s="47"/>
      <c r="SYC23" s="47"/>
      <c r="SYG23" s="47"/>
      <c r="SYK23" s="47"/>
      <c r="SYO23" s="47"/>
      <c r="SYS23" s="47"/>
      <c r="SYW23" s="47"/>
      <c r="SZA23" s="47"/>
      <c r="SZE23" s="47"/>
      <c r="SZI23" s="47"/>
      <c r="SZM23" s="47"/>
      <c r="SZQ23" s="47"/>
      <c r="SZU23" s="47"/>
      <c r="SZY23" s="47"/>
      <c r="TAC23" s="47"/>
      <c r="TAG23" s="47"/>
      <c r="TAK23" s="47"/>
      <c r="TAO23" s="47"/>
      <c r="TAS23" s="47"/>
      <c r="TAW23" s="47"/>
      <c r="TBA23" s="47"/>
      <c r="TBE23" s="47"/>
      <c r="TBI23" s="47"/>
      <c r="TBM23" s="47"/>
      <c r="TBQ23" s="47"/>
      <c r="TBU23" s="47"/>
      <c r="TBY23" s="47"/>
      <c r="TCC23" s="47"/>
      <c r="TCG23" s="47"/>
      <c r="TCK23" s="47"/>
      <c r="TCO23" s="47"/>
      <c r="TCS23" s="47"/>
      <c r="TCW23" s="47"/>
      <c r="TDA23" s="47"/>
      <c r="TDE23" s="47"/>
      <c r="TDI23" s="47"/>
      <c r="TDM23" s="47"/>
      <c r="TDQ23" s="47"/>
      <c r="TDU23" s="47"/>
      <c r="TDY23" s="47"/>
      <c r="TEC23" s="47"/>
      <c r="TEG23" s="47"/>
      <c r="TEK23" s="47"/>
      <c r="TEO23" s="47"/>
      <c r="TES23" s="47"/>
      <c r="TEW23" s="47"/>
      <c r="TFA23" s="47"/>
      <c r="TFE23" s="47"/>
      <c r="TFI23" s="47"/>
      <c r="TFM23" s="47"/>
      <c r="TFQ23" s="47"/>
      <c r="TFU23" s="47"/>
      <c r="TFY23" s="47"/>
      <c r="TGC23" s="47"/>
      <c r="TGG23" s="47"/>
      <c r="TGK23" s="47"/>
      <c r="TGO23" s="47"/>
      <c r="TGS23" s="47"/>
      <c r="TGW23" s="47"/>
      <c r="THA23" s="47"/>
      <c r="THE23" s="47"/>
      <c r="THI23" s="47"/>
      <c r="THM23" s="47"/>
      <c r="THQ23" s="47"/>
      <c r="THU23" s="47"/>
      <c r="THY23" s="47"/>
      <c r="TIC23" s="47"/>
      <c r="TIG23" s="47"/>
      <c r="TIK23" s="47"/>
      <c r="TIO23" s="47"/>
      <c r="TIS23" s="47"/>
      <c r="TIW23" s="47"/>
      <c r="TJA23" s="47"/>
      <c r="TJE23" s="47"/>
      <c r="TJI23" s="47"/>
      <c r="TJM23" s="47"/>
      <c r="TJQ23" s="47"/>
      <c r="TJU23" s="47"/>
      <c r="TJY23" s="47"/>
      <c r="TKC23" s="47"/>
      <c r="TKG23" s="47"/>
      <c r="TKK23" s="47"/>
      <c r="TKO23" s="47"/>
      <c r="TKS23" s="47"/>
      <c r="TKW23" s="47"/>
      <c r="TLA23" s="47"/>
      <c r="TLE23" s="47"/>
      <c r="TLI23" s="47"/>
      <c r="TLM23" s="47"/>
      <c r="TLQ23" s="47"/>
      <c r="TLU23" s="47"/>
      <c r="TLY23" s="47"/>
      <c r="TMC23" s="47"/>
      <c r="TMG23" s="47"/>
      <c r="TMK23" s="47"/>
      <c r="TMO23" s="47"/>
      <c r="TMS23" s="47"/>
      <c r="TMW23" s="47"/>
      <c r="TNA23" s="47"/>
      <c r="TNE23" s="47"/>
      <c r="TNI23" s="47"/>
      <c r="TNM23" s="47"/>
      <c r="TNQ23" s="47"/>
      <c r="TNU23" s="47"/>
      <c r="TNY23" s="47"/>
      <c r="TOC23" s="47"/>
      <c r="TOG23" s="47"/>
      <c r="TOK23" s="47"/>
      <c r="TOO23" s="47"/>
      <c r="TOS23" s="47"/>
      <c r="TOW23" s="47"/>
      <c r="TPA23" s="47"/>
      <c r="TPE23" s="47"/>
      <c r="TPI23" s="47"/>
      <c r="TPM23" s="47"/>
      <c r="TPQ23" s="47"/>
      <c r="TPU23" s="47"/>
      <c r="TPY23" s="47"/>
      <c r="TQC23" s="47"/>
      <c r="TQG23" s="47"/>
      <c r="TQK23" s="47"/>
      <c r="TQO23" s="47"/>
      <c r="TQS23" s="47"/>
      <c r="TQW23" s="47"/>
      <c r="TRA23" s="47"/>
      <c r="TRE23" s="47"/>
      <c r="TRI23" s="47"/>
      <c r="TRM23" s="47"/>
      <c r="TRQ23" s="47"/>
      <c r="TRU23" s="47"/>
      <c r="TRY23" s="47"/>
      <c r="TSC23" s="47"/>
      <c r="TSG23" s="47"/>
      <c r="TSK23" s="47"/>
      <c r="TSO23" s="47"/>
      <c r="TSS23" s="47"/>
      <c r="TSW23" s="47"/>
      <c r="TTA23" s="47"/>
      <c r="TTE23" s="47"/>
      <c r="TTI23" s="47"/>
      <c r="TTM23" s="47"/>
      <c r="TTQ23" s="47"/>
      <c r="TTU23" s="47"/>
      <c r="TTY23" s="47"/>
      <c r="TUC23" s="47"/>
      <c r="TUG23" s="47"/>
      <c r="TUK23" s="47"/>
      <c r="TUO23" s="47"/>
      <c r="TUS23" s="47"/>
      <c r="TUW23" s="47"/>
      <c r="TVA23" s="47"/>
      <c r="TVE23" s="47"/>
      <c r="TVI23" s="47"/>
      <c r="TVM23" s="47"/>
      <c r="TVQ23" s="47"/>
      <c r="TVU23" s="47"/>
      <c r="TVY23" s="47"/>
      <c r="TWC23" s="47"/>
      <c r="TWG23" s="47"/>
      <c r="TWK23" s="47"/>
      <c r="TWO23" s="47"/>
      <c r="TWS23" s="47"/>
      <c r="TWW23" s="47"/>
      <c r="TXA23" s="47"/>
      <c r="TXE23" s="47"/>
      <c r="TXI23" s="47"/>
      <c r="TXM23" s="47"/>
      <c r="TXQ23" s="47"/>
      <c r="TXU23" s="47"/>
      <c r="TXY23" s="47"/>
      <c r="TYC23" s="47"/>
      <c r="TYG23" s="47"/>
      <c r="TYK23" s="47"/>
      <c r="TYO23" s="47"/>
      <c r="TYS23" s="47"/>
      <c r="TYW23" s="47"/>
      <c r="TZA23" s="47"/>
      <c r="TZE23" s="47"/>
      <c r="TZI23" s="47"/>
      <c r="TZM23" s="47"/>
      <c r="TZQ23" s="47"/>
      <c r="TZU23" s="47"/>
      <c r="TZY23" s="47"/>
      <c r="UAC23" s="47"/>
      <c r="UAG23" s="47"/>
      <c r="UAK23" s="47"/>
      <c r="UAO23" s="47"/>
      <c r="UAS23" s="47"/>
      <c r="UAW23" s="47"/>
      <c r="UBA23" s="47"/>
      <c r="UBE23" s="47"/>
      <c r="UBI23" s="47"/>
      <c r="UBM23" s="47"/>
      <c r="UBQ23" s="47"/>
      <c r="UBU23" s="47"/>
      <c r="UBY23" s="47"/>
      <c r="UCC23" s="47"/>
      <c r="UCG23" s="47"/>
      <c r="UCK23" s="47"/>
      <c r="UCO23" s="47"/>
      <c r="UCS23" s="47"/>
      <c r="UCW23" s="47"/>
      <c r="UDA23" s="47"/>
      <c r="UDE23" s="47"/>
      <c r="UDI23" s="47"/>
      <c r="UDM23" s="47"/>
      <c r="UDQ23" s="47"/>
      <c r="UDU23" s="47"/>
      <c r="UDY23" s="47"/>
      <c r="UEC23" s="47"/>
      <c r="UEG23" s="47"/>
      <c r="UEK23" s="47"/>
      <c r="UEO23" s="47"/>
      <c r="UES23" s="47"/>
      <c r="UEW23" s="47"/>
      <c r="UFA23" s="47"/>
      <c r="UFE23" s="47"/>
      <c r="UFI23" s="47"/>
      <c r="UFM23" s="47"/>
      <c r="UFQ23" s="47"/>
      <c r="UFU23" s="47"/>
      <c r="UFY23" s="47"/>
      <c r="UGC23" s="47"/>
      <c r="UGG23" s="47"/>
      <c r="UGK23" s="47"/>
      <c r="UGO23" s="47"/>
      <c r="UGS23" s="47"/>
      <c r="UGW23" s="47"/>
      <c r="UHA23" s="47"/>
      <c r="UHE23" s="47"/>
      <c r="UHI23" s="47"/>
      <c r="UHM23" s="47"/>
      <c r="UHQ23" s="47"/>
      <c r="UHU23" s="47"/>
      <c r="UHY23" s="47"/>
      <c r="UIC23" s="47"/>
      <c r="UIG23" s="47"/>
      <c r="UIK23" s="47"/>
      <c r="UIO23" s="47"/>
      <c r="UIS23" s="47"/>
      <c r="UIW23" s="47"/>
      <c r="UJA23" s="47"/>
      <c r="UJE23" s="47"/>
      <c r="UJI23" s="47"/>
      <c r="UJM23" s="47"/>
      <c r="UJQ23" s="47"/>
      <c r="UJU23" s="47"/>
      <c r="UJY23" s="47"/>
      <c r="UKC23" s="47"/>
      <c r="UKG23" s="47"/>
      <c r="UKK23" s="47"/>
      <c r="UKO23" s="47"/>
      <c r="UKS23" s="47"/>
      <c r="UKW23" s="47"/>
      <c r="ULA23" s="47"/>
      <c r="ULE23" s="47"/>
      <c r="ULI23" s="47"/>
      <c r="ULM23" s="47"/>
      <c r="ULQ23" s="47"/>
      <c r="ULU23" s="47"/>
      <c r="ULY23" s="47"/>
      <c r="UMC23" s="47"/>
      <c r="UMG23" s="47"/>
      <c r="UMK23" s="47"/>
      <c r="UMO23" s="47"/>
      <c r="UMS23" s="47"/>
      <c r="UMW23" s="47"/>
      <c r="UNA23" s="47"/>
      <c r="UNE23" s="47"/>
      <c r="UNI23" s="47"/>
      <c r="UNM23" s="47"/>
      <c r="UNQ23" s="47"/>
      <c r="UNU23" s="47"/>
      <c r="UNY23" s="47"/>
      <c r="UOC23" s="47"/>
      <c r="UOG23" s="47"/>
      <c r="UOK23" s="47"/>
      <c r="UOO23" s="47"/>
      <c r="UOS23" s="47"/>
      <c r="UOW23" s="47"/>
      <c r="UPA23" s="47"/>
      <c r="UPE23" s="47"/>
      <c r="UPI23" s="47"/>
      <c r="UPM23" s="47"/>
      <c r="UPQ23" s="47"/>
      <c r="UPU23" s="47"/>
      <c r="UPY23" s="47"/>
      <c r="UQC23" s="47"/>
      <c r="UQG23" s="47"/>
      <c r="UQK23" s="47"/>
      <c r="UQO23" s="47"/>
      <c r="UQS23" s="47"/>
      <c r="UQW23" s="47"/>
      <c r="URA23" s="47"/>
      <c r="URE23" s="47"/>
      <c r="URI23" s="47"/>
      <c r="URM23" s="47"/>
      <c r="URQ23" s="47"/>
      <c r="URU23" s="47"/>
      <c r="URY23" s="47"/>
      <c r="USC23" s="47"/>
      <c r="USG23" s="47"/>
      <c r="USK23" s="47"/>
      <c r="USO23" s="47"/>
      <c r="USS23" s="47"/>
      <c r="USW23" s="47"/>
      <c r="UTA23" s="47"/>
      <c r="UTE23" s="47"/>
      <c r="UTI23" s="47"/>
      <c r="UTM23" s="47"/>
      <c r="UTQ23" s="47"/>
      <c r="UTU23" s="47"/>
      <c r="UTY23" s="47"/>
      <c r="UUC23" s="47"/>
      <c r="UUG23" s="47"/>
      <c r="UUK23" s="47"/>
      <c r="UUO23" s="47"/>
      <c r="UUS23" s="47"/>
      <c r="UUW23" s="47"/>
      <c r="UVA23" s="47"/>
      <c r="UVE23" s="47"/>
      <c r="UVI23" s="47"/>
      <c r="UVM23" s="47"/>
      <c r="UVQ23" s="47"/>
      <c r="UVU23" s="47"/>
      <c r="UVY23" s="47"/>
      <c r="UWC23" s="47"/>
      <c r="UWG23" s="47"/>
      <c r="UWK23" s="47"/>
      <c r="UWO23" s="47"/>
      <c r="UWS23" s="47"/>
      <c r="UWW23" s="47"/>
      <c r="UXA23" s="47"/>
      <c r="UXE23" s="47"/>
      <c r="UXI23" s="47"/>
      <c r="UXM23" s="47"/>
      <c r="UXQ23" s="47"/>
      <c r="UXU23" s="47"/>
      <c r="UXY23" s="47"/>
      <c r="UYC23" s="47"/>
      <c r="UYG23" s="47"/>
      <c r="UYK23" s="47"/>
      <c r="UYO23" s="47"/>
      <c r="UYS23" s="47"/>
      <c r="UYW23" s="47"/>
      <c r="UZA23" s="47"/>
      <c r="UZE23" s="47"/>
      <c r="UZI23" s="47"/>
      <c r="UZM23" s="47"/>
      <c r="UZQ23" s="47"/>
      <c r="UZU23" s="47"/>
      <c r="UZY23" s="47"/>
      <c r="VAC23" s="47"/>
      <c r="VAG23" s="47"/>
      <c r="VAK23" s="47"/>
      <c r="VAO23" s="47"/>
      <c r="VAS23" s="47"/>
      <c r="VAW23" s="47"/>
      <c r="VBA23" s="47"/>
      <c r="VBE23" s="47"/>
      <c r="VBI23" s="47"/>
      <c r="VBM23" s="47"/>
      <c r="VBQ23" s="47"/>
      <c r="VBU23" s="47"/>
      <c r="VBY23" s="47"/>
      <c r="VCC23" s="47"/>
      <c r="VCG23" s="47"/>
      <c r="VCK23" s="47"/>
      <c r="VCO23" s="47"/>
      <c r="VCS23" s="47"/>
      <c r="VCW23" s="47"/>
      <c r="VDA23" s="47"/>
      <c r="VDE23" s="47"/>
      <c r="VDI23" s="47"/>
      <c r="VDM23" s="47"/>
      <c r="VDQ23" s="47"/>
      <c r="VDU23" s="47"/>
      <c r="VDY23" s="47"/>
      <c r="VEC23" s="47"/>
      <c r="VEG23" s="47"/>
      <c r="VEK23" s="47"/>
      <c r="VEO23" s="47"/>
      <c r="VES23" s="47"/>
      <c r="VEW23" s="47"/>
      <c r="VFA23" s="47"/>
      <c r="VFE23" s="47"/>
      <c r="VFI23" s="47"/>
      <c r="VFM23" s="47"/>
      <c r="VFQ23" s="47"/>
      <c r="VFU23" s="47"/>
      <c r="VFY23" s="47"/>
      <c r="VGC23" s="47"/>
      <c r="VGG23" s="47"/>
      <c r="VGK23" s="47"/>
      <c r="VGO23" s="47"/>
      <c r="VGS23" s="47"/>
      <c r="VGW23" s="47"/>
      <c r="VHA23" s="47"/>
      <c r="VHE23" s="47"/>
      <c r="VHI23" s="47"/>
      <c r="VHM23" s="47"/>
      <c r="VHQ23" s="47"/>
      <c r="VHU23" s="47"/>
      <c r="VHY23" s="47"/>
      <c r="VIC23" s="47"/>
      <c r="VIG23" s="47"/>
      <c r="VIK23" s="47"/>
      <c r="VIO23" s="47"/>
      <c r="VIS23" s="47"/>
      <c r="VIW23" s="47"/>
      <c r="VJA23" s="47"/>
      <c r="VJE23" s="47"/>
      <c r="VJI23" s="47"/>
      <c r="VJM23" s="47"/>
      <c r="VJQ23" s="47"/>
      <c r="VJU23" s="47"/>
      <c r="VJY23" s="47"/>
      <c r="VKC23" s="47"/>
      <c r="VKG23" s="47"/>
      <c r="VKK23" s="47"/>
      <c r="VKO23" s="47"/>
      <c r="VKS23" s="47"/>
      <c r="VKW23" s="47"/>
      <c r="VLA23" s="47"/>
      <c r="VLE23" s="47"/>
      <c r="VLI23" s="47"/>
      <c r="VLM23" s="47"/>
      <c r="VLQ23" s="47"/>
      <c r="VLU23" s="47"/>
      <c r="VLY23" s="47"/>
      <c r="VMC23" s="47"/>
      <c r="VMG23" s="47"/>
      <c r="VMK23" s="47"/>
      <c r="VMO23" s="47"/>
      <c r="VMS23" s="47"/>
      <c r="VMW23" s="47"/>
      <c r="VNA23" s="47"/>
      <c r="VNE23" s="47"/>
      <c r="VNI23" s="47"/>
      <c r="VNM23" s="47"/>
      <c r="VNQ23" s="47"/>
      <c r="VNU23" s="47"/>
      <c r="VNY23" s="47"/>
      <c r="VOC23" s="47"/>
      <c r="VOG23" s="47"/>
      <c r="VOK23" s="47"/>
      <c r="VOO23" s="47"/>
      <c r="VOS23" s="47"/>
      <c r="VOW23" s="47"/>
      <c r="VPA23" s="47"/>
      <c r="VPE23" s="47"/>
      <c r="VPI23" s="47"/>
      <c r="VPM23" s="47"/>
      <c r="VPQ23" s="47"/>
      <c r="VPU23" s="47"/>
      <c r="VPY23" s="47"/>
      <c r="VQC23" s="47"/>
      <c r="VQG23" s="47"/>
      <c r="VQK23" s="47"/>
      <c r="VQO23" s="47"/>
      <c r="VQS23" s="47"/>
      <c r="VQW23" s="47"/>
      <c r="VRA23" s="47"/>
      <c r="VRE23" s="47"/>
      <c r="VRI23" s="47"/>
      <c r="VRM23" s="47"/>
      <c r="VRQ23" s="47"/>
      <c r="VRU23" s="47"/>
      <c r="VRY23" s="47"/>
      <c r="VSC23" s="47"/>
      <c r="VSG23" s="47"/>
      <c r="VSK23" s="47"/>
      <c r="VSO23" s="47"/>
      <c r="VSS23" s="47"/>
      <c r="VSW23" s="47"/>
      <c r="VTA23" s="47"/>
      <c r="VTE23" s="47"/>
      <c r="VTI23" s="47"/>
      <c r="VTM23" s="47"/>
      <c r="VTQ23" s="47"/>
      <c r="VTU23" s="47"/>
      <c r="VTY23" s="47"/>
      <c r="VUC23" s="47"/>
      <c r="VUG23" s="47"/>
      <c r="VUK23" s="47"/>
      <c r="VUO23" s="47"/>
      <c r="VUS23" s="47"/>
      <c r="VUW23" s="47"/>
      <c r="VVA23" s="47"/>
      <c r="VVE23" s="47"/>
      <c r="VVI23" s="47"/>
      <c r="VVM23" s="47"/>
      <c r="VVQ23" s="47"/>
      <c r="VVU23" s="47"/>
      <c r="VVY23" s="47"/>
      <c r="VWC23" s="47"/>
      <c r="VWG23" s="47"/>
      <c r="VWK23" s="47"/>
      <c r="VWO23" s="47"/>
      <c r="VWS23" s="47"/>
      <c r="VWW23" s="47"/>
      <c r="VXA23" s="47"/>
      <c r="VXE23" s="47"/>
      <c r="VXI23" s="47"/>
      <c r="VXM23" s="47"/>
      <c r="VXQ23" s="47"/>
      <c r="VXU23" s="47"/>
      <c r="VXY23" s="47"/>
      <c r="VYC23" s="47"/>
      <c r="VYG23" s="47"/>
      <c r="VYK23" s="47"/>
      <c r="VYO23" s="47"/>
      <c r="VYS23" s="47"/>
      <c r="VYW23" s="47"/>
      <c r="VZA23" s="47"/>
      <c r="VZE23" s="47"/>
      <c r="VZI23" s="47"/>
      <c r="VZM23" s="47"/>
      <c r="VZQ23" s="47"/>
      <c r="VZU23" s="47"/>
      <c r="VZY23" s="47"/>
      <c r="WAC23" s="47"/>
      <c r="WAG23" s="47"/>
      <c r="WAK23" s="47"/>
      <c r="WAO23" s="47"/>
      <c r="WAS23" s="47"/>
      <c r="WAW23" s="47"/>
      <c r="WBA23" s="47"/>
      <c r="WBE23" s="47"/>
      <c r="WBI23" s="47"/>
      <c r="WBM23" s="47"/>
      <c r="WBQ23" s="47"/>
      <c r="WBU23" s="47"/>
      <c r="WBY23" s="47"/>
      <c r="WCC23" s="47"/>
      <c r="WCG23" s="47"/>
      <c r="WCK23" s="47"/>
      <c r="WCO23" s="47"/>
      <c r="WCS23" s="47"/>
      <c r="WCW23" s="47"/>
      <c r="WDA23" s="47"/>
      <c r="WDE23" s="47"/>
      <c r="WDI23" s="47"/>
      <c r="WDM23" s="47"/>
      <c r="WDQ23" s="47"/>
      <c r="WDU23" s="47"/>
      <c r="WDY23" s="47"/>
      <c r="WEC23" s="47"/>
      <c r="WEG23" s="47"/>
      <c r="WEK23" s="47"/>
      <c r="WEO23" s="47"/>
      <c r="WES23" s="47"/>
      <c r="WEW23" s="47"/>
      <c r="WFA23" s="47"/>
      <c r="WFE23" s="47"/>
      <c r="WFI23" s="47"/>
      <c r="WFM23" s="47"/>
      <c r="WFQ23" s="47"/>
      <c r="WFU23" s="47"/>
      <c r="WFY23" s="47"/>
      <c r="WGC23" s="47"/>
      <c r="WGG23" s="47"/>
      <c r="WGK23" s="47"/>
      <c r="WGO23" s="47"/>
      <c r="WGS23" s="47"/>
      <c r="WGW23" s="47"/>
      <c r="WHA23" s="47"/>
      <c r="WHE23" s="47"/>
      <c r="WHI23" s="47"/>
      <c r="WHM23" s="47"/>
      <c r="WHQ23" s="47"/>
      <c r="WHU23" s="47"/>
      <c r="WHY23" s="47"/>
      <c r="WIC23" s="47"/>
      <c r="WIG23" s="47"/>
      <c r="WIK23" s="47"/>
      <c r="WIO23" s="47"/>
      <c r="WIS23" s="47"/>
      <c r="WIW23" s="47"/>
      <c r="WJA23" s="47"/>
      <c r="WJE23" s="47"/>
      <c r="WJI23" s="47"/>
      <c r="WJM23" s="47"/>
      <c r="WJQ23" s="47"/>
      <c r="WJU23" s="47"/>
      <c r="WJY23" s="47"/>
      <c r="WKC23" s="47"/>
      <c r="WKG23" s="47"/>
      <c r="WKK23" s="47"/>
      <c r="WKO23" s="47"/>
      <c r="WKS23" s="47"/>
      <c r="WKW23" s="47"/>
      <c r="WLA23" s="47"/>
      <c r="WLE23" s="47"/>
      <c r="WLI23" s="47"/>
      <c r="WLM23" s="47"/>
      <c r="WLQ23" s="47"/>
      <c r="WLU23" s="47"/>
      <c r="WLY23" s="47"/>
      <c r="WMC23" s="47"/>
      <c r="WMG23" s="47"/>
      <c r="WMK23" s="47"/>
      <c r="WMO23" s="47"/>
      <c r="WMS23" s="47"/>
      <c r="WMW23" s="47"/>
      <c r="WNA23" s="47"/>
      <c r="WNE23" s="47"/>
      <c r="WNI23" s="47"/>
      <c r="WNM23" s="47"/>
      <c r="WNQ23" s="47"/>
      <c r="WNU23" s="47"/>
      <c r="WNY23" s="47"/>
      <c r="WOC23" s="47"/>
      <c r="WOG23" s="47"/>
      <c r="WOK23" s="47"/>
      <c r="WOO23" s="47"/>
      <c r="WOS23" s="47"/>
      <c r="WOW23" s="47"/>
      <c r="WPA23" s="47"/>
      <c r="WPE23" s="47"/>
      <c r="WPI23" s="47"/>
      <c r="WPM23" s="47"/>
      <c r="WPQ23" s="47"/>
      <c r="WPU23" s="47"/>
      <c r="WPY23" s="47"/>
      <c r="WQC23" s="47"/>
      <c r="WQG23" s="47"/>
      <c r="WQK23" s="47"/>
      <c r="WQO23" s="47"/>
      <c r="WQS23" s="47"/>
      <c r="WQW23" s="47"/>
      <c r="WRA23" s="47"/>
      <c r="WRE23" s="47"/>
      <c r="WRI23" s="47"/>
      <c r="WRM23" s="47"/>
      <c r="WRQ23" s="47"/>
      <c r="WRU23" s="47"/>
      <c r="WRY23" s="47"/>
      <c r="WSC23" s="47"/>
      <c r="WSG23" s="47"/>
      <c r="WSK23" s="47"/>
      <c r="WSO23" s="47"/>
      <c r="WSS23" s="47"/>
      <c r="WSW23" s="47"/>
      <c r="WTA23" s="47"/>
      <c r="WTE23" s="47"/>
      <c r="WTI23" s="47"/>
      <c r="WTM23" s="47"/>
      <c r="WTQ23" s="47"/>
      <c r="WTU23" s="47"/>
      <c r="WTY23" s="47"/>
      <c r="WUC23" s="47"/>
      <c r="WUG23" s="47"/>
      <c r="WUK23" s="47"/>
      <c r="WUO23" s="47"/>
      <c r="WUS23" s="47"/>
      <c r="WUW23" s="47"/>
      <c r="WVA23" s="47"/>
      <c r="WVE23" s="47"/>
      <c r="WVI23" s="47"/>
      <c r="WVM23" s="47"/>
      <c r="WVQ23" s="47"/>
      <c r="WVU23" s="47"/>
      <c r="WVY23" s="47"/>
      <c r="WWC23" s="47"/>
      <c r="WWG23" s="47"/>
      <c r="WWK23" s="47"/>
      <c r="WWO23" s="47"/>
      <c r="WWS23" s="47"/>
      <c r="WWW23" s="47"/>
      <c r="WXA23" s="47"/>
      <c r="WXE23" s="47"/>
      <c r="WXI23" s="47"/>
      <c r="WXM23" s="47"/>
      <c r="WXQ23" s="47"/>
      <c r="WXU23" s="47"/>
      <c r="WXY23" s="47"/>
      <c r="WYC23" s="47"/>
      <c r="WYG23" s="47"/>
      <c r="WYK23" s="47"/>
      <c r="WYO23" s="47"/>
      <c r="WYS23" s="47"/>
      <c r="WYW23" s="47"/>
      <c r="WZA23" s="47"/>
      <c r="WZE23" s="47"/>
      <c r="WZI23" s="47"/>
      <c r="WZM23" s="47"/>
      <c r="WZQ23" s="47"/>
      <c r="WZU23" s="47"/>
      <c r="WZY23" s="47"/>
      <c r="XAC23" s="47"/>
      <c r="XAG23" s="47"/>
      <c r="XAK23" s="47"/>
      <c r="XAO23" s="47"/>
      <c r="XAS23" s="47"/>
      <c r="XAW23" s="47"/>
      <c r="XBA23" s="47"/>
      <c r="XBE23" s="47"/>
      <c r="XBI23" s="47"/>
      <c r="XBM23" s="47"/>
      <c r="XBQ23" s="47"/>
      <c r="XBU23" s="47"/>
      <c r="XBY23" s="47"/>
      <c r="XCC23" s="47"/>
      <c r="XCG23" s="47"/>
      <c r="XCK23" s="47"/>
      <c r="XCO23" s="47"/>
      <c r="XCS23" s="47"/>
      <c r="XCW23" s="47"/>
      <c r="XDA23" s="47"/>
      <c r="XDE23" s="47"/>
      <c r="XDI23" s="47"/>
      <c r="XDM23" s="47"/>
      <c r="XDQ23" s="47"/>
      <c r="XDU23" s="47"/>
      <c r="XDY23" s="47"/>
      <c r="XEC23" s="47"/>
      <c r="XEG23" s="47"/>
      <c r="XEK23" s="47"/>
      <c r="XEO23" s="47"/>
      <c r="XES23" s="47"/>
      <c r="XEW23" s="47"/>
      <c r="XFA23" s="47"/>
    </row>
    <row r="24" spans="1:1021 1025:2045 2049:3069 3073:4093 4097:5117 5121:6141 6145:7165 7169:8189 8193:9213 9217:10237 10241:11261 11265:12285 12289:13309 13313:14333 14337:15357 15361:16381" s="3" customFormat="1" ht="105" customHeight="1">
      <c r="A24" s="35">
        <v>44178</v>
      </c>
      <c r="B24" s="3">
        <v>0.51597222222222217</v>
      </c>
      <c r="C24" s="3">
        <v>0.58333333333333337</v>
      </c>
      <c r="D24" s="3">
        <f t="shared" si="2"/>
        <v>6.7361111111111205E-2</v>
      </c>
      <c r="E24" s="35"/>
      <c r="F24" s="29" t="s">
        <v>65</v>
      </c>
      <c r="I24" s="35"/>
      <c r="K24" s="14"/>
      <c r="M24" s="35"/>
      <c r="Q24" s="35"/>
      <c r="U24" s="35"/>
      <c r="Y24" s="35"/>
      <c r="AC24" s="35"/>
      <c r="AG24" s="35"/>
      <c r="AK24" s="35"/>
      <c r="AO24" s="35"/>
      <c r="AS24" s="35"/>
      <c r="AW24" s="35"/>
      <c r="BA24" s="35"/>
      <c r="BE24" s="35"/>
      <c r="BI24" s="35"/>
      <c r="BM24" s="35"/>
      <c r="BQ24" s="35"/>
      <c r="BU24" s="35"/>
      <c r="BY24" s="35"/>
      <c r="CC24" s="35"/>
      <c r="CG24" s="35"/>
      <c r="CK24" s="35"/>
      <c r="CO24" s="35"/>
      <c r="CS24" s="35"/>
      <c r="CW24" s="35"/>
      <c r="DA24" s="35"/>
      <c r="DE24" s="35"/>
      <c r="DI24" s="35"/>
      <c r="DM24" s="35"/>
      <c r="DQ24" s="35"/>
      <c r="DU24" s="35"/>
      <c r="DY24" s="35"/>
      <c r="EC24" s="35"/>
      <c r="EG24" s="35"/>
      <c r="EK24" s="35"/>
      <c r="EO24" s="35"/>
      <c r="ES24" s="35"/>
      <c r="EW24" s="35"/>
      <c r="FA24" s="35"/>
      <c r="FE24" s="35"/>
      <c r="FI24" s="35"/>
      <c r="FM24" s="35"/>
      <c r="FQ24" s="35"/>
      <c r="FU24" s="35"/>
      <c r="FY24" s="35"/>
      <c r="GC24" s="35"/>
      <c r="GG24" s="35"/>
      <c r="GK24" s="35"/>
      <c r="GO24" s="35"/>
      <c r="GS24" s="35"/>
      <c r="GW24" s="35"/>
      <c r="HA24" s="35"/>
      <c r="HE24" s="35"/>
      <c r="HI24" s="35"/>
      <c r="HM24" s="35"/>
      <c r="HQ24" s="35"/>
      <c r="HU24" s="35"/>
      <c r="HY24" s="35"/>
      <c r="IC24" s="35"/>
      <c r="IG24" s="35"/>
      <c r="IK24" s="35"/>
      <c r="IO24" s="35"/>
      <c r="IS24" s="35"/>
      <c r="IW24" s="35"/>
      <c r="JA24" s="35"/>
      <c r="JE24" s="35"/>
      <c r="JI24" s="35"/>
      <c r="JM24" s="35"/>
      <c r="JQ24" s="35"/>
      <c r="JU24" s="35"/>
      <c r="JY24" s="35"/>
      <c r="KC24" s="35"/>
      <c r="KG24" s="35"/>
      <c r="KK24" s="35"/>
      <c r="KO24" s="35"/>
      <c r="KS24" s="35"/>
      <c r="KW24" s="35"/>
      <c r="LA24" s="35"/>
      <c r="LE24" s="35"/>
      <c r="LI24" s="35"/>
      <c r="LM24" s="35"/>
      <c r="LQ24" s="35"/>
      <c r="LU24" s="35"/>
      <c r="LY24" s="35"/>
      <c r="MC24" s="35"/>
      <c r="MG24" s="35"/>
      <c r="MK24" s="35"/>
      <c r="MO24" s="35"/>
      <c r="MS24" s="35"/>
      <c r="MW24" s="35"/>
      <c r="NA24" s="35"/>
      <c r="NE24" s="35"/>
      <c r="NI24" s="35"/>
      <c r="NM24" s="35"/>
      <c r="NQ24" s="35"/>
      <c r="NU24" s="35"/>
      <c r="NY24" s="35"/>
      <c r="OC24" s="35"/>
      <c r="OG24" s="35"/>
      <c r="OK24" s="35"/>
      <c r="OO24" s="35"/>
      <c r="OS24" s="35"/>
      <c r="OW24" s="35"/>
      <c r="PA24" s="35"/>
      <c r="PE24" s="35"/>
      <c r="PI24" s="35"/>
      <c r="PM24" s="35"/>
      <c r="PQ24" s="35"/>
      <c r="PU24" s="35"/>
      <c r="PY24" s="35"/>
      <c r="QC24" s="35"/>
      <c r="QG24" s="35"/>
      <c r="QK24" s="35"/>
      <c r="QO24" s="35"/>
      <c r="QS24" s="35"/>
      <c r="QW24" s="35"/>
      <c r="RA24" s="35"/>
      <c r="RE24" s="35"/>
      <c r="RI24" s="35"/>
      <c r="RM24" s="35"/>
      <c r="RQ24" s="35"/>
      <c r="RU24" s="35"/>
      <c r="RY24" s="35"/>
      <c r="SC24" s="35"/>
      <c r="SG24" s="35"/>
      <c r="SK24" s="35"/>
      <c r="SO24" s="35"/>
      <c r="SS24" s="35"/>
      <c r="SW24" s="35"/>
      <c r="TA24" s="35"/>
      <c r="TE24" s="35"/>
      <c r="TI24" s="35"/>
      <c r="TM24" s="35"/>
      <c r="TQ24" s="35"/>
      <c r="TU24" s="35"/>
      <c r="TY24" s="35"/>
      <c r="UC24" s="35"/>
      <c r="UG24" s="35"/>
      <c r="UK24" s="35"/>
      <c r="UO24" s="35"/>
      <c r="US24" s="35"/>
      <c r="UW24" s="35"/>
      <c r="VA24" s="35"/>
      <c r="VE24" s="35"/>
      <c r="VI24" s="35"/>
      <c r="VM24" s="35"/>
      <c r="VQ24" s="35"/>
      <c r="VU24" s="35"/>
      <c r="VY24" s="35"/>
      <c r="WC24" s="35"/>
      <c r="WG24" s="35"/>
      <c r="WK24" s="35"/>
      <c r="WO24" s="35"/>
      <c r="WS24" s="35"/>
      <c r="WW24" s="35"/>
      <c r="XA24" s="35"/>
      <c r="XE24" s="35"/>
      <c r="XI24" s="35"/>
      <c r="XM24" s="35"/>
      <c r="XQ24" s="35"/>
      <c r="XU24" s="35"/>
      <c r="XY24" s="35"/>
      <c r="YC24" s="35"/>
      <c r="YG24" s="35"/>
      <c r="YK24" s="35"/>
      <c r="YO24" s="35"/>
      <c r="YS24" s="35"/>
      <c r="YW24" s="35"/>
      <c r="ZA24" s="35"/>
      <c r="ZE24" s="35"/>
      <c r="ZI24" s="35"/>
      <c r="ZM24" s="35"/>
      <c r="ZQ24" s="35"/>
      <c r="ZU24" s="35"/>
      <c r="ZY24" s="35"/>
      <c r="AAC24" s="35"/>
      <c r="AAG24" s="35"/>
      <c r="AAK24" s="35"/>
      <c r="AAO24" s="35"/>
      <c r="AAS24" s="35"/>
      <c r="AAW24" s="35"/>
      <c r="ABA24" s="35"/>
      <c r="ABE24" s="35"/>
      <c r="ABI24" s="35"/>
      <c r="ABM24" s="35"/>
      <c r="ABQ24" s="35"/>
      <c r="ABU24" s="35"/>
      <c r="ABY24" s="35"/>
      <c r="ACC24" s="35"/>
      <c r="ACG24" s="35"/>
      <c r="ACK24" s="35"/>
      <c r="ACO24" s="35"/>
      <c r="ACS24" s="35"/>
      <c r="ACW24" s="35"/>
      <c r="ADA24" s="35"/>
      <c r="ADE24" s="35"/>
      <c r="ADI24" s="35"/>
      <c r="ADM24" s="35"/>
      <c r="ADQ24" s="35"/>
      <c r="ADU24" s="35"/>
      <c r="ADY24" s="35"/>
      <c r="AEC24" s="35"/>
      <c r="AEG24" s="35"/>
      <c r="AEK24" s="35"/>
      <c r="AEO24" s="35"/>
      <c r="AES24" s="35"/>
      <c r="AEW24" s="35"/>
      <c r="AFA24" s="35"/>
      <c r="AFE24" s="35"/>
      <c r="AFI24" s="35"/>
      <c r="AFM24" s="35"/>
      <c r="AFQ24" s="35"/>
      <c r="AFU24" s="35"/>
      <c r="AFY24" s="35"/>
      <c r="AGC24" s="35"/>
      <c r="AGG24" s="35"/>
      <c r="AGK24" s="35"/>
      <c r="AGO24" s="35"/>
      <c r="AGS24" s="35"/>
      <c r="AGW24" s="35"/>
      <c r="AHA24" s="35"/>
      <c r="AHE24" s="35"/>
      <c r="AHI24" s="35"/>
      <c r="AHM24" s="35"/>
      <c r="AHQ24" s="35"/>
      <c r="AHU24" s="35"/>
      <c r="AHY24" s="35"/>
      <c r="AIC24" s="35"/>
      <c r="AIG24" s="35"/>
      <c r="AIK24" s="35"/>
      <c r="AIO24" s="35"/>
      <c r="AIS24" s="35"/>
      <c r="AIW24" s="35"/>
      <c r="AJA24" s="35"/>
      <c r="AJE24" s="35"/>
      <c r="AJI24" s="35"/>
      <c r="AJM24" s="35"/>
      <c r="AJQ24" s="35"/>
      <c r="AJU24" s="35"/>
      <c r="AJY24" s="35"/>
      <c r="AKC24" s="35"/>
      <c r="AKG24" s="35"/>
      <c r="AKK24" s="35"/>
      <c r="AKO24" s="35"/>
      <c r="AKS24" s="35"/>
      <c r="AKW24" s="35"/>
      <c r="ALA24" s="35"/>
      <c r="ALE24" s="35"/>
      <c r="ALI24" s="35"/>
      <c r="ALM24" s="35"/>
      <c r="ALQ24" s="35"/>
      <c r="ALU24" s="35"/>
      <c r="ALY24" s="35"/>
      <c r="AMC24" s="35"/>
      <c r="AMG24" s="35"/>
      <c r="AMK24" s="35"/>
      <c r="AMO24" s="35"/>
      <c r="AMS24" s="35"/>
      <c r="AMW24" s="35"/>
      <c r="ANA24" s="35"/>
      <c r="ANE24" s="35"/>
      <c r="ANI24" s="35"/>
      <c r="ANM24" s="35"/>
      <c r="ANQ24" s="35"/>
      <c r="ANU24" s="35"/>
      <c r="ANY24" s="35"/>
      <c r="AOC24" s="35"/>
      <c r="AOG24" s="35"/>
      <c r="AOK24" s="35"/>
      <c r="AOO24" s="35"/>
      <c r="AOS24" s="35"/>
      <c r="AOW24" s="35"/>
      <c r="APA24" s="35"/>
      <c r="APE24" s="35"/>
      <c r="API24" s="35"/>
      <c r="APM24" s="35"/>
      <c r="APQ24" s="35"/>
      <c r="APU24" s="35"/>
      <c r="APY24" s="35"/>
      <c r="AQC24" s="35"/>
      <c r="AQG24" s="35"/>
      <c r="AQK24" s="35"/>
      <c r="AQO24" s="35"/>
      <c r="AQS24" s="35"/>
      <c r="AQW24" s="35"/>
      <c r="ARA24" s="35"/>
      <c r="ARE24" s="35"/>
      <c r="ARI24" s="35"/>
      <c r="ARM24" s="35"/>
      <c r="ARQ24" s="35"/>
      <c r="ARU24" s="35"/>
      <c r="ARY24" s="35"/>
      <c r="ASC24" s="35"/>
      <c r="ASG24" s="35"/>
      <c r="ASK24" s="35"/>
      <c r="ASO24" s="35"/>
      <c r="ASS24" s="35"/>
      <c r="ASW24" s="35"/>
      <c r="ATA24" s="35"/>
      <c r="ATE24" s="35"/>
      <c r="ATI24" s="35"/>
      <c r="ATM24" s="35"/>
      <c r="ATQ24" s="35"/>
      <c r="ATU24" s="35"/>
      <c r="ATY24" s="35"/>
      <c r="AUC24" s="35"/>
      <c r="AUG24" s="35"/>
      <c r="AUK24" s="35"/>
      <c r="AUO24" s="35"/>
      <c r="AUS24" s="35"/>
      <c r="AUW24" s="35"/>
      <c r="AVA24" s="35"/>
      <c r="AVE24" s="35"/>
      <c r="AVI24" s="35"/>
      <c r="AVM24" s="35"/>
      <c r="AVQ24" s="35"/>
      <c r="AVU24" s="35"/>
      <c r="AVY24" s="35"/>
      <c r="AWC24" s="35"/>
      <c r="AWG24" s="35"/>
      <c r="AWK24" s="35"/>
      <c r="AWO24" s="35"/>
      <c r="AWS24" s="35"/>
      <c r="AWW24" s="35"/>
      <c r="AXA24" s="35"/>
      <c r="AXE24" s="35"/>
      <c r="AXI24" s="35"/>
      <c r="AXM24" s="35"/>
      <c r="AXQ24" s="35"/>
      <c r="AXU24" s="35"/>
      <c r="AXY24" s="35"/>
      <c r="AYC24" s="35"/>
      <c r="AYG24" s="35"/>
      <c r="AYK24" s="35"/>
      <c r="AYO24" s="35"/>
      <c r="AYS24" s="35"/>
      <c r="AYW24" s="35"/>
      <c r="AZA24" s="35"/>
      <c r="AZE24" s="35"/>
      <c r="AZI24" s="35"/>
      <c r="AZM24" s="35"/>
      <c r="AZQ24" s="35"/>
      <c r="AZU24" s="35"/>
      <c r="AZY24" s="35"/>
      <c r="BAC24" s="35"/>
      <c r="BAG24" s="35"/>
      <c r="BAK24" s="35"/>
      <c r="BAO24" s="35"/>
      <c r="BAS24" s="35"/>
      <c r="BAW24" s="35"/>
      <c r="BBA24" s="35"/>
      <c r="BBE24" s="35"/>
      <c r="BBI24" s="35"/>
      <c r="BBM24" s="35"/>
      <c r="BBQ24" s="35"/>
      <c r="BBU24" s="35"/>
      <c r="BBY24" s="35"/>
      <c r="BCC24" s="35"/>
      <c r="BCG24" s="35"/>
      <c r="BCK24" s="35"/>
      <c r="BCO24" s="35"/>
      <c r="BCS24" s="35"/>
      <c r="BCW24" s="35"/>
      <c r="BDA24" s="35"/>
      <c r="BDE24" s="35"/>
      <c r="BDI24" s="35"/>
      <c r="BDM24" s="35"/>
      <c r="BDQ24" s="35"/>
      <c r="BDU24" s="35"/>
      <c r="BDY24" s="35"/>
      <c r="BEC24" s="35"/>
      <c r="BEG24" s="35"/>
      <c r="BEK24" s="35"/>
      <c r="BEO24" s="35"/>
      <c r="BES24" s="35"/>
      <c r="BEW24" s="35"/>
      <c r="BFA24" s="35"/>
      <c r="BFE24" s="35"/>
      <c r="BFI24" s="35"/>
      <c r="BFM24" s="35"/>
      <c r="BFQ24" s="35"/>
      <c r="BFU24" s="35"/>
      <c r="BFY24" s="35"/>
      <c r="BGC24" s="35"/>
      <c r="BGG24" s="35"/>
      <c r="BGK24" s="35"/>
      <c r="BGO24" s="35"/>
      <c r="BGS24" s="35"/>
      <c r="BGW24" s="35"/>
      <c r="BHA24" s="35"/>
      <c r="BHE24" s="35"/>
      <c r="BHI24" s="35"/>
      <c r="BHM24" s="35"/>
      <c r="BHQ24" s="35"/>
      <c r="BHU24" s="35"/>
      <c r="BHY24" s="35"/>
      <c r="BIC24" s="35"/>
      <c r="BIG24" s="35"/>
      <c r="BIK24" s="35"/>
      <c r="BIO24" s="35"/>
      <c r="BIS24" s="35"/>
      <c r="BIW24" s="35"/>
      <c r="BJA24" s="35"/>
      <c r="BJE24" s="35"/>
      <c r="BJI24" s="35"/>
      <c r="BJM24" s="35"/>
      <c r="BJQ24" s="35"/>
      <c r="BJU24" s="35"/>
      <c r="BJY24" s="35"/>
      <c r="BKC24" s="35"/>
      <c r="BKG24" s="35"/>
      <c r="BKK24" s="35"/>
      <c r="BKO24" s="35"/>
      <c r="BKS24" s="35"/>
      <c r="BKW24" s="35"/>
      <c r="BLA24" s="35"/>
      <c r="BLE24" s="35"/>
      <c r="BLI24" s="35"/>
      <c r="BLM24" s="35"/>
      <c r="BLQ24" s="35"/>
      <c r="BLU24" s="35"/>
      <c r="BLY24" s="35"/>
      <c r="BMC24" s="35"/>
      <c r="BMG24" s="35"/>
      <c r="BMK24" s="35"/>
      <c r="BMO24" s="35"/>
      <c r="BMS24" s="35"/>
      <c r="BMW24" s="35"/>
      <c r="BNA24" s="35"/>
      <c r="BNE24" s="35"/>
      <c r="BNI24" s="35"/>
      <c r="BNM24" s="35"/>
      <c r="BNQ24" s="35"/>
      <c r="BNU24" s="35"/>
      <c r="BNY24" s="35"/>
      <c r="BOC24" s="35"/>
      <c r="BOG24" s="35"/>
      <c r="BOK24" s="35"/>
      <c r="BOO24" s="35"/>
      <c r="BOS24" s="35"/>
      <c r="BOW24" s="35"/>
      <c r="BPA24" s="35"/>
      <c r="BPE24" s="35"/>
      <c r="BPI24" s="35"/>
      <c r="BPM24" s="35"/>
      <c r="BPQ24" s="35"/>
      <c r="BPU24" s="35"/>
      <c r="BPY24" s="35"/>
      <c r="BQC24" s="35"/>
      <c r="BQG24" s="35"/>
      <c r="BQK24" s="35"/>
      <c r="BQO24" s="35"/>
      <c r="BQS24" s="35"/>
      <c r="BQW24" s="35"/>
      <c r="BRA24" s="35"/>
      <c r="BRE24" s="35"/>
      <c r="BRI24" s="35"/>
      <c r="BRM24" s="35"/>
      <c r="BRQ24" s="35"/>
      <c r="BRU24" s="35"/>
      <c r="BRY24" s="35"/>
      <c r="BSC24" s="35"/>
      <c r="BSG24" s="35"/>
      <c r="BSK24" s="35"/>
      <c r="BSO24" s="35"/>
      <c r="BSS24" s="35"/>
      <c r="BSW24" s="35"/>
      <c r="BTA24" s="35"/>
      <c r="BTE24" s="35"/>
      <c r="BTI24" s="35"/>
      <c r="BTM24" s="35"/>
      <c r="BTQ24" s="35"/>
      <c r="BTU24" s="35"/>
      <c r="BTY24" s="35"/>
      <c r="BUC24" s="35"/>
      <c r="BUG24" s="35"/>
      <c r="BUK24" s="35"/>
      <c r="BUO24" s="35"/>
      <c r="BUS24" s="35"/>
      <c r="BUW24" s="35"/>
      <c r="BVA24" s="35"/>
      <c r="BVE24" s="35"/>
      <c r="BVI24" s="35"/>
      <c r="BVM24" s="35"/>
      <c r="BVQ24" s="35"/>
      <c r="BVU24" s="35"/>
      <c r="BVY24" s="35"/>
      <c r="BWC24" s="35"/>
      <c r="BWG24" s="35"/>
      <c r="BWK24" s="35"/>
      <c r="BWO24" s="35"/>
      <c r="BWS24" s="35"/>
      <c r="BWW24" s="35"/>
      <c r="BXA24" s="35"/>
      <c r="BXE24" s="35"/>
      <c r="BXI24" s="35"/>
      <c r="BXM24" s="35"/>
      <c r="BXQ24" s="35"/>
      <c r="BXU24" s="35"/>
      <c r="BXY24" s="35"/>
      <c r="BYC24" s="35"/>
      <c r="BYG24" s="35"/>
      <c r="BYK24" s="35"/>
      <c r="BYO24" s="35"/>
      <c r="BYS24" s="35"/>
      <c r="BYW24" s="35"/>
      <c r="BZA24" s="35"/>
      <c r="BZE24" s="35"/>
      <c r="BZI24" s="35"/>
      <c r="BZM24" s="35"/>
      <c r="BZQ24" s="35"/>
      <c r="BZU24" s="35"/>
      <c r="BZY24" s="35"/>
      <c r="CAC24" s="35"/>
      <c r="CAG24" s="35"/>
      <c r="CAK24" s="35"/>
      <c r="CAO24" s="35"/>
      <c r="CAS24" s="35"/>
      <c r="CAW24" s="35"/>
      <c r="CBA24" s="35"/>
      <c r="CBE24" s="35"/>
      <c r="CBI24" s="35"/>
      <c r="CBM24" s="35"/>
      <c r="CBQ24" s="35"/>
      <c r="CBU24" s="35"/>
      <c r="CBY24" s="35"/>
      <c r="CCC24" s="35"/>
      <c r="CCG24" s="35"/>
      <c r="CCK24" s="35"/>
      <c r="CCO24" s="35"/>
      <c r="CCS24" s="35"/>
      <c r="CCW24" s="35"/>
      <c r="CDA24" s="35"/>
      <c r="CDE24" s="35"/>
      <c r="CDI24" s="35"/>
      <c r="CDM24" s="35"/>
      <c r="CDQ24" s="35"/>
      <c r="CDU24" s="35"/>
      <c r="CDY24" s="35"/>
      <c r="CEC24" s="35"/>
      <c r="CEG24" s="35"/>
      <c r="CEK24" s="35"/>
      <c r="CEO24" s="35"/>
      <c r="CES24" s="35"/>
      <c r="CEW24" s="35"/>
      <c r="CFA24" s="35"/>
      <c r="CFE24" s="35"/>
      <c r="CFI24" s="35"/>
      <c r="CFM24" s="35"/>
      <c r="CFQ24" s="35"/>
      <c r="CFU24" s="35"/>
      <c r="CFY24" s="35"/>
      <c r="CGC24" s="35"/>
      <c r="CGG24" s="35"/>
      <c r="CGK24" s="35"/>
      <c r="CGO24" s="35"/>
      <c r="CGS24" s="35"/>
      <c r="CGW24" s="35"/>
      <c r="CHA24" s="35"/>
      <c r="CHE24" s="35"/>
      <c r="CHI24" s="35"/>
      <c r="CHM24" s="35"/>
      <c r="CHQ24" s="35"/>
      <c r="CHU24" s="35"/>
      <c r="CHY24" s="35"/>
      <c r="CIC24" s="35"/>
      <c r="CIG24" s="35"/>
      <c r="CIK24" s="35"/>
      <c r="CIO24" s="35"/>
      <c r="CIS24" s="35"/>
      <c r="CIW24" s="35"/>
      <c r="CJA24" s="35"/>
      <c r="CJE24" s="35"/>
      <c r="CJI24" s="35"/>
      <c r="CJM24" s="35"/>
      <c r="CJQ24" s="35"/>
      <c r="CJU24" s="35"/>
      <c r="CJY24" s="35"/>
      <c r="CKC24" s="35"/>
      <c r="CKG24" s="35"/>
      <c r="CKK24" s="35"/>
      <c r="CKO24" s="35"/>
      <c r="CKS24" s="35"/>
      <c r="CKW24" s="35"/>
      <c r="CLA24" s="35"/>
      <c r="CLE24" s="35"/>
      <c r="CLI24" s="35"/>
      <c r="CLM24" s="35"/>
      <c r="CLQ24" s="35"/>
      <c r="CLU24" s="35"/>
      <c r="CLY24" s="35"/>
      <c r="CMC24" s="35"/>
      <c r="CMG24" s="35"/>
      <c r="CMK24" s="35"/>
      <c r="CMO24" s="35"/>
      <c r="CMS24" s="35"/>
      <c r="CMW24" s="35"/>
      <c r="CNA24" s="35"/>
      <c r="CNE24" s="35"/>
      <c r="CNI24" s="35"/>
      <c r="CNM24" s="35"/>
      <c r="CNQ24" s="35"/>
      <c r="CNU24" s="35"/>
      <c r="CNY24" s="35"/>
      <c r="COC24" s="35"/>
      <c r="COG24" s="35"/>
      <c r="COK24" s="35"/>
      <c r="COO24" s="35"/>
      <c r="COS24" s="35"/>
      <c r="COW24" s="35"/>
      <c r="CPA24" s="35"/>
      <c r="CPE24" s="35"/>
      <c r="CPI24" s="35"/>
      <c r="CPM24" s="35"/>
      <c r="CPQ24" s="35"/>
      <c r="CPU24" s="35"/>
      <c r="CPY24" s="35"/>
      <c r="CQC24" s="35"/>
      <c r="CQG24" s="35"/>
      <c r="CQK24" s="35"/>
      <c r="CQO24" s="35"/>
      <c r="CQS24" s="35"/>
      <c r="CQW24" s="35"/>
      <c r="CRA24" s="35"/>
      <c r="CRE24" s="35"/>
      <c r="CRI24" s="35"/>
      <c r="CRM24" s="35"/>
      <c r="CRQ24" s="35"/>
      <c r="CRU24" s="35"/>
      <c r="CRY24" s="35"/>
      <c r="CSC24" s="35"/>
      <c r="CSG24" s="35"/>
      <c r="CSK24" s="35"/>
      <c r="CSO24" s="35"/>
      <c r="CSS24" s="35"/>
      <c r="CSW24" s="35"/>
      <c r="CTA24" s="35"/>
      <c r="CTE24" s="35"/>
      <c r="CTI24" s="35"/>
      <c r="CTM24" s="35"/>
      <c r="CTQ24" s="35"/>
      <c r="CTU24" s="35"/>
      <c r="CTY24" s="35"/>
      <c r="CUC24" s="35"/>
      <c r="CUG24" s="35"/>
      <c r="CUK24" s="35"/>
      <c r="CUO24" s="35"/>
      <c r="CUS24" s="35"/>
      <c r="CUW24" s="35"/>
      <c r="CVA24" s="35"/>
      <c r="CVE24" s="35"/>
      <c r="CVI24" s="35"/>
      <c r="CVM24" s="35"/>
      <c r="CVQ24" s="35"/>
      <c r="CVU24" s="35"/>
      <c r="CVY24" s="35"/>
      <c r="CWC24" s="35"/>
      <c r="CWG24" s="35"/>
      <c r="CWK24" s="35"/>
      <c r="CWO24" s="35"/>
      <c r="CWS24" s="35"/>
      <c r="CWW24" s="35"/>
      <c r="CXA24" s="35"/>
      <c r="CXE24" s="35"/>
      <c r="CXI24" s="35"/>
      <c r="CXM24" s="35"/>
      <c r="CXQ24" s="35"/>
      <c r="CXU24" s="35"/>
      <c r="CXY24" s="35"/>
      <c r="CYC24" s="35"/>
      <c r="CYG24" s="35"/>
      <c r="CYK24" s="35"/>
      <c r="CYO24" s="35"/>
      <c r="CYS24" s="35"/>
      <c r="CYW24" s="35"/>
      <c r="CZA24" s="35"/>
      <c r="CZE24" s="35"/>
      <c r="CZI24" s="35"/>
      <c r="CZM24" s="35"/>
      <c r="CZQ24" s="35"/>
      <c r="CZU24" s="35"/>
      <c r="CZY24" s="35"/>
      <c r="DAC24" s="35"/>
      <c r="DAG24" s="35"/>
      <c r="DAK24" s="35"/>
      <c r="DAO24" s="35"/>
      <c r="DAS24" s="35"/>
      <c r="DAW24" s="35"/>
      <c r="DBA24" s="35"/>
      <c r="DBE24" s="35"/>
      <c r="DBI24" s="35"/>
      <c r="DBM24" s="35"/>
      <c r="DBQ24" s="35"/>
      <c r="DBU24" s="35"/>
      <c r="DBY24" s="35"/>
      <c r="DCC24" s="35"/>
      <c r="DCG24" s="35"/>
      <c r="DCK24" s="35"/>
      <c r="DCO24" s="35"/>
      <c r="DCS24" s="35"/>
      <c r="DCW24" s="35"/>
      <c r="DDA24" s="35"/>
      <c r="DDE24" s="35"/>
      <c r="DDI24" s="35"/>
      <c r="DDM24" s="35"/>
      <c r="DDQ24" s="35"/>
      <c r="DDU24" s="35"/>
      <c r="DDY24" s="35"/>
      <c r="DEC24" s="35"/>
      <c r="DEG24" s="35"/>
      <c r="DEK24" s="35"/>
      <c r="DEO24" s="35"/>
      <c r="DES24" s="35"/>
      <c r="DEW24" s="35"/>
      <c r="DFA24" s="35"/>
      <c r="DFE24" s="35"/>
      <c r="DFI24" s="35"/>
      <c r="DFM24" s="35"/>
      <c r="DFQ24" s="35"/>
      <c r="DFU24" s="35"/>
      <c r="DFY24" s="35"/>
      <c r="DGC24" s="35"/>
      <c r="DGG24" s="35"/>
      <c r="DGK24" s="35"/>
      <c r="DGO24" s="35"/>
      <c r="DGS24" s="35"/>
      <c r="DGW24" s="35"/>
      <c r="DHA24" s="35"/>
      <c r="DHE24" s="35"/>
      <c r="DHI24" s="35"/>
      <c r="DHM24" s="35"/>
      <c r="DHQ24" s="35"/>
      <c r="DHU24" s="35"/>
      <c r="DHY24" s="35"/>
      <c r="DIC24" s="35"/>
      <c r="DIG24" s="35"/>
      <c r="DIK24" s="35"/>
      <c r="DIO24" s="35"/>
      <c r="DIS24" s="35"/>
      <c r="DIW24" s="35"/>
      <c r="DJA24" s="35"/>
      <c r="DJE24" s="35"/>
      <c r="DJI24" s="35"/>
      <c r="DJM24" s="35"/>
      <c r="DJQ24" s="35"/>
      <c r="DJU24" s="35"/>
      <c r="DJY24" s="35"/>
      <c r="DKC24" s="35"/>
      <c r="DKG24" s="35"/>
      <c r="DKK24" s="35"/>
      <c r="DKO24" s="35"/>
      <c r="DKS24" s="35"/>
      <c r="DKW24" s="35"/>
      <c r="DLA24" s="35"/>
      <c r="DLE24" s="35"/>
      <c r="DLI24" s="35"/>
      <c r="DLM24" s="35"/>
      <c r="DLQ24" s="35"/>
      <c r="DLU24" s="35"/>
      <c r="DLY24" s="35"/>
      <c r="DMC24" s="35"/>
      <c r="DMG24" s="35"/>
      <c r="DMK24" s="35"/>
      <c r="DMO24" s="35"/>
      <c r="DMS24" s="35"/>
      <c r="DMW24" s="35"/>
      <c r="DNA24" s="35"/>
      <c r="DNE24" s="35"/>
      <c r="DNI24" s="35"/>
      <c r="DNM24" s="35"/>
      <c r="DNQ24" s="35"/>
      <c r="DNU24" s="35"/>
      <c r="DNY24" s="35"/>
      <c r="DOC24" s="35"/>
      <c r="DOG24" s="35"/>
      <c r="DOK24" s="35"/>
      <c r="DOO24" s="35"/>
      <c r="DOS24" s="35"/>
      <c r="DOW24" s="35"/>
      <c r="DPA24" s="35"/>
      <c r="DPE24" s="35"/>
      <c r="DPI24" s="35"/>
      <c r="DPM24" s="35"/>
      <c r="DPQ24" s="35"/>
      <c r="DPU24" s="35"/>
      <c r="DPY24" s="35"/>
      <c r="DQC24" s="35"/>
      <c r="DQG24" s="35"/>
      <c r="DQK24" s="35"/>
      <c r="DQO24" s="35"/>
      <c r="DQS24" s="35"/>
      <c r="DQW24" s="35"/>
      <c r="DRA24" s="35"/>
      <c r="DRE24" s="35"/>
      <c r="DRI24" s="35"/>
      <c r="DRM24" s="35"/>
      <c r="DRQ24" s="35"/>
      <c r="DRU24" s="35"/>
      <c r="DRY24" s="35"/>
      <c r="DSC24" s="35"/>
      <c r="DSG24" s="35"/>
      <c r="DSK24" s="35"/>
      <c r="DSO24" s="35"/>
      <c r="DSS24" s="35"/>
      <c r="DSW24" s="35"/>
      <c r="DTA24" s="35"/>
      <c r="DTE24" s="35"/>
      <c r="DTI24" s="35"/>
      <c r="DTM24" s="35"/>
      <c r="DTQ24" s="35"/>
      <c r="DTU24" s="35"/>
      <c r="DTY24" s="35"/>
      <c r="DUC24" s="35"/>
      <c r="DUG24" s="35"/>
      <c r="DUK24" s="35"/>
      <c r="DUO24" s="35"/>
      <c r="DUS24" s="35"/>
      <c r="DUW24" s="35"/>
      <c r="DVA24" s="35"/>
      <c r="DVE24" s="35"/>
      <c r="DVI24" s="35"/>
      <c r="DVM24" s="35"/>
      <c r="DVQ24" s="35"/>
      <c r="DVU24" s="35"/>
      <c r="DVY24" s="35"/>
      <c r="DWC24" s="35"/>
      <c r="DWG24" s="35"/>
      <c r="DWK24" s="35"/>
      <c r="DWO24" s="35"/>
      <c r="DWS24" s="35"/>
      <c r="DWW24" s="35"/>
      <c r="DXA24" s="35"/>
      <c r="DXE24" s="35"/>
      <c r="DXI24" s="35"/>
      <c r="DXM24" s="35"/>
      <c r="DXQ24" s="35"/>
      <c r="DXU24" s="35"/>
      <c r="DXY24" s="35"/>
      <c r="DYC24" s="35"/>
      <c r="DYG24" s="35"/>
      <c r="DYK24" s="35"/>
      <c r="DYO24" s="35"/>
      <c r="DYS24" s="35"/>
      <c r="DYW24" s="35"/>
      <c r="DZA24" s="35"/>
      <c r="DZE24" s="35"/>
      <c r="DZI24" s="35"/>
      <c r="DZM24" s="35"/>
      <c r="DZQ24" s="35"/>
      <c r="DZU24" s="35"/>
      <c r="DZY24" s="35"/>
      <c r="EAC24" s="35"/>
      <c r="EAG24" s="35"/>
      <c r="EAK24" s="35"/>
      <c r="EAO24" s="35"/>
      <c r="EAS24" s="35"/>
      <c r="EAW24" s="35"/>
      <c r="EBA24" s="35"/>
      <c r="EBE24" s="35"/>
      <c r="EBI24" s="35"/>
      <c r="EBM24" s="35"/>
      <c r="EBQ24" s="35"/>
      <c r="EBU24" s="35"/>
      <c r="EBY24" s="35"/>
      <c r="ECC24" s="35"/>
      <c r="ECG24" s="35"/>
      <c r="ECK24" s="35"/>
      <c r="ECO24" s="35"/>
      <c r="ECS24" s="35"/>
      <c r="ECW24" s="35"/>
      <c r="EDA24" s="35"/>
      <c r="EDE24" s="35"/>
      <c r="EDI24" s="35"/>
      <c r="EDM24" s="35"/>
      <c r="EDQ24" s="35"/>
      <c r="EDU24" s="35"/>
      <c r="EDY24" s="35"/>
      <c r="EEC24" s="35"/>
      <c r="EEG24" s="35"/>
      <c r="EEK24" s="35"/>
      <c r="EEO24" s="35"/>
      <c r="EES24" s="35"/>
      <c r="EEW24" s="35"/>
      <c r="EFA24" s="35"/>
      <c r="EFE24" s="35"/>
      <c r="EFI24" s="35"/>
      <c r="EFM24" s="35"/>
      <c r="EFQ24" s="35"/>
      <c r="EFU24" s="35"/>
      <c r="EFY24" s="35"/>
      <c r="EGC24" s="35"/>
      <c r="EGG24" s="35"/>
      <c r="EGK24" s="35"/>
      <c r="EGO24" s="35"/>
      <c r="EGS24" s="35"/>
      <c r="EGW24" s="35"/>
      <c r="EHA24" s="35"/>
      <c r="EHE24" s="35"/>
      <c r="EHI24" s="35"/>
      <c r="EHM24" s="35"/>
      <c r="EHQ24" s="35"/>
      <c r="EHU24" s="35"/>
      <c r="EHY24" s="35"/>
      <c r="EIC24" s="35"/>
      <c r="EIG24" s="35"/>
      <c r="EIK24" s="35"/>
      <c r="EIO24" s="35"/>
      <c r="EIS24" s="35"/>
      <c r="EIW24" s="35"/>
      <c r="EJA24" s="35"/>
      <c r="EJE24" s="35"/>
      <c r="EJI24" s="35"/>
      <c r="EJM24" s="35"/>
      <c r="EJQ24" s="35"/>
      <c r="EJU24" s="35"/>
      <c r="EJY24" s="35"/>
      <c r="EKC24" s="35"/>
      <c r="EKG24" s="35"/>
      <c r="EKK24" s="35"/>
      <c r="EKO24" s="35"/>
      <c r="EKS24" s="35"/>
      <c r="EKW24" s="35"/>
      <c r="ELA24" s="35"/>
      <c r="ELE24" s="35"/>
      <c r="ELI24" s="35"/>
      <c r="ELM24" s="35"/>
      <c r="ELQ24" s="35"/>
      <c r="ELU24" s="35"/>
      <c r="ELY24" s="35"/>
      <c r="EMC24" s="35"/>
      <c r="EMG24" s="35"/>
      <c r="EMK24" s="35"/>
      <c r="EMO24" s="35"/>
      <c r="EMS24" s="35"/>
      <c r="EMW24" s="35"/>
      <c r="ENA24" s="35"/>
      <c r="ENE24" s="35"/>
      <c r="ENI24" s="35"/>
      <c r="ENM24" s="35"/>
      <c r="ENQ24" s="35"/>
      <c r="ENU24" s="35"/>
      <c r="ENY24" s="35"/>
      <c r="EOC24" s="35"/>
      <c r="EOG24" s="35"/>
      <c r="EOK24" s="35"/>
      <c r="EOO24" s="35"/>
      <c r="EOS24" s="35"/>
      <c r="EOW24" s="35"/>
      <c r="EPA24" s="35"/>
      <c r="EPE24" s="35"/>
      <c r="EPI24" s="35"/>
      <c r="EPM24" s="35"/>
      <c r="EPQ24" s="35"/>
      <c r="EPU24" s="35"/>
      <c r="EPY24" s="35"/>
      <c r="EQC24" s="35"/>
      <c r="EQG24" s="35"/>
      <c r="EQK24" s="35"/>
      <c r="EQO24" s="35"/>
      <c r="EQS24" s="35"/>
      <c r="EQW24" s="35"/>
      <c r="ERA24" s="35"/>
      <c r="ERE24" s="35"/>
      <c r="ERI24" s="35"/>
      <c r="ERM24" s="35"/>
      <c r="ERQ24" s="35"/>
      <c r="ERU24" s="35"/>
      <c r="ERY24" s="35"/>
      <c r="ESC24" s="35"/>
      <c r="ESG24" s="35"/>
      <c r="ESK24" s="35"/>
      <c r="ESO24" s="35"/>
      <c r="ESS24" s="35"/>
      <c r="ESW24" s="35"/>
      <c r="ETA24" s="35"/>
      <c r="ETE24" s="35"/>
      <c r="ETI24" s="35"/>
      <c r="ETM24" s="35"/>
      <c r="ETQ24" s="35"/>
      <c r="ETU24" s="35"/>
      <c r="ETY24" s="35"/>
      <c r="EUC24" s="35"/>
      <c r="EUG24" s="35"/>
      <c r="EUK24" s="35"/>
      <c r="EUO24" s="35"/>
      <c r="EUS24" s="35"/>
      <c r="EUW24" s="35"/>
      <c r="EVA24" s="35"/>
      <c r="EVE24" s="35"/>
      <c r="EVI24" s="35"/>
      <c r="EVM24" s="35"/>
      <c r="EVQ24" s="35"/>
      <c r="EVU24" s="35"/>
      <c r="EVY24" s="35"/>
      <c r="EWC24" s="35"/>
      <c r="EWG24" s="35"/>
      <c r="EWK24" s="35"/>
      <c r="EWO24" s="35"/>
      <c r="EWS24" s="35"/>
      <c r="EWW24" s="35"/>
      <c r="EXA24" s="35"/>
      <c r="EXE24" s="35"/>
      <c r="EXI24" s="35"/>
      <c r="EXM24" s="35"/>
      <c r="EXQ24" s="35"/>
      <c r="EXU24" s="35"/>
      <c r="EXY24" s="35"/>
      <c r="EYC24" s="35"/>
      <c r="EYG24" s="35"/>
      <c r="EYK24" s="35"/>
      <c r="EYO24" s="35"/>
      <c r="EYS24" s="35"/>
      <c r="EYW24" s="35"/>
      <c r="EZA24" s="35"/>
      <c r="EZE24" s="35"/>
      <c r="EZI24" s="35"/>
      <c r="EZM24" s="35"/>
      <c r="EZQ24" s="35"/>
      <c r="EZU24" s="35"/>
      <c r="EZY24" s="35"/>
      <c r="FAC24" s="35"/>
      <c r="FAG24" s="35"/>
      <c r="FAK24" s="35"/>
      <c r="FAO24" s="35"/>
      <c r="FAS24" s="35"/>
      <c r="FAW24" s="35"/>
      <c r="FBA24" s="35"/>
      <c r="FBE24" s="35"/>
      <c r="FBI24" s="35"/>
      <c r="FBM24" s="35"/>
      <c r="FBQ24" s="35"/>
      <c r="FBU24" s="35"/>
      <c r="FBY24" s="35"/>
      <c r="FCC24" s="35"/>
      <c r="FCG24" s="35"/>
      <c r="FCK24" s="35"/>
      <c r="FCO24" s="35"/>
      <c r="FCS24" s="35"/>
      <c r="FCW24" s="35"/>
      <c r="FDA24" s="35"/>
      <c r="FDE24" s="35"/>
      <c r="FDI24" s="35"/>
      <c r="FDM24" s="35"/>
      <c r="FDQ24" s="35"/>
      <c r="FDU24" s="35"/>
      <c r="FDY24" s="35"/>
      <c r="FEC24" s="35"/>
      <c r="FEG24" s="35"/>
      <c r="FEK24" s="35"/>
      <c r="FEO24" s="35"/>
      <c r="FES24" s="35"/>
      <c r="FEW24" s="35"/>
      <c r="FFA24" s="35"/>
      <c r="FFE24" s="35"/>
      <c r="FFI24" s="35"/>
      <c r="FFM24" s="35"/>
      <c r="FFQ24" s="35"/>
      <c r="FFU24" s="35"/>
      <c r="FFY24" s="35"/>
      <c r="FGC24" s="35"/>
      <c r="FGG24" s="35"/>
      <c r="FGK24" s="35"/>
      <c r="FGO24" s="35"/>
      <c r="FGS24" s="35"/>
      <c r="FGW24" s="35"/>
      <c r="FHA24" s="35"/>
      <c r="FHE24" s="35"/>
      <c r="FHI24" s="35"/>
      <c r="FHM24" s="35"/>
      <c r="FHQ24" s="35"/>
      <c r="FHU24" s="35"/>
      <c r="FHY24" s="35"/>
      <c r="FIC24" s="35"/>
      <c r="FIG24" s="35"/>
      <c r="FIK24" s="35"/>
      <c r="FIO24" s="35"/>
      <c r="FIS24" s="35"/>
      <c r="FIW24" s="35"/>
      <c r="FJA24" s="35"/>
      <c r="FJE24" s="35"/>
      <c r="FJI24" s="35"/>
      <c r="FJM24" s="35"/>
      <c r="FJQ24" s="35"/>
      <c r="FJU24" s="35"/>
      <c r="FJY24" s="35"/>
      <c r="FKC24" s="35"/>
      <c r="FKG24" s="35"/>
      <c r="FKK24" s="35"/>
      <c r="FKO24" s="35"/>
      <c r="FKS24" s="35"/>
      <c r="FKW24" s="35"/>
      <c r="FLA24" s="35"/>
      <c r="FLE24" s="35"/>
      <c r="FLI24" s="35"/>
      <c r="FLM24" s="35"/>
      <c r="FLQ24" s="35"/>
      <c r="FLU24" s="35"/>
      <c r="FLY24" s="35"/>
      <c r="FMC24" s="35"/>
      <c r="FMG24" s="35"/>
      <c r="FMK24" s="35"/>
      <c r="FMO24" s="35"/>
      <c r="FMS24" s="35"/>
      <c r="FMW24" s="35"/>
      <c r="FNA24" s="35"/>
      <c r="FNE24" s="35"/>
      <c r="FNI24" s="35"/>
      <c r="FNM24" s="35"/>
      <c r="FNQ24" s="35"/>
      <c r="FNU24" s="35"/>
      <c r="FNY24" s="35"/>
      <c r="FOC24" s="35"/>
      <c r="FOG24" s="35"/>
      <c r="FOK24" s="35"/>
      <c r="FOO24" s="35"/>
      <c r="FOS24" s="35"/>
      <c r="FOW24" s="35"/>
      <c r="FPA24" s="35"/>
      <c r="FPE24" s="35"/>
      <c r="FPI24" s="35"/>
      <c r="FPM24" s="35"/>
      <c r="FPQ24" s="35"/>
      <c r="FPU24" s="35"/>
      <c r="FPY24" s="35"/>
      <c r="FQC24" s="35"/>
      <c r="FQG24" s="35"/>
      <c r="FQK24" s="35"/>
      <c r="FQO24" s="35"/>
      <c r="FQS24" s="35"/>
      <c r="FQW24" s="35"/>
      <c r="FRA24" s="35"/>
      <c r="FRE24" s="35"/>
      <c r="FRI24" s="35"/>
      <c r="FRM24" s="35"/>
      <c r="FRQ24" s="35"/>
      <c r="FRU24" s="35"/>
      <c r="FRY24" s="35"/>
      <c r="FSC24" s="35"/>
      <c r="FSG24" s="35"/>
      <c r="FSK24" s="35"/>
      <c r="FSO24" s="35"/>
      <c r="FSS24" s="35"/>
      <c r="FSW24" s="35"/>
      <c r="FTA24" s="35"/>
      <c r="FTE24" s="35"/>
      <c r="FTI24" s="35"/>
      <c r="FTM24" s="35"/>
      <c r="FTQ24" s="35"/>
      <c r="FTU24" s="35"/>
      <c r="FTY24" s="35"/>
      <c r="FUC24" s="35"/>
      <c r="FUG24" s="35"/>
      <c r="FUK24" s="35"/>
      <c r="FUO24" s="35"/>
      <c r="FUS24" s="35"/>
      <c r="FUW24" s="35"/>
      <c r="FVA24" s="35"/>
      <c r="FVE24" s="35"/>
      <c r="FVI24" s="35"/>
      <c r="FVM24" s="35"/>
      <c r="FVQ24" s="35"/>
      <c r="FVU24" s="35"/>
      <c r="FVY24" s="35"/>
      <c r="FWC24" s="35"/>
      <c r="FWG24" s="35"/>
      <c r="FWK24" s="35"/>
      <c r="FWO24" s="35"/>
      <c r="FWS24" s="35"/>
      <c r="FWW24" s="35"/>
      <c r="FXA24" s="35"/>
      <c r="FXE24" s="35"/>
      <c r="FXI24" s="35"/>
      <c r="FXM24" s="35"/>
      <c r="FXQ24" s="35"/>
      <c r="FXU24" s="35"/>
      <c r="FXY24" s="35"/>
      <c r="FYC24" s="35"/>
      <c r="FYG24" s="35"/>
      <c r="FYK24" s="35"/>
      <c r="FYO24" s="35"/>
      <c r="FYS24" s="35"/>
      <c r="FYW24" s="35"/>
      <c r="FZA24" s="35"/>
      <c r="FZE24" s="35"/>
      <c r="FZI24" s="35"/>
      <c r="FZM24" s="35"/>
      <c r="FZQ24" s="35"/>
      <c r="FZU24" s="35"/>
      <c r="FZY24" s="35"/>
      <c r="GAC24" s="35"/>
      <c r="GAG24" s="35"/>
      <c r="GAK24" s="35"/>
      <c r="GAO24" s="35"/>
      <c r="GAS24" s="35"/>
      <c r="GAW24" s="35"/>
      <c r="GBA24" s="35"/>
      <c r="GBE24" s="35"/>
      <c r="GBI24" s="35"/>
      <c r="GBM24" s="35"/>
      <c r="GBQ24" s="35"/>
      <c r="GBU24" s="35"/>
      <c r="GBY24" s="35"/>
      <c r="GCC24" s="35"/>
      <c r="GCG24" s="35"/>
      <c r="GCK24" s="35"/>
      <c r="GCO24" s="35"/>
      <c r="GCS24" s="35"/>
      <c r="GCW24" s="35"/>
      <c r="GDA24" s="35"/>
      <c r="GDE24" s="35"/>
      <c r="GDI24" s="35"/>
      <c r="GDM24" s="35"/>
      <c r="GDQ24" s="35"/>
      <c r="GDU24" s="35"/>
      <c r="GDY24" s="35"/>
      <c r="GEC24" s="35"/>
      <c r="GEG24" s="35"/>
      <c r="GEK24" s="35"/>
      <c r="GEO24" s="35"/>
      <c r="GES24" s="35"/>
      <c r="GEW24" s="35"/>
      <c r="GFA24" s="35"/>
      <c r="GFE24" s="35"/>
      <c r="GFI24" s="35"/>
      <c r="GFM24" s="35"/>
      <c r="GFQ24" s="35"/>
      <c r="GFU24" s="35"/>
      <c r="GFY24" s="35"/>
      <c r="GGC24" s="35"/>
      <c r="GGG24" s="35"/>
      <c r="GGK24" s="35"/>
      <c r="GGO24" s="35"/>
      <c r="GGS24" s="35"/>
      <c r="GGW24" s="35"/>
      <c r="GHA24" s="35"/>
      <c r="GHE24" s="35"/>
      <c r="GHI24" s="35"/>
      <c r="GHM24" s="35"/>
      <c r="GHQ24" s="35"/>
      <c r="GHU24" s="35"/>
      <c r="GHY24" s="35"/>
      <c r="GIC24" s="35"/>
      <c r="GIG24" s="35"/>
      <c r="GIK24" s="35"/>
      <c r="GIO24" s="35"/>
      <c r="GIS24" s="35"/>
      <c r="GIW24" s="35"/>
      <c r="GJA24" s="35"/>
      <c r="GJE24" s="35"/>
      <c r="GJI24" s="35"/>
      <c r="GJM24" s="35"/>
      <c r="GJQ24" s="35"/>
      <c r="GJU24" s="35"/>
      <c r="GJY24" s="35"/>
      <c r="GKC24" s="35"/>
      <c r="GKG24" s="35"/>
      <c r="GKK24" s="35"/>
      <c r="GKO24" s="35"/>
      <c r="GKS24" s="35"/>
      <c r="GKW24" s="35"/>
      <c r="GLA24" s="35"/>
      <c r="GLE24" s="35"/>
      <c r="GLI24" s="35"/>
      <c r="GLM24" s="35"/>
      <c r="GLQ24" s="35"/>
      <c r="GLU24" s="35"/>
      <c r="GLY24" s="35"/>
      <c r="GMC24" s="35"/>
      <c r="GMG24" s="35"/>
      <c r="GMK24" s="35"/>
      <c r="GMO24" s="35"/>
      <c r="GMS24" s="35"/>
      <c r="GMW24" s="35"/>
      <c r="GNA24" s="35"/>
      <c r="GNE24" s="35"/>
      <c r="GNI24" s="35"/>
      <c r="GNM24" s="35"/>
      <c r="GNQ24" s="35"/>
      <c r="GNU24" s="35"/>
      <c r="GNY24" s="35"/>
      <c r="GOC24" s="35"/>
      <c r="GOG24" s="35"/>
      <c r="GOK24" s="35"/>
      <c r="GOO24" s="35"/>
      <c r="GOS24" s="35"/>
      <c r="GOW24" s="35"/>
      <c r="GPA24" s="35"/>
      <c r="GPE24" s="35"/>
      <c r="GPI24" s="35"/>
      <c r="GPM24" s="35"/>
      <c r="GPQ24" s="35"/>
      <c r="GPU24" s="35"/>
      <c r="GPY24" s="35"/>
      <c r="GQC24" s="35"/>
      <c r="GQG24" s="35"/>
      <c r="GQK24" s="35"/>
      <c r="GQO24" s="35"/>
      <c r="GQS24" s="35"/>
      <c r="GQW24" s="35"/>
      <c r="GRA24" s="35"/>
      <c r="GRE24" s="35"/>
      <c r="GRI24" s="35"/>
      <c r="GRM24" s="35"/>
      <c r="GRQ24" s="35"/>
      <c r="GRU24" s="35"/>
      <c r="GRY24" s="35"/>
      <c r="GSC24" s="35"/>
      <c r="GSG24" s="35"/>
      <c r="GSK24" s="35"/>
      <c r="GSO24" s="35"/>
      <c r="GSS24" s="35"/>
      <c r="GSW24" s="35"/>
      <c r="GTA24" s="35"/>
      <c r="GTE24" s="35"/>
      <c r="GTI24" s="35"/>
      <c r="GTM24" s="35"/>
      <c r="GTQ24" s="35"/>
      <c r="GTU24" s="35"/>
      <c r="GTY24" s="35"/>
      <c r="GUC24" s="35"/>
      <c r="GUG24" s="35"/>
      <c r="GUK24" s="35"/>
      <c r="GUO24" s="35"/>
      <c r="GUS24" s="35"/>
      <c r="GUW24" s="35"/>
      <c r="GVA24" s="35"/>
      <c r="GVE24" s="35"/>
      <c r="GVI24" s="35"/>
      <c r="GVM24" s="35"/>
      <c r="GVQ24" s="35"/>
      <c r="GVU24" s="35"/>
      <c r="GVY24" s="35"/>
      <c r="GWC24" s="35"/>
      <c r="GWG24" s="35"/>
      <c r="GWK24" s="35"/>
      <c r="GWO24" s="35"/>
      <c r="GWS24" s="35"/>
      <c r="GWW24" s="35"/>
      <c r="GXA24" s="35"/>
      <c r="GXE24" s="35"/>
      <c r="GXI24" s="35"/>
      <c r="GXM24" s="35"/>
      <c r="GXQ24" s="35"/>
      <c r="GXU24" s="35"/>
      <c r="GXY24" s="35"/>
      <c r="GYC24" s="35"/>
      <c r="GYG24" s="35"/>
      <c r="GYK24" s="35"/>
      <c r="GYO24" s="35"/>
      <c r="GYS24" s="35"/>
      <c r="GYW24" s="35"/>
      <c r="GZA24" s="35"/>
      <c r="GZE24" s="35"/>
      <c r="GZI24" s="35"/>
      <c r="GZM24" s="35"/>
      <c r="GZQ24" s="35"/>
      <c r="GZU24" s="35"/>
      <c r="GZY24" s="35"/>
      <c r="HAC24" s="35"/>
      <c r="HAG24" s="35"/>
      <c r="HAK24" s="35"/>
      <c r="HAO24" s="35"/>
      <c r="HAS24" s="35"/>
      <c r="HAW24" s="35"/>
      <c r="HBA24" s="35"/>
      <c r="HBE24" s="35"/>
      <c r="HBI24" s="35"/>
      <c r="HBM24" s="35"/>
      <c r="HBQ24" s="35"/>
      <c r="HBU24" s="35"/>
      <c r="HBY24" s="35"/>
      <c r="HCC24" s="35"/>
      <c r="HCG24" s="35"/>
      <c r="HCK24" s="35"/>
      <c r="HCO24" s="35"/>
      <c r="HCS24" s="35"/>
      <c r="HCW24" s="35"/>
      <c r="HDA24" s="35"/>
      <c r="HDE24" s="35"/>
      <c r="HDI24" s="35"/>
      <c r="HDM24" s="35"/>
      <c r="HDQ24" s="35"/>
      <c r="HDU24" s="35"/>
      <c r="HDY24" s="35"/>
      <c r="HEC24" s="35"/>
      <c r="HEG24" s="35"/>
      <c r="HEK24" s="35"/>
      <c r="HEO24" s="35"/>
      <c r="HES24" s="35"/>
      <c r="HEW24" s="35"/>
      <c r="HFA24" s="35"/>
      <c r="HFE24" s="35"/>
      <c r="HFI24" s="35"/>
      <c r="HFM24" s="35"/>
      <c r="HFQ24" s="35"/>
      <c r="HFU24" s="35"/>
      <c r="HFY24" s="35"/>
      <c r="HGC24" s="35"/>
      <c r="HGG24" s="35"/>
      <c r="HGK24" s="35"/>
      <c r="HGO24" s="35"/>
      <c r="HGS24" s="35"/>
      <c r="HGW24" s="35"/>
      <c r="HHA24" s="35"/>
      <c r="HHE24" s="35"/>
      <c r="HHI24" s="35"/>
      <c r="HHM24" s="35"/>
      <c r="HHQ24" s="35"/>
      <c r="HHU24" s="35"/>
      <c r="HHY24" s="35"/>
      <c r="HIC24" s="35"/>
      <c r="HIG24" s="35"/>
      <c r="HIK24" s="35"/>
      <c r="HIO24" s="35"/>
      <c r="HIS24" s="35"/>
      <c r="HIW24" s="35"/>
      <c r="HJA24" s="35"/>
      <c r="HJE24" s="35"/>
      <c r="HJI24" s="35"/>
      <c r="HJM24" s="35"/>
      <c r="HJQ24" s="35"/>
      <c r="HJU24" s="35"/>
      <c r="HJY24" s="35"/>
      <c r="HKC24" s="35"/>
      <c r="HKG24" s="35"/>
      <c r="HKK24" s="35"/>
      <c r="HKO24" s="35"/>
      <c r="HKS24" s="35"/>
      <c r="HKW24" s="35"/>
      <c r="HLA24" s="35"/>
      <c r="HLE24" s="35"/>
      <c r="HLI24" s="35"/>
      <c r="HLM24" s="35"/>
      <c r="HLQ24" s="35"/>
      <c r="HLU24" s="35"/>
      <c r="HLY24" s="35"/>
      <c r="HMC24" s="35"/>
      <c r="HMG24" s="35"/>
      <c r="HMK24" s="35"/>
      <c r="HMO24" s="35"/>
      <c r="HMS24" s="35"/>
      <c r="HMW24" s="35"/>
      <c r="HNA24" s="35"/>
      <c r="HNE24" s="35"/>
      <c r="HNI24" s="35"/>
      <c r="HNM24" s="35"/>
      <c r="HNQ24" s="35"/>
      <c r="HNU24" s="35"/>
      <c r="HNY24" s="35"/>
      <c r="HOC24" s="35"/>
      <c r="HOG24" s="35"/>
      <c r="HOK24" s="35"/>
      <c r="HOO24" s="35"/>
      <c r="HOS24" s="35"/>
      <c r="HOW24" s="35"/>
      <c r="HPA24" s="35"/>
      <c r="HPE24" s="35"/>
      <c r="HPI24" s="35"/>
      <c r="HPM24" s="35"/>
      <c r="HPQ24" s="35"/>
      <c r="HPU24" s="35"/>
      <c r="HPY24" s="35"/>
      <c r="HQC24" s="35"/>
      <c r="HQG24" s="35"/>
      <c r="HQK24" s="35"/>
      <c r="HQO24" s="35"/>
      <c r="HQS24" s="35"/>
      <c r="HQW24" s="35"/>
      <c r="HRA24" s="35"/>
      <c r="HRE24" s="35"/>
      <c r="HRI24" s="35"/>
      <c r="HRM24" s="35"/>
      <c r="HRQ24" s="35"/>
      <c r="HRU24" s="35"/>
      <c r="HRY24" s="35"/>
      <c r="HSC24" s="35"/>
      <c r="HSG24" s="35"/>
      <c r="HSK24" s="35"/>
      <c r="HSO24" s="35"/>
      <c r="HSS24" s="35"/>
      <c r="HSW24" s="35"/>
      <c r="HTA24" s="35"/>
      <c r="HTE24" s="35"/>
      <c r="HTI24" s="35"/>
      <c r="HTM24" s="35"/>
      <c r="HTQ24" s="35"/>
      <c r="HTU24" s="35"/>
      <c r="HTY24" s="35"/>
      <c r="HUC24" s="35"/>
      <c r="HUG24" s="35"/>
      <c r="HUK24" s="35"/>
      <c r="HUO24" s="35"/>
      <c r="HUS24" s="35"/>
      <c r="HUW24" s="35"/>
      <c r="HVA24" s="35"/>
      <c r="HVE24" s="35"/>
      <c r="HVI24" s="35"/>
      <c r="HVM24" s="35"/>
      <c r="HVQ24" s="35"/>
      <c r="HVU24" s="35"/>
      <c r="HVY24" s="35"/>
      <c r="HWC24" s="35"/>
      <c r="HWG24" s="35"/>
      <c r="HWK24" s="35"/>
      <c r="HWO24" s="35"/>
      <c r="HWS24" s="35"/>
      <c r="HWW24" s="35"/>
      <c r="HXA24" s="35"/>
      <c r="HXE24" s="35"/>
      <c r="HXI24" s="35"/>
      <c r="HXM24" s="35"/>
      <c r="HXQ24" s="35"/>
      <c r="HXU24" s="35"/>
      <c r="HXY24" s="35"/>
      <c r="HYC24" s="35"/>
      <c r="HYG24" s="35"/>
      <c r="HYK24" s="35"/>
      <c r="HYO24" s="35"/>
      <c r="HYS24" s="35"/>
      <c r="HYW24" s="35"/>
      <c r="HZA24" s="35"/>
      <c r="HZE24" s="35"/>
      <c r="HZI24" s="35"/>
      <c r="HZM24" s="35"/>
      <c r="HZQ24" s="35"/>
      <c r="HZU24" s="35"/>
      <c r="HZY24" s="35"/>
      <c r="IAC24" s="35"/>
      <c r="IAG24" s="35"/>
      <c r="IAK24" s="35"/>
      <c r="IAO24" s="35"/>
      <c r="IAS24" s="35"/>
      <c r="IAW24" s="35"/>
      <c r="IBA24" s="35"/>
      <c r="IBE24" s="35"/>
      <c r="IBI24" s="35"/>
      <c r="IBM24" s="35"/>
      <c r="IBQ24" s="35"/>
      <c r="IBU24" s="35"/>
      <c r="IBY24" s="35"/>
      <c r="ICC24" s="35"/>
      <c r="ICG24" s="35"/>
      <c r="ICK24" s="35"/>
      <c r="ICO24" s="35"/>
      <c r="ICS24" s="35"/>
      <c r="ICW24" s="35"/>
      <c r="IDA24" s="35"/>
      <c r="IDE24" s="35"/>
      <c r="IDI24" s="35"/>
      <c r="IDM24" s="35"/>
      <c r="IDQ24" s="35"/>
      <c r="IDU24" s="35"/>
      <c r="IDY24" s="35"/>
      <c r="IEC24" s="35"/>
      <c r="IEG24" s="35"/>
      <c r="IEK24" s="35"/>
      <c r="IEO24" s="35"/>
      <c r="IES24" s="35"/>
      <c r="IEW24" s="35"/>
      <c r="IFA24" s="35"/>
      <c r="IFE24" s="35"/>
      <c r="IFI24" s="35"/>
      <c r="IFM24" s="35"/>
      <c r="IFQ24" s="35"/>
      <c r="IFU24" s="35"/>
      <c r="IFY24" s="35"/>
      <c r="IGC24" s="35"/>
      <c r="IGG24" s="35"/>
      <c r="IGK24" s="35"/>
      <c r="IGO24" s="35"/>
      <c r="IGS24" s="35"/>
      <c r="IGW24" s="35"/>
      <c r="IHA24" s="35"/>
      <c r="IHE24" s="35"/>
      <c r="IHI24" s="35"/>
      <c r="IHM24" s="35"/>
      <c r="IHQ24" s="35"/>
      <c r="IHU24" s="35"/>
      <c r="IHY24" s="35"/>
      <c r="IIC24" s="35"/>
      <c r="IIG24" s="35"/>
      <c r="IIK24" s="35"/>
      <c r="IIO24" s="35"/>
      <c r="IIS24" s="35"/>
      <c r="IIW24" s="35"/>
      <c r="IJA24" s="35"/>
      <c r="IJE24" s="35"/>
      <c r="IJI24" s="35"/>
      <c r="IJM24" s="35"/>
      <c r="IJQ24" s="35"/>
      <c r="IJU24" s="35"/>
      <c r="IJY24" s="35"/>
      <c r="IKC24" s="35"/>
      <c r="IKG24" s="35"/>
      <c r="IKK24" s="35"/>
      <c r="IKO24" s="35"/>
      <c r="IKS24" s="35"/>
      <c r="IKW24" s="35"/>
      <c r="ILA24" s="35"/>
      <c r="ILE24" s="35"/>
      <c r="ILI24" s="35"/>
      <c r="ILM24" s="35"/>
      <c r="ILQ24" s="35"/>
      <c r="ILU24" s="35"/>
      <c r="ILY24" s="35"/>
      <c r="IMC24" s="35"/>
      <c r="IMG24" s="35"/>
      <c r="IMK24" s="35"/>
      <c r="IMO24" s="35"/>
      <c r="IMS24" s="35"/>
      <c r="IMW24" s="35"/>
      <c r="INA24" s="35"/>
      <c r="INE24" s="35"/>
      <c r="INI24" s="35"/>
      <c r="INM24" s="35"/>
      <c r="INQ24" s="35"/>
      <c r="INU24" s="35"/>
      <c r="INY24" s="35"/>
      <c r="IOC24" s="35"/>
      <c r="IOG24" s="35"/>
      <c r="IOK24" s="35"/>
      <c r="IOO24" s="35"/>
      <c r="IOS24" s="35"/>
      <c r="IOW24" s="35"/>
      <c r="IPA24" s="35"/>
      <c r="IPE24" s="35"/>
      <c r="IPI24" s="35"/>
      <c r="IPM24" s="35"/>
      <c r="IPQ24" s="35"/>
      <c r="IPU24" s="35"/>
      <c r="IPY24" s="35"/>
      <c r="IQC24" s="35"/>
      <c r="IQG24" s="35"/>
      <c r="IQK24" s="35"/>
      <c r="IQO24" s="35"/>
      <c r="IQS24" s="35"/>
      <c r="IQW24" s="35"/>
      <c r="IRA24" s="35"/>
      <c r="IRE24" s="35"/>
      <c r="IRI24" s="35"/>
      <c r="IRM24" s="35"/>
      <c r="IRQ24" s="35"/>
      <c r="IRU24" s="35"/>
      <c r="IRY24" s="35"/>
      <c r="ISC24" s="35"/>
      <c r="ISG24" s="35"/>
      <c r="ISK24" s="35"/>
      <c r="ISO24" s="35"/>
      <c r="ISS24" s="35"/>
      <c r="ISW24" s="35"/>
      <c r="ITA24" s="35"/>
      <c r="ITE24" s="35"/>
      <c r="ITI24" s="35"/>
      <c r="ITM24" s="35"/>
      <c r="ITQ24" s="35"/>
      <c r="ITU24" s="35"/>
      <c r="ITY24" s="35"/>
      <c r="IUC24" s="35"/>
      <c r="IUG24" s="35"/>
      <c r="IUK24" s="35"/>
      <c r="IUO24" s="35"/>
      <c r="IUS24" s="35"/>
      <c r="IUW24" s="35"/>
      <c r="IVA24" s="35"/>
      <c r="IVE24" s="35"/>
      <c r="IVI24" s="35"/>
      <c r="IVM24" s="35"/>
      <c r="IVQ24" s="35"/>
      <c r="IVU24" s="35"/>
      <c r="IVY24" s="35"/>
      <c r="IWC24" s="35"/>
      <c r="IWG24" s="35"/>
      <c r="IWK24" s="35"/>
      <c r="IWO24" s="35"/>
      <c r="IWS24" s="35"/>
      <c r="IWW24" s="35"/>
      <c r="IXA24" s="35"/>
      <c r="IXE24" s="35"/>
      <c r="IXI24" s="35"/>
      <c r="IXM24" s="35"/>
      <c r="IXQ24" s="35"/>
      <c r="IXU24" s="35"/>
      <c r="IXY24" s="35"/>
      <c r="IYC24" s="35"/>
      <c r="IYG24" s="35"/>
      <c r="IYK24" s="35"/>
      <c r="IYO24" s="35"/>
      <c r="IYS24" s="35"/>
      <c r="IYW24" s="35"/>
      <c r="IZA24" s="35"/>
      <c r="IZE24" s="35"/>
      <c r="IZI24" s="35"/>
      <c r="IZM24" s="35"/>
      <c r="IZQ24" s="35"/>
      <c r="IZU24" s="35"/>
      <c r="IZY24" s="35"/>
      <c r="JAC24" s="35"/>
      <c r="JAG24" s="35"/>
      <c r="JAK24" s="35"/>
      <c r="JAO24" s="35"/>
      <c r="JAS24" s="35"/>
      <c r="JAW24" s="35"/>
      <c r="JBA24" s="35"/>
      <c r="JBE24" s="35"/>
      <c r="JBI24" s="35"/>
      <c r="JBM24" s="35"/>
      <c r="JBQ24" s="35"/>
      <c r="JBU24" s="35"/>
      <c r="JBY24" s="35"/>
      <c r="JCC24" s="35"/>
      <c r="JCG24" s="35"/>
      <c r="JCK24" s="35"/>
      <c r="JCO24" s="35"/>
      <c r="JCS24" s="35"/>
      <c r="JCW24" s="35"/>
      <c r="JDA24" s="35"/>
      <c r="JDE24" s="35"/>
      <c r="JDI24" s="35"/>
      <c r="JDM24" s="35"/>
      <c r="JDQ24" s="35"/>
      <c r="JDU24" s="35"/>
      <c r="JDY24" s="35"/>
      <c r="JEC24" s="35"/>
      <c r="JEG24" s="35"/>
      <c r="JEK24" s="35"/>
      <c r="JEO24" s="35"/>
      <c r="JES24" s="35"/>
      <c r="JEW24" s="35"/>
      <c r="JFA24" s="35"/>
      <c r="JFE24" s="35"/>
      <c r="JFI24" s="35"/>
      <c r="JFM24" s="35"/>
      <c r="JFQ24" s="35"/>
      <c r="JFU24" s="35"/>
      <c r="JFY24" s="35"/>
      <c r="JGC24" s="35"/>
      <c r="JGG24" s="35"/>
      <c r="JGK24" s="35"/>
      <c r="JGO24" s="35"/>
      <c r="JGS24" s="35"/>
      <c r="JGW24" s="35"/>
      <c r="JHA24" s="35"/>
      <c r="JHE24" s="35"/>
      <c r="JHI24" s="35"/>
      <c r="JHM24" s="35"/>
      <c r="JHQ24" s="35"/>
      <c r="JHU24" s="35"/>
      <c r="JHY24" s="35"/>
      <c r="JIC24" s="35"/>
      <c r="JIG24" s="35"/>
      <c r="JIK24" s="35"/>
      <c r="JIO24" s="35"/>
      <c r="JIS24" s="35"/>
      <c r="JIW24" s="35"/>
      <c r="JJA24" s="35"/>
      <c r="JJE24" s="35"/>
      <c r="JJI24" s="35"/>
      <c r="JJM24" s="35"/>
      <c r="JJQ24" s="35"/>
      <c r="JJU24" s="35"/>
      <c r="JJY24" s="35"/>
      <c r="JKC24" s="35"/>
      <c r="JKG24" s="35"/>
      <c r="JKK24" s="35"/>
      <c r="JKO24" s="35"/>
      <c r="JKS24" s="35"/>
      <c r="JKW24" s="35"/>
      <c r="JLA24" s="35"/>
      <c r="JLE24" s="35"/>
      <c r="JLI24" s="35"/>
      <c r="JLM24" s="35"/>
      <c r="JLQ24" s="35"/>
      <c r="JLU24" s="35"/>
      <c r="JLY24" s="35"/>
      <c r="JMC24" s="35"/>
      <c r="JMG24" s="35"/>
      <c r="JMK24" s="35"/>
      <c r="JMO24" s="35"/>
      <c r="JMS24" s="35"/>
      <c r="JMW24" s="35"/>
      <c r="JNA24" s="35"/>
      <c r="JNE24" s="35"/>
      <c r="JNI24" s="35"/>
      <c r="JNM24" s="35"/>
      <c r="JNQ24" s="35"/>
      <c r="JNU24" s="35"/>
      <c r="JNY24" s="35"/>
      <c r="JOC24" s="35"/>
      <c r="JOG24" s="35"/>
      <c r="JOK24" s="35"/>
      <c r="JOO24" s="35"/>
      <c r="JOS24" s="35"/>
      <c r="JOW24" s="35"/>
      <c r="JPA24" s="35"/>
      <c r="JPE24" s="35"/>
      <c r="JPI24" s="35"/>
      <c r="JPM24" s="35"/>
      <c r="JPQ24" s="35"/>
      <c r="JPU24" s="35"/>
      <c r="JPY24" s="35"/>
      <c r="JQC24" s="35"/>
      <c r="JQG24" s="35"/>
      <c r="JQK24" s="35"/>
      <c r="JQO24" s="35"/>
      <c r="JQS24" s="35"/>
      <c r="JQW24" s="35"/>
      <c r="JRA24" s="35"/>
      <c r="JRE24" s="35"/>
      <c r="JRI24" s="35"/>
      <c r="JRM24" s="35"/>
      <c r="JRQ24" s="35"/>
      <c r="JRU24" s="35"/>
      <c r="JRY24" s="35"/>
      <c r="JSC24" s="35"/>
      <c r="JSG24" s="35"/>
      <c r="JSK24" s="35"/>
      <c r="JSO24" s="35"/>
      <c r="JSS24" s="35"/>
      <c r="JSW24" s="35"/>
      <c r="JTA24" s="35"/>
      <c r="JTE24" s="35"/>
      <c r="JTI24" s="35"/>
      <c r="JTM24" s="35"/>
      <c r="JTQ24" s="35"/>
      <c r="JTU24" s="35"/>
      <c r="JTY24" s="35"/>
      <c r="JUC24" s="35"/>
      <c r="JUG24" s="35"/>
      <c r="JUK24" s="35"/>
      <c r="JUO24" s="35"/>
      <c r="JUS24" s="35"/>
      <c r="JUW24" s="35"/>
      <c r="JVA24" s="35"/>
      <c r="JVE24" s="35"/>
      <c r="JVI24" s="35"/>
      <c r="JVM24" s="35"/>
      <c r="JVQ24" s="35"/>
      <c r="JVU24" s="35"/>
      <c r="JVY24" s="35"/>
      <c r="JWC24" s="35"/>
      <c r="JWG24" s="35"/>
      <c r="JWK24" s="35"/>
      <c r="JWO24" s="35"/>
      <c r="JWS24" s="35"/>
      <c r="JWW24" s="35"/>
      <c r="JXA24" s="35"/>
      <c r="JXE24" s="35"/>
      <c r="JXI24" s="35"/>
      <c r="JXM24" s="35"/>
      <c r="JXQ24" s="35"/>
      <c r="JXU24" s="35"/>
      <c r="JXY24" s="35"/>
      <c r="JYC24" s="35"/>
      <c r="JYG24" s="35"/>
      <c r="JYK24" s="35"/>
      <c r="JYO24" s="35"/>
      <c r="JYS24" s="35"/>
      <c r="JYW24" s="35"/>
      <c r="JZA24" s="35"/>
      <c r="JZE24" s="35"/>
      <c r="JZI24" s="35"/>
      <c r="JZM24" s="35"/>
      <c r="JZQ24" s="35"/>
      <c r="JZU24" s="35"/>
      <c r="JZY24" s="35"/>
      <c r="KAC24" s="35"/>
      <c r="KAG24" s="35"/>
      <c r="KAK24" s="35"/>
      <c r="KAO24" s="35"/>
      <c r="KAS24" s="35"/>
      <c r="KAW24" s="35"/>
      <c r="KBA24" s="35"/>
      <c r="KBE24" s="35"/>
      <c r="KBI24" s="35"/>
      <c r="KBM24" s="35"/>
      <c r="KBQ24" s="35"/>
      <c r="KBU24" s="35"/>
      <c r="KBY24" s="35"/>
      <c r="KCC24" s="35"/>
      <c r="KCG24" s="35"/>
      <c r="KCK24" s="35"/>
      <c r="KCO24" s="35"/>
      <c r="KCS24" s="35"/>
      <c r="KCW24" s="35"/>
      <c r="KDA24" s="35"/>
      <c r="KDE24" s="35"/>
      <c r="KDI24" s="35"/>
      <c r="KDM24" s="35"/>
      <c r="KDQ24" s="35"/>
      <c r="KDU24" s="35"/>
      <c r="KDY24" s="35"/>
      <c r="KEC24" s="35"/>
      <c r="KEG24" s="35"/>
      <c r="KEK24" s="35"/>
      <c r="KEO24" s="35"/>
      <c r="KES24" s="35"/>
      <c r="KEW24" s="35"/>
      <c r="KFA24" s="35"/>
      <c r="KFE24" s="35"/>
      <c r="KFI24" s="35"/>
      <c r="KFM24" s="35"/>
      <c r="KFQ24" s="35"/>
      <c r="KFU24" s="35"/>
      <c r="KFY24" s="35"/>
      <c r="KGC24" s="35"/>
      <c r="KGG24" s="35"/>
      <c r="KGK24" s="35"/>
      <c r="KGO24" s="35"/>
      <c r="KGS24" s="35"/>
      <c r="KGW24" s="35"/>
      <c r="KHA24" s="35"/>
      <c r="KHE24" s="35"/>
      <c r="KHI24" s="35"/>
      <c r="KHM24" s="35"/>
      <c r="KHQ24" s="35"/>
      <c r="KHU24" s="35"/>
      <c r="KHY24" s="35"/>
      <c r="KIC24" s="35"/>
      <c r="KIG24" s="35"/>
      <c r="KIK24" s="35"/>
      <c r="KIO24" s="35"/>
      <c r="KIS24" s="35"/>
      <c r="KIW24" s="35"/>
      <c r="KJA24" s="35"/>
      <c r="KJE24" s="35"/>
      <c r="KJI24" s="35"/>
      <c r="KJM24" s="35"/>
      <c r="KJQ24" s="35"/>
      <c r="KJU24" s="35"/>
      <c r="KJY24" s="35"/>
      <c r="KKC24" s="35"/>
      <c r="KKG24" s="35"/>
      <c r="KKK24" s="35"/>
      <c r="KKO24" s="35"/>
      <c r="KKS24" s="35"/>
      <c r="KKW24" s="35"/>
      <c r="KLA24" s="35"/>
      <c r="KLE24" s="35"/>
      <c r="KLI24" s="35"/>
      <c r="KLM24" s="35"/>
      <c r="KLQ24" s="35"/>
      <c r="KLU24" s="35"/>
      <c r="KLY24" s="35"/>
      <c r="KMC24" s="35"/>
      <c r="KMG24" s="35"/>
      <c r="KMK24" s="35"/>
      <c r="KMO24" s="35"/>
      <c r="KMS24" s="35"/>
      <c r="KMW24" s="35"/>
      <c r="KNA24" s="35"/>
      <c r="KNE24" s="35"/>
      <c r="KNI24" s="35"/>
      <c r="KNM24" s="35"/>
      <c r="KNQ24" s="35"/>
      <c r="KNU24" s="35"/>
      <c r="KNY24" s="35"/>
      <c r="KOC24" s="35"/>
      <c r="KOG24" s="35"/>
      <c r="KOK24" s="35"/>
      <c r="KOO24" s="35"/>
      <c r="KOS24" s="35"/>
      <c r="KOW24" s="35"/>
      <c r="KPA24" s="35"/>
      <c r="KPE24" s="35"/>
      <c r="KPI24" s="35"/>
      <c r="KPM24" s="35"/>
      <c r="KPQ24" s="35"/>
      <c r="KPU24" s="35"/>
      <c r="KPY24" s="35"/>
      <c r="KQC24" s="35"/>
      <c r="KQG24" s="35"/>
      <c r="KQK24" s="35"/>
      <c r="KQO24" s="35"/>
      <c r="KQS24" s="35"/>
      <c r="KQW24" s="35"/>
      <c r="KRA24" s="35"/>
      <c r="KRE24" s="35"/>
      <c r="KRI24" s="35"/>
      <c r="KRM24" s="35"/>
      <c r="KRQ24" s="35"/>
      <c r="KRU24" s="35"/>
      <c r="KRY24" s="35"/>
      <c r="KSC24" s="35"/>
      <c r="KSG24" s="35"/>
      <c r="KSK24" s="35"/>
      <c r="KSO24" s="35"/>
      <c r="KSS24" s="35"/>
      <c r="KSW24" s="35"/>
      <c r="KTA24" s="35"/>
      <c r="KTE24" s="35"/>
      <c r="KTI24" s="35"/>
      <c r="KTM24" s="35"/>
      <c r="KTQ24" s="35"/>
      <c r="KTU24" s="35"/>
      <c r="KTY24" s="35"/>
      <c r="KUC24" s="35"/>
      <c r="KUG24" s="35"/>
      <c r="KUK24" s="35"/>
      <c r="KUO24" s="35"/>
      <c r="KUS24" s="35"/>
      <c r="KUW24" s="35"/>
      <c r="KVA24" s="35"/>
      <c r="KVE24" s="35"/>
      <c r="KVI24" s="35"/>
      <c r="KVM24" s="35"/>
      <c r="KVQ24" s="35"/>
      <c r="KVU24" s="35"/>
      <c r="KVY24" s="35"/>
      <c r="KWC24" s="35"/>
      <c r="KWG24" s="35"/>
      <c r="KWK24" s="35"/>
      <c r="KWO24" s="35"/>
      <c r="KWS24" s="35"/>
      <c r="KWW24" s="35"/>
      <c r="KXA24" s="35"/>
      <c r="KXE24" s="35"/>
      <c r="KXI24" s="35"/>
      <c r="KXM24" s="35"/>
      <c r="KXQ24" s="35"/>
      <c r="KXU24" s="35"/>
      <c r="KXY24" s="35"/>
      <c r="KYC24" s="35"/>
      <c r="KYG24" s="35"/>
      <c r="KYK24" s="35"/>
      <c r="KYO24" s="35"/>
      <c r="KYS24" s="35"/>
      <c r="KYW24" s="35"/>
      <c r="KZA24" s="35"/>
      <c r="KZE24" s="35"/>
      <c r="KZI24" s="35"/>
      <c r="KZM24" s="35"/>
      <c r="KZQ24" s="35"/>
      <c r="KZU24" s="35"/>
      <c r="KZY24" s="35"/>
      <c r="LAC24" s="35"/>
      <c r="LAG24" s="35"/>
      <c r="LAK24" s="35"/>
      <c r="LAO24" s="35"/>
      <c r="LAS24" s="35"/>
      <c r="LAW24" s="35"/>
      <c r="LBA24" s="35"/>
      <c r="LBE24" s="35"/>
      <c r="LBI24" s="35"/>
      <c r="LBM24" s="35"/>
      <c r="LBQ24" s="35"/>
      <c r="LBU24" s="35"/>
      <c r="LBY24" s="35"/>
      <c r="LCC24" s="35"/>
      <c r="LCG24" s="35"/>
      <c r="LCK24" s="35"/>
      <c r="LCO24" s="35"/>
      <c r="LCS24" s="35"/>
      <c r="LCW24" s="35"/>
      <c r="LDA24" s="35"/>
      <c r="LDE24" s="35"/>
      <c r="LDI24" s="35"/>
      <c r="LDM24" s="35"/>
      <c r="LDQ24" s="35"/>
      <c r="LDU24" s="35"/>
      <c r="LDY24" s="35"/>
      <c r="LEC24" s="35"/>
      <c r="LEG24" s="35"/>
      <c r="LEK24" s="35"/>
      <c r="LEO24" s="35"/>
      <c r="LES24" s="35"/>
      <c r="LEW24" s="35"/>
      <c r="LFA24" s="35"/>
      <c r="LFE24" s="35"/>
      <c r="LFI24" s="35"/>
      <c r="LFM24" s="35"/>
      <c r="LFQ24" s="35"/>
      <c r="LFU24" s="35"/>
      <c r="LFY24" s="35"/>
      <c r="LGC24" s="35"/>
      <c r="LGG24" s="35"/>
      <c r="LGK24" s="35"/>
      <c r="LGO24" s="35"/>
      <c r="LGS24" s="35"/>
      <c r="LGW24" s="35"/>
      <c r="LHA24" s="35"/>
      <c r="LHE24" s="35"/>
      <c r="LHI24" s="35"/>
      <c r="LHM24" s="35"/>
      <c r="LHQ24" s="35"/>
      <c r="LHU24" s="35"/>
      <c r="LHY24" s="35"/>
      <c r="LIC24" s="35"/>
      <c r="LIG24" s="35"/>
      <c r="LIK24" s="35"/>
      <c r="LIO24" s="35"/>
      <c r="LIS24" s="35"/>
      <c r="LIW24" s="35"/>
      <c r="LJA24" s="35"/>
      <c r="LJE24" s="35"/>
      <c r="LJI24" s="35"/>
      <c r="LJM24" s="35"/>
      <c r="LJQ24" s="35"/>
      <c r="LJU24" s="35"/>
      <c r="LJY24" s="35"/>
      <c r="LKC24" s="35"/>
      <c r="LKG24" s="35"/>
      <c r="LKK24" s="35"/>
      <c r="LKO24" s="35"/>
      <c r="LKS24" s="35"/>
      <c r="LKW24" s="35"/>
      <c r="LLA24" s="35"/>
      <c r="LLE24" s="35"/>
      <c r="LLI24" s="35"/>
      <c r="LLM24" s="35"/>
      <c r="LLQ24" s="35"/>
      <c r="LLU24" s="35"/>
      <c r="LLY24" s="35"/>
      <c r="LMC24" s="35"/>
      <c r="LMG24" s="35"/>
      <c r="LMK24" s="35"/>
      <c r="LMO24" s="35"/>
      <c r="LMS24" s="35"/>
      <c r="LMW24" s="35"/>
      <c r="LNA24" s="35"/>
      <c r="LNE24" s="35"/>
      <c r="LNI24" s="35"/>
      <c r="LNM24" s="35"/>
      <c r="LNQ24" s="35"/>
      <c r="LNU24" s="35"/>
      <c r="LNY24" s="35"/>
      <c r="LOC24" s="35"/>
      <c r="LOG24" s="35"/>
      <c r="LOK24" s="35"/>
      <c r="LOO24" s="35"/>
      <c r="LOS24" s="35"/>
      <c r="LOW24" s="35"/>
      <c r="LPA24" s="35"/>
      <c r="LPE24" s="35"/>
      <c r="LPI24" s="35"/>
      <c r="LPM24" s="35"/>
      <c r="LPQ24" s="35"/>
      <c r="LPU24" s="35"/>
      <c r="LPY24" s="35"/>
      <c r="LQC24" s="35"/>
      <c r="LQG24" s="35"/>
      <c r="LQK24" s="35"/>
      <c r="LQO24" s="35"/>
      <c r="LQS24" s="35"/>
      <c r="LQW24" s="35"/>
      <c r="LRA24" s="35"/>
      <c r="LRE24" s="35"/>
      <c r="LRI24" s="35"/>
      <c r="LRM24" s="35"/>
      <c r="LRQ24" s="35"/>
      <c r="LRU24" s="35"/>
      <c r="LRY24" s="35"/>
      <c r="LSC24" s="35"/>
      <c r="LSG24" s="35"/>
      <c r="LSK24" s="35"/>
      <c r="LSO24" s="35"/>
      <c r="LSS24" s="35"/>
      <c r="LSW24" s="35"/>
      <c r="LTA24" s="35"/>
      <c r="LTE24" s="35"/>
      <c r="LTI24" s="35"/>
      <c r="LTM24" s="35"/>
      <c r="LTQ24" s="35"/>
      <c r="LTU24" s="35"/>
      <c r="LTY24" s="35"/>
      <c r="LUC24" s="35"/>
      <c r="LUG24" s="35"/>
      <c r="LUK24" s="35"/>
      <c r="LUO24" s="35"/>
      <c r="LUS24" s="35"/>
      <c r="LUW24" s="35"/>
      <c r="LVA24" s="35"/>
      <c r="LVE24" s="35"/>
      <c r="LVI24" s="35"/>
      <c r="LVM24" s="35"/>
      <c r="LVQ24" s="35"/>
      <c r="LVU24" s="35"/>
      <c r="LVY24" s="35"/>
      <c r="LWC24" s="35"/>
      <c r="LWG24" s="35"/>
      <c r="LWK24" s="35"/>
      <c r="LWO24" s="35"/>
      <c r="LWS24" s="35"/>
      <c r="LWW24" s="35"/>
      <c r="LXA24" s="35"/>
      <c r="LXE24" s="35"/>
      <c r="LXI24" s="35"/>
      <c r="LXM24" s="35"/>
      <c r="LXQ24" s="35"/>
      <c r="LXU24" s="35"/>
      <c r="LXY24" s="35"/>
      <c r="LYC24" s="35"/>
      <c r="LYG24" s="35"/>
      <c r="LYK24" s="35"/>
      <c r="LYO24" s="35"/>
      <c r="LYS24" s="35"/>
      <c r="LYW24" s="35"/>
      <c r="LZA24" s="35"/>
      <c r="LZE24" s="35"/>
      <c r="LZI24" s="35"/>
      <c r="LZM24" s="35"/>
      <c r="LZQ24" s="35"/>
      <c r="LZU24" s="35"/>
      <c r="LZY24" s="35"/>
      <c r="MAC24" s="35"/>
      <c r="MAG24" s="35"/>
      <c r="MAK24" s="35"/>
      <c r="MAO24" s="35"/>
      <c r="MAS24" s="35"/>
      <c r="MAW24" s="35"/>
      <c r="MBA24" s="35"/>
      <c r="MBE24" s="35"/>
      <c r="MBI24" s="35"/>
      <c r="MBM24" s="35"/>
      <c r="MBQ24" s="35"/>
      <c r="MBU24" s="35"/>
      <c r="MBY24" s="35"/>
      <c r="MCC24" s="35"/>
      <c r="MCG24" s="35"/>
      <c r="MCK24" s="35"/>
      <c r="MCO24" s="35"/>
      <c r="MCS24" s="35"/>
      <c r="MCW24" s="35"/>
      <c r="MDA24" s="35"/>
      <c r="MDE24" s="35"/>
      <c r="MDI24" s="35"/>
      <c r="MDM24" s="35"/>
      <c r="MDQ24" s="35"/>
      <c r="MDU24" s="35"/>
      <c r="MDY24" s="35"/>
      <c r="MEC24" s="35"/>
      <c r="MEG24" s="35"/>
      <c r="MEK24" s="35"/>
      <c r="MEO24" s="35"/>
      <c r="MES24" s="35"/>
      <c r="MEW24" s="35"/>
      <c r="MFA24" s="35"/>
      <c r="MFE24" s="35"/>
      <c r="MFI24" s="35"/>
      <c r="MFM24" s="35"/>
      <c r="MFQ24" s="35"/>
      <c r="MFU24" s="35"/>
      <c r="MFY24" s="35"/>
      <c r="MGC24" s="35"/>
      <c r="MGG24" s="35"/>
      <c r="MGK24" s="35"/>
      <c r="MGO24" s="35"/>
      <c r="MGS24" s="35"/>
      <c r="MGW24" s="35"/>
      <c r="MHA24" s="35"/>
      <c r="MHE24" s="35"/>
      <c r="MHI24" s="35"/>
      <c r="MHM24" s="35"/>
      <c r="MHQ24" s="35"/>
      <c r="MHU24" s="35"/>
      <c r="MHY24" s="35"/>
      <c r="MIC24" s="35"/>
      <c r="MIG24" s="35"/>
      <c r="MIK24" s="35"/>
      <c r="MIO24" s="35"/>
      <c r="MIS24" s="35"/>
      <c r="MIW24" s="35"/>
      <c r="MJA24" s="35"/>
      <c r="MJE24" s="35"/>
      <c r="MJI24" s="35"/>
      <c r="MJM24" s="35"/>
      <c r="MJQ24" s="35"/>
      <c r="MJU24" s="35"/>
      <c r="MJY24" s="35"/>
      <c r="MKC24" s="35"/>
      <c r="MKG24" s="35"/>
      <c r="MKK24" s="35"/>
      <c r="MKO24" s="35"/>
      <c r="MKS24" s="35"/>
      <c r="MKW24" s="35"/>
      <c r="MLA24" s="35"/>
      <c r="MLE24" s="35"/>
      <c r="MLI24" s="35"/>
      <c r="MLM24" s="35"/>
      <c r="MLQ24" s="35"/>
      <c r="MLU24" s="35"/>
      <c r="MLY24" s="35"/>
      <c r="MMC24" s="35"/>
      <c r="MMG24" s="35"/>
      <c r="MMK24" s="35"/>
      <c r="MMO24" s="35"/>
      <c r="MMS24" s="35"/>
      <c r="MMW24" s="35"/>
      <c r="MNA24" s="35"/>
      <c r="MNE24" s="35"/>
      <c r="MNI24" s="35"/>
      <c r="MNM24" s="35"/>
      <c r="MNQ24" s="35"/>
      <c r="MNU24" s="35"/>
      <c r="MNY24" s="35"/>
      <c r="MOC24" s="35"/>
      <c r="MOG24" s="35"/>
      <c r="MOK24" s="35"/>
      <c r="MOO24" s="35"/>
      <c r="MOS24" s="35"/>
      <c r="MOW24" s="35"/>
      <c r="MPA24" s="35"/>
      <c r="MPE24" s="35"/>
      <c r="MPI24" s="35"/>
      <c r="MPM24" s="35"/>
      <c r="MPQ24" s="35"/>
      <c r="MPU24" s="35"/>
      <c r="MPY24" s="35"/>
      <c r="MQC24" s="35"/>
      <c r="MQG24" s="35"/>
      <c r="MQK24" s="35"/>
      <c r="MQO24" s="35"/>
      <c r="MQS24" s="35"/>
      <c r="MQW24" s="35"/>
      <c r="MRA24" s="35"/>
      <c r="MRE24" s="35"/>
      <c r="MRI24" s="35"/>
      <c r="MRM24" s="35"/>
      <c r="MRQ24" s="35"/>
      <c r="MRU24" s="35"/>
      <c r="MRY24" s="35"/>
      <c r="MSC24" s="35"/>
      <c r="MSG24" s="35"/>
      <c r="MSK24" s="35"/>
      <c r="MSO24" s="35"/>
      <c r="MSS24" s="35"/>
      <c r="MSW24" s="35"/>
      <c r="MTA24" s="35"/>
      <c r="MTE24" s="35"/>
      <c r="MTI24" s="35"/>
      <c r="MTM24" s="35"/>
      <c r="MTQ24" s="35"/>
      <c r="MTU24" s="35"/>
      <c r="MTY24" s="35"/>
      <c r="MUC24" s="35"/>
      <c r="MUG24" s="35"/>
      <c r="MUK24" s="35"/>
      <c r="MUO24" s="35"/>
      <c r="MUS24" s="35"/>
      <c r="MUW24" s="35"/>
      <c r="MVA24" s="35"/>
      <c r="MVE24" s="35"/>
      <c r="MVI24" s="35"/>
      <c r="MVM24" s="35"/>
      <c r="MVQ24" s="35"/>
      <c r="MVU24" s="35"/>
      <c r="MVY24" s="35"/>
      <c r="MWC24" s="35"/>
      <c r="MWG24" s="35"/>
      <c r="MWK24" s="35"/>
      <c r="MWO24" s="35"/>
      <c r="MWS24" s="35"/>
      <c r="MWW24" s="35"/>
      <c r="MXA24" s="35"/>
      <c r="MXE24" s="35"/>
      <c r="MXI24" s="35"/>
      <c r="MXM24" s="35"/>
      <c r="MXQ24" s="35"/>
      <c r="MXU24" s="35"/>
      <c r="MXY24" s="35"/>
      <c r="MYC24" s="35"/>
      <c r="MYG24" s="35"/>
      <c r="MYK24" s="35"/>
      <c r="MYO24" s="35"/>
      <c r="MYS24" s="35"/>
      <c r="MYW24" s="35"/>
      <c r="MZA24" s="35"/>
      <c r="MZE24" s="35"/>
      <c r="MZI24" s="35"/>
      <c r="MZM24" s="35"/>
      <c r="MZQ24" s="35"/>
      <c r="MZU24" s="35"/>
      <c r="MZY24" s="35"/>
      <c r="NAC24" s="35"/>
      <c r="NAG24" s="35"/>
      <c r="NAK24" s="35"/>
      <c r="NAO24" s="35"/>
      <c r="NAS24" s="35"/>
      <c r="NAW24" s="35"/>
      <c r="NBA24" s="35"/>
      <c r="NBE24" s="35"/>
      <c r="NBI24" s="35"/>
      <c r="NBM24" s="35"/>
      <c r="NBQ24" s="35"/>
      <c r="NBU24" s="35"/>
      <c r="NBY24" s="35"/>
      <c r="NCC24" s="35"/>
      <c r="NCG24" s="35"/>
      <c r="NCK24" s="35"/>
      <c r="NCO24" s="35"/>
      <c r="NCS24" s="35"/>
      <c r="NCW24" s="35"/>
      <c r="NDA24" s="35"/>
      <c r="NDE24" s="35"/>
      <c r="NDI24" s="35"/>
      <c r="NDM24" s="35"/>
      <c r="NDQ24" s="35"/>
      <c r="NDU24" s="35"/>
      <c r="NDY24" s="35"/>
      <c r="NEC24" s="35"/>
      <c r="NEG24" s="35"/>
      <c r="NEK24" s="35"/>
      <c r="NEO24" s="35"/>
      <c r="NES24" s="35"/>
      <c r="NEW24" s="35"/>
      <c r="NFA24" s="35"/>
      <c r="NFE24" s="35"/>
      <c r="NFI24" s="35"/>
      <c r="NFM24" s="35"/>
      <c r="NFQ24" s="35"/>
      <c r="NFU24" s="35"/>
      <c r="NFY24" s="35"/>
      <c r="NGC24" s="35"/>
      <c r="NGG24" s="35"/>
      <c r="NGK24" s="35"/>
      <c r="NGO24" s="35"/>
      <c r="NGS24" s="35"/>
      <c r="NGW24" s="35"/>
      <c r="NHA24" s="35"/>
      <c r="NHE24" s="35"/>
      <c r="NHI24" s="35"/>
      <c r="NHM24" s="35"/>
      <c r="NHQ24" s="35"/>
      <c r="NHU24" s="35"/>
      <c r="NHY24" s="35"/>
      <c r="NIC24" s="35"/>
      <c r="NIG24" s="35"/>
      <c r="NIK24" s="35"/>
      <c r="NIO24" s="35"/>
      <c r="NIS24" s="35"/>
      <c r="NIW24" s="35"/>
      <c r="NJA24" s="35"/>
      <c r="NJE24" s="35"/>
      <c r="NJI24" s="35"/>
      <c r="NJM24" s="35"/>
      <c r="NJQ24" s="35"/>
      <c r="NJU24" s="35"/>
      <c r="NJY24" s="35"/>
      <c r="NKC24" s="35"/>
      <c r="NKG24" s="35"/>
      <c r="NKK24" s="35"/>
      <c r="NKO24" s="35"/>
      <c r="NKS24" s="35"/>
      <c r="NKW24" s="35"/>
      <c r="NLA24" s="35"/>
      <c r="NLE24" s="35"/>
      <c r="NLI24" s="35"/>
      <c r="NLM24" s="35"/>
      <c r="NLQ24" s="35"/>
      <c r="NLU24" s="35"/>
      <c r="NLY24" s="35"/>
      <c r="NMC24" s="35"/>
      <c r="NMG24" s="35"/>
      <c r="NMK24" s="35"/>
      <c r="NMO24" s="35"/>
      <c r="NMS24" s="35"/>
      <c r="NMW24" s="35"/>
      <c r="NNA24" s="35"/>
      <c r="NNE24" s="35"/>
      <c r="NNI24" s="35"/>
      <c r="NNM24" s="35"/>
      <c r="NNQ24" s="35"/>
      <c r="NNU24" s="35"/>
      <c r="NNY24" s="35"/>
      <c r="NOC24" s="35"/>
      <c r="NOG24" s="35"/>
      <c r="NOK24" s="35"/>
      <c r="NOO24" s="35"/>
      <c r="NOS24" s="35"/>
      <c r="NOW24" s="35"/>
      <c r="NPA24" s="35"/>
      <c r="NPE24" s="35"/>
      <c r="NPI24" s="35"/>
      <c r="NPM24" s="35"/>
      <c r="NPQ24" s="35"/>
      <c r="NPU24" s="35"/>
      <c r="NPY24" s="35"/>
      <c r="NQC24" s="35"/>
      <c r="NQG24" s="35"/>
      <c r="NQK24" s="35"/>
      <c r="NQO24" s="35"/>
      <c r="NQS24" s="35"/>
      <c r="NQW24" s="35"/>
      <c r="NRA24" s="35"/>
      <c r="NRE24" s="35"/>
      <c r="NRI24" s="35"/>
      <c r="NRM24" s="35"/>
      <c r="NRQ24" s="35"/>
      <c r="NRU24" s="35"/>
      <c r="NRY24" s="35"/>
      <c r="NSC24" s="35"/>
      <c r="NSG24" s="35"/>
      <c r="NSK24" s="35"/>
      <c r="NSO24" s="35"/>
      <c r="NSS24" s="35"/>
      <c r="NSW24" s="35"/>
      <c r="NTA24" s="35"/>
      <c r="NTE24" s="35"/>
      <c r="NTI24" s="35"/>
      <c r="NTM24" s="35"/>
      <c r="NTQ24" s="35"/>
      <c r="NTU24" s="35"/>
      <c r="NTY24" s="35"/>
      <c r="NUC24" s="35"/>
      <c r="NUG24" s="35"/>
      <c r="NUK24" s="35"/>
      <c r="NUO24" s="35"/>
      <c r="NUS24" s="35"/>
      <c r="NUW24" s="35"/>
      <c r="NVA24" s="35"/>
      <c r="NVE24" s="35"/>
      <c r="NVI24" s="35"/>
      <c r="NVM24" s="35"/>
      <c r="NVQ24" s="35"/>
      <c r="NVU24" s="35"/>
      <c r="NVY24" s="35"/>
      <c r="NWC24" s="35"/>
      <c r="NWG24" s="35"/>
      <c r="NWK24" s="35"/>
      <c r="NWO24" s="35"/>
      <c r="NWS24" s="35"/>
      <c r="NWW24" s="35"/>
      <c r="NXA24" s="35"/>
      <c r="NXE24" s="35"/>
      <c r="NXI24" s="35"/>
      <c r="NXM24" s="35"/>
      <c r="NXQ24" s="35"/>
      <c r="NXU24" s="35"/>
      <c r="NXY24" s="35"/>
      <c r="NYC24" s="35"/>
      <c r="NYG24" s="35"/>
      <c r="NYK24" s="35"/>
      <c r="NYO24" s="35"/>
      <c r="NYS24" s="35"/>
      <c r="NYW24" s="35"/>
      <c r="NZA24" s="35"/>
      <c r="NZE24" s="35"/>
      <c r="NZI24" s="35"/>
      <c r="NZM24" s="35"/>
      <c r="NZQ24" s="35"/>
      <c r="NZU24" s="35"/>
      <c r="NZY24" s="35"/>
      <c r="OAC24" s="35"/>
      <c r="OAG24" s="35"/>
      <c r="OAK24" s="35"/>
      <c r="OAO24" s="35"/>
      <c r="OAS24" s="35"/>
      <c r="OAW24" s="35"/>
      <c r="OBA24" s="35"/>
      <c r="OBE24" s="35"/>
      <c r="OBI24" s="35"/>
      <c r="OBM24" s="35"/>
      <c r="OBQ24" s="35"/>
      <c r="OBU24" s="35"/>
      <c r="OBY24" s="35"/>
      <c r="OCC24" s="35"/>
      <c r="OCG24" s="35"/>
      <c r="OCK24" s="35"/>
      <c r="OCO24" s="35"/>
      <c r="OCS24" s="35"/>
      <c r="OCW24" s="35"/>
      <c r="ODA24" s="35"/>
      <c r="ODE24" s="35"/>
      <c r="ODI24" s="35"/>
      <c r="ODM24" s="35"/>
      <c r="ODQ24" s="35"/>
      <c r="ODU24" s="35"/>
      <c r="ODY24" s="35"/>
      <c r="OEC24" s="35"/>
      <c r="OEG24" s="35"/>
      <c r="OEK24" s="35"/>
      <c r="OEO24" s="35"/>
      <c r="OES24" s="35"/>
      <c r="OEW24" s="35"/>
      <c r="OFA24" s="35"/>
      <c r="OFE24" s="35"/>
      <c r="OFI24" s="35"/>
      <c r="OFM24" s="35"/>
      <c r="OFQ24" s="35"/>
      <c r="OFU24" s="35"/>
      <c r="OFY24" s="35"/>
      <c r="OGC24" s="35"/>
      <c r="OGG24" s="35"/>
      <c r="OGK24" s="35"/>
      <c r="OGO24" s="35"/>
      <c r="OGS24" s="35"/>
      <c r="OGW24" s="35"/>
      <c r="OHA24" s="35"/>
      <c r="OHE24" s="35"/>
      <c r="OHI24" s="35"/>
      <c r="OHM24" s="35"/>
      <c r="OHQ24" s="35"/>
      <c r="OHU24" s="35"/>
      <c r="OHY24" s="35"/>
      <c r="OIC24" s="35"/>
      <c r="OIG24" s="35"/>
      <c r="OIK24" s="35"/>
      <c r="OIO24" s="35"/>
      <c r="OIS24" s="35"/>
      <c r="OIW24" s="35"/>
      <c r="OJA24" s="35"/>
      <c r="OJE24" s="35"/>
      <c r="OJI24" s="35"/>
      <c r="OJM24" s="35"/>
      <c r="OJQ24" s="35"/>
      <c r="OJU24" s="35"/>
      <c r="OJY24" s="35"/>
      <c r="OKC24" s="35"/>
      <c r="OKG24" s="35"/>
      <c r="OKK24" s="35"/>
      <c r="OKO24" s="35"/>
      <c r="OKS24" s="35"/>
      <c r="OKW24" s="35"/>
      <c r="OLA24" s="35"/>
      <c r="OLE24" s="35"/>
      <c r="OLI24" s="35"/>
      <c r="OLM24" s="35"/>
      <c r="OLQ24" s="35"/>
      <c r="OLU24" s="35"/>
      <c r="OLY24" s="35"/>
      <c r="OMC24" s="35"/>
      <c r="OMG24" s="35"/>
      <c r="OMK24" s="35"/>
      <c r="OMO24" s="35"/>
      <c r="OMS24" s="35"/>
      <c r="OMW24" s="35"/>
      <c r="ONA24" s="35"/>
      <c r="ONE24" s="35"/>
      <c r="ONI24" s="35"/>
      <c r="ONM24" s="35"/>
      <c r="ONQ24" s="35"/>
      <c r="ONU24" s="35"/>
      <c r="ONY24" s="35"/>
      <c r="OOC24" s="35"/>
      <c r="OOG24" s="35"/>
      <c r="OOK24" s="35"/>
      <c r="OOO24" s="35"/>
      <c r="OOS24" s="35"/>
      <c r="OOW24" s="35"/>
      <c r="OPA24" s="35"/>
      <c r="OPE24" s="35"/>
      <c r="OPI24" s="35"/>
      <c r="OPM24" s="35"/>
      <c r="OPQ24" s="35"/>
      <c r="OPU24" s="35"/>
      <c r="OPY24" s="35"/>
      <c r="OQC24" s="35"/>
      <c r="OQG24" s="35"/>
      <c r="OQK24" s="35"/>
      <c r="OQO24" s="35"/>
      <c r="OQS24" s="35"/>
      <c r="OQW24" s="35"/>
      <c r="ORA24" s="35"/>
      <c r="ORE24" s="35"/>
      <c r="ORI24" s="35"/>
      <c r="ORM24" s="35"/>
      <c r="ORQ24" s="35"/>
      <c r="ORU24" s="35"/>
      <c r="ORY24" s="35"/>
      <c r="OSC24" s="35"/>
      <c r="OSG24" s="35"/>
      <c r="OSK24" s="35"/>
      <c r="OSO24" s="35"/>
      <c r="OSS24" s="35"/>
      <c r="OSW24" s="35"/>
      <c r="OTA24" s="35"/>
      <c r="OTE24" s="35"/>
      <c r="OTI24" s="35"/>
      <c r="OTM24" s="35"/>
      <c r="OTQ24" s="35"/>
      <c r="OTU24" s="35"/>
      <c r="OTY24" s="35"/>
      <c r="OUC24" s="35"/>
      <c r="OUG24" s="35"/>
      <c r="OUK24" s="35"/>
      <c r="OUO24" s="35"/>
      <c r="OUS24" s="35"/>
      <c r="OUW24" s="35"/>
      <c r="OVA24" s="35"/>
      <c r="OVE24" s="35"/>
      <c r="OVI24" s="35"/>
      <c r="OVM24" s="35"/>
      <c r="OVQ24" s="35"/>
      <c r="OVU24" s="35"/>
      <c r="OVY24" s="35"/>
      <c r="OWC24" s="35"/>
      <c r="OWG24" s="35"/>
      <c r="OWK24" s="35"/>
      <c r="OWO24" s="35"/>
      <c r="OWS24" s="35"/>
      <c r="OWW24" s="35"/>
      <c r="OXA24" s="35"/>
      <c r="OXE24" s="35"/>
      <c r="OXI24" s="35"/>
      <c r="OXM24" s="35"/>
      <c r="OXQ24" s="35"/>
      <c r="OXU24" s="35"/>
      <c r="OXY24" s="35"/>
      <c r="OYC24" s="35"/>
      <c r="OYG24" s="35"/>
      <c r="OYK24" s="35"/>
      <c r="OYO24" s="35"/>
      <c r="OYS24" s="35"/>
      <c r="OYW24" s="35"/>
      <c r="OZA24" s="35"/>
      <c r="OZE24" s="35"/>
      <c r="OZI24" s="35"/>
      <c r="OZM24" s="35"/>
      <c r="OZQ24" s="35"/>
      <c r="OZU24" s="35"/>
      <c r="OZY24" s="35"/>
      <c r="PAC24" s="35"/>
      <c r="PAG24" s="35"/>
      <c r="PAK24" s="35"/>
      <c r="PAO24" s="35"/>
      <c r="PAS24" s="35"/>
      <c r="PAW24" s="35"/>
      <c r="PBA24" s="35"/>
      <c r="PBE24" s="35"/>
      <c r="PBI24" s="35"/>
      <c r="PBM24" s="35"/>
      <c r="PBQ24" s="35"/>
      <c r="PBU24" s="35"/>
      <c r="PBY24" s="35"/>
      <c r="PCC24" s="35"/>
      <c r="PCG24" s="35"/>
      <c r="PCK24" s="35"/>
      <c r="PCO24" s="35"/>
      <c r="PCS24" s="35"/>
      <c r="PCW24" s="35"/>
      <c r="PDA24" s="35"/>
      <c r="PDE24" s="35"/>
      <c r="PDI24" s="35"/>
      <c r="PDM24" s="35"/>
      <c r="PDQ24" s="35"/>
      <c r="PDU24" s="35"/>
      <c r="PDY24" s="35"/>
      <c r="PEC24" s="35"/>
      <c r="PEG24" s="35"/>
      <c r="PEK24" s="35"/>
      <c r="PEO24" s="35"/>
      <c r="PES24" s="35"/>
      <c r="PEW24" s="35"/>
      <c r="PFA24" s="35"/>
      <c r="PFE24" s="35"/>
      <c r="PFI24" s="35"/>
      <c r="PFM24" s="35"/>
      <c r="PFQ24" s="35"/>
      <c r="PFU24" s="35"/>
      <c r="PFY24" s="35"/>
      <c r="PGC24" s="35"/>
      <c r="PGG24" s="35"/>
      <c r="PGK24" s="35"/>
      <c r="PGO24" s="35"/>
      <c r="PGS24" s="35"/>
      <c r="PGW24" s="35"/>
      <c r="PHA24" s="35"/>
      <c r="PHE24" s="35"/>
      <c r="PHI24" s="35"/>
      <c r="PHM24" s="35"/>
      <c r="PHQ24" s="35"/>
      <c r="PHU24" s="35"/>
      <c r="PHY24" s="35"/>
      <c r="PIC24" s="35"/>
      <c r="PIG24" s="35"/>
      <c r="PIK24" s="35"/>
      <c r="PIO24" s="35"/>
      <c r="PIS24" s="35"/>
      <c r="PIW24" s="35"/>
      <c r="PJA24" s="35"/>
      <c r="PJE24" s="35"/>
      <c r="PJI24" s="35"/>
      <c r="PJM24" s="35"/>
      <c r="PJQ24" s="35"/>
      <c r="PJU24" s="35"/>
      <c r="PJY24" s="35"/>
      <c r="PKC24" s="35"/>
      <c r="PKG24" s="35"/>
      <c r="PKK24" s="35"/>
      <c r="PKO24" s="35"/>
      <c r="PKS24" s="35"/>
      <c r="PKW24" s="35"/>
      <c r="PLA24" s="35"/>
      <c r="PLE24" s="35"/>
      <c r="PLI24" s="35"/>
      <c r="PLM24" s="35"/>
      <c r="PLQ24" s="35"/>
      <c r="PLU24" s="35"/>
      <c r="PLY24" s="35"/>
      <c r="PMC24" s="35"/>
      <c r="PMG24" s="35"/>
      <c r="PMK24" s="35"/>
      <c r="PMO24" s="35"/>
      <c r="PMS24" s="35"/>
      <c r="PMW24" s="35"/>
      <c r="PNA24" s="35"/>
      <c r="PNE24" s="35"/>
      <c r="PNI24" s="35"/>
      <c r="PNM24" s="35"/>
      <c r="PNQ24" s="35"/>
      <c r="PNU24" s="35"/>
      <c r="PNY24" s="35"/>
      <c r="POC24" s="35"/>
      <c r="POG24" s="35"/>
      <c r="POK24" s="35"/>
      <c r="POO24" s="35"/>
      <c r="POS24" s="35"/>
      <c r="POW24" s="35"/>
      <c r="PPA24" s="35"/>
      <c r="PPE24" s="35"/>
      <c r="PPI24" s="35"/>
      <c r="PPM24" s="35"/>
      <c r="PPQ24" s="35"/>
      <c r="PPU24" s="35"/>
      <c r="PPY24" s="35"/>
      <c r="PQC24" s="35"/>
      <c r="PQG24" s="35"/>
      <c r="PQK24" s="35"/>
      <c r="PQO24" s="35"/>
      <c r="PQS24" s="35"/>
      <c r="PQW24" s="35"/>
      <c r="PRA24" s="35"/>
      <c r="PRE24" s="35"/>
      <c r="PRI24" s="35"/>
      <c r="PRM24" s="35"/>
      <c r="PRQ24" s="35"/>
      <c r="PRU24" s="35"/>
      <c r="PRY24" s="35"/>
      <c r="PSC24" s="35"/>
      <c r="PSG24" s="35"/>
      <c r="PSK24" s="35"/>
      <c r="PSO24" s="35"/>
      <c r="PSS24" s="35"/>
      <c r="PSW24" s="35"/>
      <c r="PTA24" s="35"/>
      <c r="PTE24" s="35"/>
      <c r="PTI24" s="35"/>
      <c r="PTM24" s="35"/>
      <c r="PTQ24" s="35"/>
      <c r="PTU24" s="35"/>
      <c r="PTY24" s="35"/>
      <c r="PUC24" s="35"/>
      <c r="PUG24" s="35"/>
      <c r="PUK24" s="35"/>
      <c r="PUO24" s="35"/>
      <c r="PUS24" s="35"/>
      <c r="PUW24" s="35"/>
      <c r="PVA24" s="35"/>
      <c r="PVE24" s="35"/>
      <c r="PVI24" s="35"/>
      <c r="PVM24" s="35"/>
      <c r="PVQ24" s="35"/>
      <c r="PVU24" s="35"/>
      <c r="PVY24" s="35"/>
      <c r="PWC24" s="35"/>
      <c r="PWG24" s="35"/>
      <c r="PWK24" s="35"/>
      <c r="PWO24" s="35"/>
      <c r="PWS24" s="35"/>
      <c r="PWW24" s="35"/>
      <c r="PXA24" s="35"/>
      <c r="PXE24" s="35"/>
      <c r="PXI24" s="35"/>
      <c r="PXM24" s="35"/>
      <c r="PXQ24" s="35"/>
      <c r="PXU24" s="35"/>
      <c r="PXY24" s="35"/>
      <c r="PYC24" s="35"/>
      <c r="PYG24" s="35"/>
      <c r="PYK24" s="35"/>
      <c r="PYO24" s="35"/>
      <c r="PYS24" s="35"/>
      <c r="PYW24" s="35"/>
      <c r="PZA24" s="35"/>
      <c r="PZE24" s="35"/>
      <c r="PZI24" s="35"/>
      <c r="PZM24" s="35"/>
      <c r="PZQ24" s="35"/>
      <c r="PZU24" s="35"/>
      <c r="PZY24" s="35"/>
      <c r="QAC24" s="35"/>
      <c r="QAG24" s="35"/>
      <c r="QAK24" s="35"/>
      <c r="QAO24" s="35"/>
      <c r="QAS24" s="35"/>
      <c r="QAW24" s="35"/>
      <c r="QBA24" s="35"/>
      <c r="QBE24" s="35"/>
      <c r="QBI24" s="35"/>
      <c r="QBM24" s="35"/>
      <c r="QBQ24" s="35"/>
      <c r="QBU24" s="35"/>
      <c r="QBY24" s="35"/>
      <c r="QCC24" s="35"/>
      <c r="QCG24" s="35"/>
      <c r="QCK24" s="35"/>
      <c r="QCO24" s="35"/>
      <c r="QCS24" s="35"/>
      <c r="QCW24" s="35"/>
      <c r="QDA24" s="35"/>
      <c r="QDE24" s="35"/>
      <c r="QDI24" s="35"/>
      <c r="QDM24" s="35"/>
      <c r="QDQ24" s="35"/>
      <c r="QDU24" s="35"/>
      <c r="QDY24" s="35"/>
      <c r="QEC24" s="35"/>
      <c r="QEG24" s="35"/>
      <c r="QEK24" s="35"/>
      <c r="QEO24" s="35"/>
      <c r="QES24" s="35"/>
      <c r="QEW24" s="35"/>
      <c r="QFA24" s="35"/>
      <c r="QFE24" s="35"/>
      <c r="QFI24" s="35"/>
      <c r="QFM24" s="35"/>
      <c r="QFQ24" s="35"/>
      <c r="QFU24" s="35"/>
      <c r="QFY24" s="35"/>
      <c r="QGC24" s="35"/>
      <c r="QGG24" s="35"/>
      <c r="QGK24" s="35"/>
      <c r="QGO24" s="35"/>
      <c r="QGS24" s="35"/>
      <c r="QGW24" s="35"/>
      <c r="QHA24" s="35"/>
      <c r="QHE24" s="35"/>
      <c r="QHI24" s="35"/>
      <c r="QHM24" s="35"/>
      <c r="QHQ24" s="35"/>
      <c r="QHU24" s="35"/>
      <c r="QHY24" s="35"/>
      <c r="QIC24" s="35"/>
      <c r="QIG24" s="35"/>
      <c r="QIK24" s="35"/>
      <c r="QIO24" s="35"/>
      <c r="QIS24" s="35"/>
      <c r="QIW24" s="35"/>
      <c r="QJA24" s="35"/>
      <c r="QJE24" s="35"/>
      <c r="QJI24" s="35"/>
      <c r="QJM24" s="35"/>
      <c r="QJQ24" s="35"/>
      <c r="QJU24" s="35"/>
      <c r="QJY24" s="35"/>
      <c r="QKC24" s="35"/>
      <c r="QKG24" s="35"/>
      <c r="QKK24" s="35"/>
      <c r="QKO24" s="35"/>
      <c r="QKS24" s="35"/>
      <c r="QKW24" s="35"/>
      <c r="QLA24" s="35"/>
      <c r="QLE24" s="35"/>
      <c r="QLI24" s="35"/>
      <c r="QLM24" s="35"/>
      <c r="QLQ24" s="35"/>
      <c r="QLU24" s="35"/>
      <c r="QLY24" s="35"/>
      <c r="QMC24" s="35"/>
      <c r="QMG24" s="35"/>
      <c r="QMK24" s="35"/>
      <c r="QMO24" s="35"/>
      <c r="QMS24" s="35"/>
      <c r="QMW24" s="35"/>
      <c r="QNA24" s="35"/>
      <c r="QNE24" s="35"/>
      <c r="QNI24" s="35"/>
      <c r="QNM24" s="35"/>
      <c r="QNQ24" s="35"/>
      <c r="QNU24" s="35"/>
      <c r="QNY24" s="35"/>
      <c r="QOC24" s="35"/>
      <c r="QOG24" s="35"/>
      <c r="QOK24" s="35"/>
      <c r="QOO24" s="35"/>
      <c r="QOS24" s="35"/>
      <c r="QOW24" s="35"/>
      <c r="QPA24" s="35"/>
      <c r="QPE24" s="35"/>
      <c r="QPI24" s="35"/>
      <c r="QPM24" s="35"/>
      <c r="QPQ24" s="35"/>
      <c r="QPU24" s="35"/>
      <c r="QPY24" s="35"/>
      <c r="QQC24" s="35"/>
      <c r="QQG24" s="35"/>
      <c r="QQK24" s="35"/>
      <c r="QQO24" s="35"/>
      <c r="QQS24" s="35"/>
      <c r="QQW24" s="35"/>
      <c r="QRA24" s="35"/>
      <c r="QRE24" s="35"/>
      <c r="QRI24" s="35"/>
      <c r="QRM24" s="35"/>
      <c r="QRQ24" s="35"/>
      <c r="QRU24" s="35"/>
      <c r="QRY24" s="35"/>
      <c r="QSC24" s="35"/>
      <c r="QSG24" s="35"/>
      <c r="QSK24" s="35"/>
      <c r="QSO24" s="35"/>
      <c r="QSS24" s="35"/>
      <c r="QSW24" s="35"/>
      <c r="QTA24" s="35"/>
      <c r="QTE24" s="35"/>
      <c r="QTI24" s="35"/>
      <c r="QTM24" s="35"/>
      <c r="QTQ24" s="35"/>
      <c r="QTU24" s="35"/>
      <c r="QTY24" s="35"/>
      <c r="QUC24" s="35"/>
      <c r="QUG24" s="35"/>
      <c r="QUK24" s="35"/>
      <c r="QUO24" s="35"/>
      <c r="QUS24" s="35"/>
      <c r="QUW24" s="35"/>
      <c r="QVA24" s="35"/>
      <c r="QVE24" s="35"/>
      <c r="QVI24" s="35"/>
      <c r="QVM24" s="35"/>
      <c r="QVQ24" s="35"/>
      <c r="QVU24" s="35"/>
      <c r="QVY24" s="35"/>
      <c r="QWC24" s="35"/>
      <c r="QWG24" s="35"/>
      <c r="QWK24" s="35"/>
      <c r="QWO24" s="35"/>
      <c r="QWS24" s="35"/>
      <c r="QWW24" s="35"/>
      <c r="QXA24" s="35"/>
      <c r="QXE24" s="35"/>
      <c r="QXI24" s="35"/>
      <c r="QXM24" s="35"/>
      <c r="QXQ24" s="35"/>
      <c r="QXU24" s="35"/>
      <c r="QXY24" s="35"/>
      <c r="QYC24" s="35"/>
      <c r="QYG24" s="35"/>
      <c r="QYK24" s="35"/>
      <c r="QYO24" s="35"/>
      <c r="QYS24" s="35"/>
      <c r="QYW24" s="35"/>
      <c r="QZA24" s="35"/>
      <c r="QZE24" s="35"/>
      <c r="QZI24" s="35"/>
      <c r="QZM24" s="35"/>
      <c r="QZQ24" s="35"/>
      <c r="QZU24" s="35"/>
      <c r="QZY24" s="35"/>
      <c r="RAC24" s="35"/>
      <c r="RAG24" s="35"/>
      <c r="RAK24" s="35"/>
      <c r="RAO24" s="35"/>
      <c r="RAS24" s="35"/>
      <c r="RAW24" s="35"/>
      <c r="RBA24" s="35"/>
      <c r="RBE24" s="35"/>
      <c r="RBI24" s="35"/>
      <c r="RBM24" s="35"/>
      <c r="RBQ24" s="35"/>
      <c r="RBU24" s="35"/>
      <c r="RBY24" s="35"/>
      <c r="RCC24" s="35"/>
      <c r="RCG24" s="35"/>
      <c r="RCK24" s="35"/>
      <c r="RCO24" s="35"/>
      <c r="RCS24" s="35"/>
      <c r="RCW24" s="35"/>
      <c r="RDA24" s="35"/>
      <c r="RDE24" s="35"/>
      <c r="RDI24" s="35"/>
      <c r="RDM24" s="35"/>
      <c r="RDQ24" s="35"/>
      <c r="RDU24" s="35"/>
      <c r="RDY24" s="35"/>
      <c r="REC24" s="35"/>
      <c r="REG24" s="35"/>
      <c r="REK24" s="35"/>
      <c r="REO24" s="35"/>
      <c r="RES24" s="35"/>
      <c r="REW24" s="35"/>
      <c r="RFA24" s="35"/>
      <c r="RFE24" s="35"/>
      <c r="RFI24" s="35"/>
      <c r="RFM24" s="35"/>
      <c r="RFQ24" s="35"/>
      <c r="RFU24" s="35"/>
      <c r="RFY24" s="35"/>
      <c r="RGC24" s="35"/>
      <c r="RGG24" s="35"/>
      <c r="RGK24" s="35"/>
      <c r="RGO24" s="35"/>
      <c r="RGS24" s="35"/>
      <c r="RGW24" s="35"/>
      <c r="RHA24" s="35"/>
      <c r="RHE24" s="35"/>
      <c r="RHI24" s="35"/>
      <c r="RHM24" s="35"/>
      <c r="RHQ24" s="35"/>
      <c r="RHU24" s="35"/>
      <c r="RHY24" s="35"/>
      <c r="RIC24" s="35"/>
      <c r="RIG24" s="35"/>
      <c r="RIK24" s="35"/>
      <c r="RIO24" s="35"/>
      <c r="RIS24" s="35"/>
      <c r="RIW24" s="35"/>
      <c r="RJA24" s="35"/>
      <c r="RJE24" s="35"/>
      <c r="RJI24" s="35"/>
      <c r="RJM24" s="35"/>
      <c r="RJQ24" s="35"/>
      <c r="RJU24" s="35"/>
      <c r="RJY24" s="35"/>
      <c r="RKC24" s="35"/>
      <c r="RKG24" s="35"/>
      <c r="RKK24" s="35"/>
      <c r="RKO24" s="35"/>
      <c r="RKS24" s="35"/>
      <c r="RKW24" s="35"/>
      <c r="RLA24" s="35"/>
      <c r="RLE24" s="35"/>
      <c r="RLI24" s="35"/>
      <c r="RLM24" s="35"/>
      <c r="RLQ24" s="35"/>
      <c r="RLU24" s="35"/>
      <c r="RLY24" s="35"/>
      <c r="RMC24" s="35"/>
      <c r="RMG24" s="35"/>
      <c r="RMK24" s="35"/>
      <c r="RMO24" s="35"/>
      <c r="RMS24" s="35"/>
      <c r="RMW24" s="35"/>
      <c r="RNA24" s="35"/>
      <c r="RNE24" s="35"/>
      <c r="RNI24" s="35"/>
      <c r="RNM24" s="35"/>
      <c r="RNQ24" s="35"/>
      <c r="RNU24" s="35"/>
      <c r="RNY24" s="35"/>
      <c r="ROC24" s="35"/>
      <c r="ROG24" s="35"/>
      <c r="ROK24" s="35"/>
      <c r="ROO24" s="35"/>
      <c r="ROS24" s="35"/>
      <c r="ROW24" s="35"/>
      <c r="RPA24" s="35"/>
      <c r="RPE24" s="35"/>
      <c r="RPI24" s="35"/>
      <c r="RPM24" s="35"/>
      <c r="RPQ24" s="35"/>
      <c r="RPU24" s="35"/>
      <c r="RPY24" s="35"/>
      <c r="RQC24" s="35"/>
      <c r="RQG24" s="35"/>
      <c r="RQK24" s="35"/>
      <c r="RQO24" s="35"/>
      <c r="RQS24" s="35"/>
      <c r="RQW24" s="35"/>
      <c r="RRA24" s="35"/>
      <c r="RRE24" s="35"/>
      <c r="RRI24" s="35"/>
      <c r="RRM24" s="35"/>
      <c r="RRQ24" s="35"/>
      <c r="RRU24" s="35"/>
      <c r="RRY24" s="35"/>
      <c r="RSC24" s="35"/>
      <c r="RSG24" s="35"/>
      <c r="RSK24" s="35"/>
      <c r="RSO24" s="35"/>
      <c r="RSS24" s="35"/>
      <c r="RSW24" s="35"/>
      <c r="RTA24" s="35"/>
      <c r="RTE24" s="35"/>
      <c r="RTI24" s="35"/>
      <c r="RTM24" s="35"/>
      <c r="RTQ24" s="35"/>
      <c r="RTU24" s="35"/>
      <c r="RTY24" s="35"/>
      <c r="RUC24" s="35"/>
      <c r="RUG24" s="35"/>
      <c r="RUK24" s="35"/>
      <c r="RUO24" s="35"/>
      <c r="RUS24" s="35"/>
      <c r="RUW24" s="35"/>
      <c r="RVA24" s="35"/>
      <c r="RVE24" s="35"/>
      <c r="RVI24" s="35"/>
      <c r="RVM24" s="35"/>
      <c r="RVQ24" s="35"/>
      <c r="RVU24" s="35"/>
      <c r="RVY24" s="35"/>
      <c r="RWC24" s="35"/>
      <c r="RWG24" s="35"/>
      <c r="RWK24" s="35"/>
      <c r="RWO24" s="35"/>
      <c r="RWS24" s="35"/>
      <c r="RWW24" s="35"/>
      <c r="RXA24" s="35"/>
      <c r="RXE24" s="35"/>
      <c r="RXI24" s="35"/>
      <c r="RXM24" s="35"/>
      <c r="RXQ24" s="35"/>
      <c r="RXU24" s="35"/>
      <c r="RXY24" s="35"/>
      <c r="RYC24" s="35"/>
      <c r="RYG24" s="35"/>
      <c r="RYK24" s="35"/>
      <c r="RYO24" s="35"/>
      <c r="RYS24" s="35"/>
      <c r="RYW24" s="35"/>
      <c r="RZA24" s="35"/>
      <c r="RZE24" s="35"/>
      <c r="RZI24" s="35"/>
      <c r="RZM24" s="35"/>
      <c r="RZQ24" s="35"/>
      <c r="RZU24" s="35"/>
      <c r="RZY24" s="35"/>
      <c r="SAC24" s="35"/>
      <c r="SAG24" s="35"/>
      <c r="SAK24" s="35"/>
      <c r="SAO24" s="35"/>
      <c r="SAS24" s="35"/>
      <c r="SAW24" s="35"/>
      <c r="SBA24" s="35"/>
      <c r="SBE24" s="35"/>
      <c r="SBI24" s="35"/>
      <c r="SBM24" s="35"/>
      <c r="SBQ24" s="35"/>
      <c r="SBU24" s="35"/>
      <c r="SBY24" s="35"/>
      <c r="SCC24" s="35"/>
      <c r="SCG24" s="35"/>
      <c r="SCK24" s="35"/>
      <c r="SCO24" s="35"/>
      <c r="SCS24" s="35"/>
      <c r="SCW24" s="35"/>
      <c r="SDA24" s="35"/>
      <c r="SDE24" s="35"/>
      <c r="SDI24" s="35"/>
      <c r="SDM24" s="35"/>
      <c r="SDQ24" s="35"/>
      <c r="SDU24" s="35"/>
      <c r="SDY24" s="35"/>
      <c r="SEC24" s="35"/>
      <c r="SEG24" s="35"/>
      <c r="SEK24" s="35"/>
      <c r="SEO24" s="35"/>
      <c r="SES24" s="35"/>
      <c r="SEW24" s="35"/>
      <c r="SFA24" s="35"/>
      <c r="SFE24" s="35"/>
      <c r="SFI24" s="35"/>
      <c r="SFM24" s="35"/>
      <c r="SFQ24" s="35"/>
      <c r="SFU24" s="35"/>
      <c r="SFY24" s="35"/>
      <c r="SGC24" s="35"/>
      <c r="SGG24" s="35"/>
      <c r="SGK24" s="35"/>
      <c r="SGO24" s="35"/>
      <c r="SGS24" s="35"/>
      <c r="SGW24" s="35"/>
      <c r="SHA24" s="35"/>
      <c r="SHE24" s="35"/>
      <c r="SHI24" s="35"/>
      <c r="SHM24" s="35"/>
      <c r="SHQ24" s="35"/>
      <c r="SHU24" s="35"/>
      <c r="SHY24" s="35"/>
      <c r="SIC24" s="35"/>
      <c r="SIG24" s="35"/>
      <c r="SIK24" s="35"/>
      <c r="SIO24" s="35"/>
      <c r="SIS24" s="35"/>
      <c r="SIW24" s="35"/>
      <c r="SJA24" s="35"/>
      <c r="SJE24" s="35"/>
      <c r="SJI24" s="35"/>
      <c r="SJM24" s="35"/>
      <c r="SJQ24" s="35"/>
      <c r="SJU24" s="35"/>
      <c r="SJY24" s="35"/>
      <c r="SKC24" s="35"/>
      <c r="SKG24" s="35"/>
      <c r="SKK24" s="35"/>
      <c r="SKO24" s="35"/>
      <c r="SKS24" s="35"/>
      <c r="SKW24" s="35"/>
      <c r="SLA24" s="35"/>
      <c r="SLE24" s="35"/>
      <c r="SLI24" s="35"/>
      <c r="SLM24" s="35"/>
      <c r="SLQ24" s="35"/>
      <c r="SLU24" s="35"/>
      <c r="SLY24" s="35"/>
      <c r="SMC24" s="35"/>
      <c r="SMG24" s="35"/>
      <c r="SMK24" s="35"/>
      <c r="SMO24" s="35"/>
      <c r="SMS24" s="35"/>
      <c r="SMW24" s="35"/>
      <c r="SNA24" s="35"/>
      <c r="SNE24" s="35"/>
      <c r="SNI24" s="35"/>
      <c r="SNM24" s="35"/>
      <c r="SNQ24" s="35"/>
      <c r="SNU24" s="35"/>
      <c r="SNY24" s="35"/>
      <c r="SOC24" s="35"/>
      <c r="SOG24" s="35"/>
      <c r="SOK24" s="35"/>
      <c r="SOO24" s="35"/>
      <c r="SOS24" s="35"/>
      <c r="SOW24" s="35"/>
      <c r="SPA24" s="35"/>
      <c r="SPE24" s="35"/>
      <c r="SPI24" s="35"/>
      <c r="SPM24" s="35"/>
      <c r="SPQ24" s="35"/>
      <c r="SPU24" s="35"/>
      <c r="SPY24" s="35"/>
      <c r="SQC24" s="35"/>
      <c r="SQG24" s="35"/>
      <c r="SQK24" s="35"/>
      <c r="SQO24" s="35"/>
      <c r="SQS24" s="35"/>
      <c r="SQW24" s="35"/>
      <c r="SRA24" s="35"/>
      <c r="SRE24" s="35"/>
      <c r="SRI24" s="35"/>
      <c r="SRM24" s="35"/>
      <c r="SRQ24" s="35"/>
      <c r="SRU24" s="35"/>
      <c r="SRY24" s="35"/>
      <c r="SSC24" s="35"/>
      <c r="SSG24" s="35"/>
      <c r="SSK24" s="35"/>
      <c r="SSO24" s="35"/>
      <c r="SSS24" s="35"/>
      <c r="SSW24" s="35"/>
      <c r="STA24" s="35"/>
      <c r="STE24" s="35"/>
      <c r="STI24" s="35"/>
      <c r="STM24" s="35"/>
      <c r="STQ24" s="35"/>
      <c r="STU24" s="35"/>
      <c r="STY24" s="35"/>
      <c r="SUC24" s="35"/>
      <c r="SUG24" s="35"/>
      <c r="SUK24" s="35"/>
      <c r="SUO24" s="35"/>
      <c r="SUS24" s="35"/>
      <c r="SUW24" s="35"/>
      <c r="SVA24" s="35"/>
      <c r="SVE24" s="35"/>
      <c r="SVI24" s="35"/>
      <c r="SVM24" s="35"/>
      <c r="SVQ24" s="35"/>
      <c r="SVU24" s="35"/>
      <c r="SVY24" s="35"/>
      <c r="SWC24" s="35"/>
      <c r="SWG24" s="35"/>
      <c r="SWK24" s="35"/>
      <c r="SWO24" s="35"/>
      <c r="SWS24" s="35"/>
      <c r="SWW24" s="35"/>
      <c r="SXA24" s="35"/>
      <c r="SXE24" s="35"/>
      <c r="SXI24" s="35"/>
      <c r="SXM24" s="35"/>
      <c r="SXQ24" s="35"/>
      <c r="SXU24" s="35"/>
      <c r="SXY24" s="35"/>
      <c r="SYC24" s="35"/>
      <c r="SYG24" s="35"/>
      <c r="SYK24" s="35"/>
      <c r="SYO24" s="35"/>
      <c r="SYS24" s="35"/>
      <c r="SYW24" s="35"/>
      <c r="SZA24" s="35"/>
      <c r="SZE24" s="35"/>
      <c r="SZI24" s="35"/>
      <c r="SZM24" s="35"/>
      <c r="SZQ24" s="35"/>
      <c r="SZU24" s="35"/>
      <c r="SZY24" s="35"/>
      <c r="TAC24" s="35"/>
      <c r="TAG24" s="35"/>
      <c r="TAK24" s="35"/>
      <c r="TAO24" s="35"/>
      <c r="TAS24" s="35"/>
      <c r="TAW24" s="35"/>
      <c r="TBA24" s="35"/>
      <c r="TBE24" s="35"/>
      <c r="TBI24" s="35"/>
      <c r="TBM24" s="35"/>
      <c r="TBQ24" s="35"/>
      <c r="TBU24" s="35"/>
      <c r="TBY24" s="35"/>
      <c r="TCC24" s="35"/>
      <c r="TCG24" s="35"/>
      <c r="TCK24" s="35"/>
      <c r="TCO24" s="35"/>
      <c r="TCS24" s="35"/>
      <c r="TCW24" s="35"/>
      <c r="TDA24" s="35"/>
      <c r="TDE24" s="35"/>
      <c r="TDI24" s="35"/>
      <c r="TDM24" s="35"/>
      <c r="TDQ24" s="35"/>
      <c r="TDU24" s="35"/>
      <c r="TDY24" s="35"/>
      <c r="TEC24" s="35"/>
      <c r="TEG24" s="35"/>
      <c r="TEK24" s="35"/>
      <c r="TEO24" s="35"/>
      <c r="TES24" s="35"/>
      <c r="TEW24" s="35"/>
      <c r="TFA24" s="35"/>
      <c r="TFE24" s="35"/>
      <c r="TFI24" s="35"/>
      <c r="TFM24" s="35"/>
      <c r="TFQ24" s="35"/>
      <c r="TFU24" s="35"/>
      <c r="TFY24" s="35"/>
      <c r="TGC24" s="35"/>
      <c r="TGG24" s="35"/>
      <c r="TGK24" s="35"/>
      <c r="TGO24" s="35"/>
      <c r="TGS24" s="35"/>
      <c r="TGW24" s="35"/>
      <c r="THA24" s="35"/>
      <c r="THE24" s="35"/>
      <c r="THI24" s="35"/>
      <c r="THM24" s="35"/>
      <c r="THQ24" s="35"/>
      <c r="THU24" s="35"/>
      <c r="THY24" s="35"/>
      <c r="TIC24" s="35"/>
      <c r="TIG24" s="35"/>
      <c r="TIK24" s="35"/>
      <c r="TIO24" s="35"/>
      <c r="TIS24" s="35"/>
      <c r="TIW24" s="35"/>
      <c r="TJA24" s="35"/>
      <c r="TJE24" s="35"/>
      <c r="TJI24" s="35"/>
      <c r="TJM24" s="35"/>
      <c r="TJQ24" s="35"/>
      <c r="TJU24" s="35"/>
      <c r="TJY24" s="35"/>
      <c r="TKC24" s="35"/>
      <c r="TKG24" s="35"/>
      <c r="TKK24" s="35"/>
      <c r="TKO24" s="35"/>
      <c r="TKS24" s="35"/>
      <c r="TKW24" s="35"/>
      <c r="TLA24" s="35"/>
      <c r="TLE24" s="35"/>
      <c r="TLI24" s="35"/>
      <c r="TLM24" s="35"/>
      <c r="TLQ24" s="35"/>
      <c r="TLU24" s="35"/>
      <c r="TLY24" s="35"/>
      <c r="TMC24" s="35"/>
      <c r="TMG24" s="35"/>
      <c r="TMK24" s="35"/>
      <c r="TMO24" s="35"/>
      <c r="TMS24" s="35"/>
      <c r="TMW24" s="35"/>
      <c r="TNA24" s="35"/>
      <c r="TNE24" s="35"/>
      <c r="TNI24" s="35"/>
      <c r="TNM24" s="35"/>
      <c r="TNQ24" s="35"/>
      <c r="TNU24" s="35"/>
      <c r="TNY24" s="35"/>
      <c r="TOC24" s="35"/>
      <c r="TOG24" s="35"/>
      <c r="TOK24" s="35"/>
      <c r="TOO24" s="35"/>
      <c r="TOS24" s="35"/>
      <c r="TOW24" s="35"/>
      <c r="TPA24" s="35"/>
      <c r="TPE24" s="35"/>
      <c r="TPI24" s="35"/>
      <c r="TPM24" s="35"/>
      <c r="TPQ24" s="35"/>
      <c r="TPU24" s="35"/>
      <c r="TPY24" s="35"/>
      <c r="TQC24" s="35"/>
      <c r="TQG24" s="35"/>
      <c r="TQK24" s="35"/>
      <c r="TQO24" s="35"/>
      <c r="TQS24" s="35"/>
      <c r="TQW24" s="35"/>
      <c r="TRA24" s="35"/>
      <c r="TRE24" s="35"/>
      <c r="TRI24" s="35"/>
      <c r="TRM24" s="35"/>
      <c r="TRQ24" s="35"/>
      <c r="TRU24" s="35"/>
      <c r="TRY24" s="35"/>
      <c r="TSC24" s="35"/>
      <c r="TSG24" s="35"/>
      <c r="TSK24" s="35"/>
      <c r="TSO24" s="35"/>
      <c r="TSS24" s="35"/>
      <c r="TSW24" s="35"/>
      <c r="TTA24" s="35"/>
      <c r="TTE24" s="35"/>
      <c r="TTI24" s="35"/>
      <c r="TTM24" s="35"/>
      <c r="TTQ24" s="35"/>
      <c r="TTU24" s="35"/>
      <c r="TTY24" s="35"/>
      <c r="TUC24" s="35"/>
      <c r="TUG24" s="35"/>
      <c r="TUK24" s="35"/>
      <c r="TUO24" s="35"/>
      <c r="TUS24" s="35"/>
      <c r="TUW24" s="35"/>
      <c r="TVA24" s="35"/>
      <c r="TVE24" s="35"/>
      <c r="TVI24" s="35"/>
      <c r="TVM24" s="35"/>
      <c r="TVQ24" s="35"/>
      <c r="TVU24" s="35"/>
      <c r="TVY24" s="35"/>
      <c r="TWC24" s="35"/>
      <c r="TWG24" s="35"/>
      <c r="TWK24" s="35"/>
      <c r="TWO24" s="35"/>
      <c r="TWS24" s="35"/>
      <c r="TWW24" s="35"/>
      <c r="TXA24" s="35"/>
      <c r="TXE24" s="35"/>
      <c r="TXI24" s="35"/>
      <c r="TXM24" s="35"/>
      <c r="TXQ24" s="35"/>
      <c r="TXU24" s="35"/>
      <c r="TXY24" s="35"/>
      <c r="TYC24" s="35"/>
      <c r="TYG24" s="35"/>
      <c r="TYK24" s="35"/>
      <c r="TYO24" s="35"/>
      <c r="TYS24" s="35"/>
      <c r="TYW24" s="35"/>
      <c r="TZA24" s="35"/>
      <c r="TZE24" s="35"/>
      <c r="TZI24" s="35"/>
      <c r="TZM24" s="35"/>
      <c r="TZQ24" s="35"/>
      <c r="TZU24" s="35"/>
      <c r="TZY24" s="35"/>
      <c r="UAC24" s="35"/>
      <c r="UAG24" s="35"/>
      <c r="UAK24" s="35"/>
      <c r="UAO24" s="35"/>
      <c r="UAS24" s="35"/>
      <c r="UAW24" s="35"/>
      <c r="UBA24" s="35"/>
      <c r="UBE24" s="35"/>
      <c r="UBI24" s="35"/>
      <c r="UBM24" s="35"/>
      <c r="UBQ24" s="35"/>
      <c r="UBU24" s="35"/>
      <c r="UBY24" s="35"/>
      <c r="UCC24" s="35"/>
      <c r="UCG24" s="35"/>
      <c r="UCK24" s="35"/>
      <c r="UCO24" s="35"/>
      <c r="UCS24" s="35"/>
      <c r="UCW24" s="35"/>
      <c r="UDA24" s="35"/>
      <c r="UDE24" s="35"/>
      <c r="UDI24" s="35"/>
      <c r="UDM24" s="35"/>
      <c r="UDQ24" s="35"/>
      <c r="UDU24" s="35"/>
      <c r="UDY24" s="35"/>
      <c r="UEC24" s="35"/>
      <c r="UEG24" s="35"/>
      <c r="UEK24" s="35"/>
      <c r="UEO24" s="35"/>
      <c r="UES24" s="35"/>
      <c r="UEW24" s="35"/>
      <c r="UFA24" s="35"/>
      <c r="UFE24" s="35"/>
      <c r="UFI24" s="35"/>
      <c r="UFM24" s="35"/>
      <c r="UFQ24" s="35"/>
      <c r="UFU24" s="35"/>
      <c r="UFY24" s="35"/>
      <c r="UGC24" s="35"/>
      <c r="UGG24" s="35"/>
      <c r="UGK24" s="35"/>
      <c r="UGO24" s="35"/>
      <c r="UGS24" s="35"/>
      <c r="UGW24" s="35"/>
      <c r="UHA24" s="35"/>
      <c r="UHE24" s="35"/>
      <c r="UHI24" s="35"/>
      <c r="UHM24" s="35"/>
      <c r="UHQ24" s="35"/>
      <c r="UHU24" s="35"/>
      <c r="UHY24" s="35"/>
      <c r="UIC24" s="35"/>
      <c r="UIG24" s="35"/>
      <c r="UIK24" s="35"/>
      <c r="UIO24" s="35"/>
      <c r="UIS24" s="35"/>
      <c r="UIW24" s="35"/>
      <c r="UJA24" s="35"/>
      <c r="UJE24" s="35"/>
      <c r="UJI24" s="35"/>
      <c r="UJM24" s="35"/>
      <c r="UJQ24" s="35"/>
      <c r="UJU24" s="35"/>
      <c r="UJY24" s="35"/>
      <c r="UKC24" s="35"/>
      <c r="UKG24" s="35"/>
      <c r="UKK24" s="35"/>
      <c r="UKO24" s="35"/>
      <c r="UKS24" s="35"/>
      <c r="UKW24" s="35"/>
      <c r="ULA24" s="35"/>
      <c r="ULE24" s="35"/>
      <c r="ULI24" s="35"/>
      <c r="ULM24" s="35"/>
      <c r="ULQ24" s="35"/>
      <c r="ULU24" s="35"/>
      <c r="ULY24" s="35"/>
      <c r="UMC24" s="35"/>
      <c r="UMG24" s="35"/>
      <c r="UMK24" s="35"/>
      <c r="UMO24" s="35"/>
      <c r="UMS24" s="35"/>
      <c r="UMW24" s="35"/>
      <c r="UNA24" s="35"/>
      <c r="UNE24" s="35"/>
      <c r="UNI24" s="35"/>
      <c r="UNM24" s="35"/>
      <c r="UNQ24" s="35"/>
      <c r="UNU24" s="35"/>
      <c r="UNY24" s="35"/>
      <c r="UOC24" s="35"/>
      <c r="UOG24" s="35"/>
      <c r="UOK24" s="35"/>
      <c r="UOO24" s="35"/>
      <c r="UOS24" s="35"/>
      <c r="UOW24" s="35"/>
      <c r="UPA24" s="35"/>
      <c r="UPE24" s="35"/>
      <c r="UPI24" s="35"/>
      <c r="UPM24" s="35"/>
      <c r="UPQ24" s="35"/>
      <c r="UPU24" s="35"/>
      <c r="UPY24" s="35"/>
      <c r="UQC24" s="35"/>
      <c r="UQG24" s="35"/>
      <c r="UQK24" s="35"/>
      <c r="UQO24" s="35"/>
      <c r="UQS24" s="35"/>
      <c r="UQW24" s="35"/>
      <c r="URA24" s="35"/>
      <c r="URE24" s="35"/>
      <c r="URI24" s="35"/>
      <c r="URM24" s="35"/>
      <c r="URQ24" s="35"/>
      <c r="URU24" s="35"/>
      <c r="URY24" s="35"/>
      <c r="USC24" s="35"/>
      <c r="USG24" s="35"/>
      <c r="USK24" s="35"/>
      <c r="USO24" s="35"/>
      <c r="USS24" s="35"/>
      <c r="USW24" s="35"/>
      <c r="UTA24" s="35"/>
      <c r="UTE24" s="35"/>
      <c r="UTI24" s="35"/>
      <c r="UTM24" s="35"/>
      <c r="UTQ24" s="35"/>
      <c r="UTU24" s="35"/>
      <c r="UTY24" s="35"/>
      <c r="UUC24" s="35"/>
      <c r="UUG24" s="35"/>
      <c r="UUK24" s="35"/>
      <c r="UUO24" s="35"/>
      <c r="UUS24" s="35"/>
      <c r="UUW24" s="35"/>
      <c r="UVA24" s="35"/>
      <c r="UVE24" s="35"/>
      <c r="UVI24" s="35"/>
      <c r="UVM24" s="35"/>
      <c r="UVQ24" s="35"/>
      <c r="UVU24" s="35"/>
      <c r="UVY24" s="35"/>
      <c r="UWC24" s="35"/>
      <c r="UWG24" s="35"/>
      <c r="UWK24" s="35"/>
      <c r="UWO24" s="35"/>
      <c r="UWS24" s="35"/>
      <c r="UWW24" s="35"/>
      <c r="UXA24" s="35"/>
      <c r="UXE24" s="35"/>
      <c r="UXI24" s="35"/>
      <c r="UXM24" s="35"/>
      <c r="UXQ24" s="35"/>
      <c r="UXU24" s="35"/>
      <c r="UXY24" s="35"/>
      <c r="UYC24" s="35"/>
      <c r="UYG24" s="35"/>
      <c r="UYK24" s="35"/>
      <c r="UYO24" s="35"/>
      <c r="UYS24" s="35"/>
      <c r="UYW24" s="35"/>
      <c r="UZA24" s="35"/>
      <c r="UZE24" s="35"/>
      <c r="UZI24" s="35"/>
      <c r="UZM24" s="35"/>
      <c r="UZQ24" s="35"/>
      <c r="UZU24" s="35"/>
      <c r="UZY24" s="35"/>
      <c r="VAC24" s="35"/>
      <c r="VAG24" s="35"/>
      <c r="VAK24" s="35"/>
      <c r="VAO24" s="35"/>
      <c r="VAS24" s="35"/>
      <c r="VAW24" s="35"/>
      <c r="VBA24" s="35"/>
      <c r="VBE24" s="35"/>
      <c r="VBI24" s="35"/>
      <c r="VBM24" s="35"/>
      <c r="VBQ24" s="35"/>
      <c r="VBU24" s="35"/>
      <c r="VBY24" s="35"/>
      <c r="VCC24" s="35"/>
      <c r="VCG24" s="35"/>
      <c r="VCK24" s="35"/>
      <c r="VCO24" s="35"/>
      <c r="VCS24" s="35"/>
      <c r="VCW24" s="35"/>
      <c r="VDA24" s="35"/>
      <c r="VDE24" s="35"/>
      <c r="VDI24" s="35"/>
      <c r="VDM24" s="35"/>
      <c r="VDQ24" s="35"/>
      <c r="VDU24" s="35"/>
      <c r="VDY24" s="35"/>
      <c r="VEC24" s="35"/>
      <c r="VEG24" s="35"/>
      <c r="VEK24" s="35"/>
      <c r="VEO24" s="35"/>
      <c r="VES24" s="35"/>
      <c r="VEW24" s="35"/>
      <c r="VFA24" s="35"/>
      <c r="VFE24" s="35"/>
      <c r="VFI24" s="35"/>
      <c r="VFM24" s="35"/>
      <c r="VFQ24" s="35"/>
      <c r="VFU24" s="35"/>
      <c r="VFY24" s="35"/>
      <c r="VGC24" s="35"/>
      <c r="VGG24" s="35"/>
      <c r="VGK24" s="35"/>
      <c r="VGO24" s="35"/>
      <c r="VGS24" s="35"/>
      <c r="VGW24" s="35"/>
      <c r="VHA24" s="35"/>
      <c r="VHE24" s="35"/>
      <c r="VHI24" s="35"/>
      <c r="VHM24" s="35"/>
      <c r="VHQ24" s="35"/>
      <c r="VHU24" s="35"/>
      <c r="VHY24" s="35"/>
      <c r="VIC24" s="35"/>
      <c r="VIG24" s="35"/>
      <c r="VIK24" s="35"/>
      <c r="VIO24" s="35"/>
      <c r="VIS24" s="35"/>
      <c r="VIW24" s="35"/>
      <c r="VJA24" s="35"/>
      <c r="VJE24" s="35"/>
      <c r="VJI24" s="35"/>
      <c r="VJM24" s="35"/>
      <c r="VJQ24" s="35"/>
      <c r="VJU24" s="35"/>
      <c r="VJY24" s="35"/>
      <c r="VKC24" s="35"/>
      <c r="VKG24" s="35"/>
      <c r="VKK24" s="35"/>
      <c r="VKO24" s="35"/>
      <c r="VKS24" s="35"/>
      <c r="VKW24" s="35"/>
      <c r="VLA24" s="35"/>
      <c r="VLE24" s="35"/>
      <c r="VLI24" s="35"/>
      <c r="VLM24" s="35"/>
      <c r="VLQ24" s="35"/>
      <c r="VLU24" s="35"/>
      <c r="VLY24" s="35"/>
      <c r="VMC24" s="35"/>
      <c r="VMG24" s="35"/>
      <c r="VMK24" s="35"/>
      <c r="VMO24" s="35"/>
      <c r="VMS24" s="35"/>
      <c r="VMW24" s="35"/>
      <c r="VNA24" s="35"/>
      <c r="VNE24" s="35"/>
      <c r="VNI24" s="35"/>
      <c r="VNM24" s="35"/>
      <c r="VNQ24" s="35"/>
      <c r="VNU24" s="35"/>
      <c r="VNY24" s="35"/>
      <c r="VOC24" s="35"/>
      <c r="VOG24" s="35"/>
      <c r="VOK24" s="35"/>
      <c r="VOO24" s="35"/>
      <c r="VOS24" s="35"/>
      <c r="VOW24" s="35"/>
      <c r="VPA24" s="35"/>
      <c r="VPE24" s="35"/>
      <c r="VPI24" s="35"/>
      <c r="VPM24" s="35"/>
      <c r="VPQ24" s="35"/>
      <c r="VPU24" s="35"/>
      <c r="VPY24" s="35"/>
      <c r="VQC24" s="35"/>
      <c r="VQG24" s="35"/>
      <c r="VQK24" s="35"/>
      <c r="VQO24" s="35"/>
      <c r="VQS24" s="35"/>
      <c r="VQW24" s="35"/>
      <c r="VRA24" s="35"/>
      <c r="VRE24" s="35"/>
      <c r="VRI24" s="35"/>
      <c r="VRM24" s="35"/>
      <c r="VRQ24" s="35"/>
      <c r="VRU24" s="35"/>
      <c r="VRY24" s="35"/>
      <c r="VSC24" s="35"/>
      <c r="VSG24" s="35"/>
      <c r="VSK24" s="35"/>
      <c r="VSO24" s="35"/>
      <c r="VSS24" s="35"/>
      <c r="VSW24" s="35"/>
      <c r="VTA24" s="35"/>
      <c r="VTE24" s="35"/>
      <c r="VTI24" s="35"/>
      <c r="VTM24" s="35"/>
      <c r="VTQ24" s="35"/>
      <c r="VTU24" s="35"/>
      <c r="VTY24" s="35"/>
      <c r="VUC24" s="35"/>
      <c r="VUG24" s="35"/>
      <c r="VUK24" s="35"/>
      <c r="VUO24" s="35"/>
      <c r="VUS24" s="35"/>
      <c r="VUW24" s="35"/>
      <c r="VVA24" s="35"/>
      <c r="VVE24" s="35"/>
      <c r="VVI24" s="35"/>
      <c r="VVM24" s="35"/>
      <c r="VVQ24" s="35"/>
      <c r="VVU24" s="35"/>
      <c r="VVY24" s="35"/>
      <c r="VWC24" s="35"/>
      <c r="VWG24" s="35"/>
      <c r="VWK24" s="35"/>
      <c r="VWO24" s="35"/>
      <c r="VWS24" s="35"/>
      <c r="VWW24" s="35"/>
      <c r="VXA24" s="35"/>
      <c r="VXE24" s="35"/>
      <c r="VXI24" s="35"/>
      <c r="VXM24" s="35"/>
      <c r="VXQ24" s="35"/>
      <c r="VXU24" s="35"/>
      <c r="VXY24" s="35"/>
      <c r="VYC24" s="35"/>
      <c r="VYG24" s="35"/>
      <c r="VYK24" s="35"/>
      <c r="VYO24" s="35"/>
      <c r="VYS24" s="35"/>
      <c r="VYW24" s="35"/>
      <c r="VZA24" s="35"/>
      <c r="VZE24" s="35"/>
      <c r="VZI24" s="35"/>
      <c r="VZM24" s="35"/>
      <c r="VZQ24" s="35"/>
      <c r="VZU24" s="35"/>
      <c r="VZY24" s="35"/>
      <c r="WAC24" s="35"/>
      <c r="WAG24" s="35"/>
      <c r="WAK24" s="35"/>
      <c r="WAO24" s="35"/>
      <c r="WAS24" s="35"/>
      <c r="WAW24" s="35"/>
      <c r="WBA24" s="35"/>
      <c r="WBE24" s="35"/>
      <c r="WBI24" s="35"/>
      <c r="WBM24" s="35"/>
      <c r="WBQ24" s="35"/>
      <c r="WBU24" s="35"/>
      <c r="WBY24" s="35"/>
      <c r="WCC24" s="35"/>
      <c r="WCG24" s="35"/>
      <c r="WCK24" s="35"/>
      <c r="WCO24" s="35"/>
      <c r="WCS24" s="35"/>
      <c r="WCW24" s="35"/>
      <c r="WDA24" s="35"/>
      <c r="WDE24" s="35"/>
      <c r="WDI24" s="35"/>
      <c r="WDM24" s="35"/>
      <c r="WDQ24" s="35"/>
      <c r="WDU24" s="35"/>
      <c r="WDY24" s="35"/>
      <c r="WEC24" s="35"/>
      <c r="WEG24" s="35"/>
      <c r="WEK24" s="35"/>
      <c r="WEO24" s="35"/>
      <c r="WES24" s="35"/>
      <c r="WEW24" s="35"/>
      <c r="WFA24" s="35"/>
      <c r="WFE24" s="35"/>
      <c r="WFI24" s="35"/>
      <c r="WFM24" s="35"/>
      <c r="WFQ24" s="35"/>
      <c r="WFU24" s="35"/>
      <c r="WFY24" s="35"/>
      <c r="WGC24" s="35"/>
      <c r="WGG24" s="35"/>
      <c r="WGK24" s="35"/>
      <c r="WGO24" s="35"/>
      <c r="WGS24" s="35"/>
      <c r="WGW24" s="35"/>
      <c r="WHA24" s="35"/>
      <c r="WHE24" s="35"/>
      <c r="WHI24" s="35"/>
      <c r="WHM24" s="35"/>
      <c r="WHQ24" s="35"/>
      <c r="WHU24" s="35"/>
      <c r="WHY24" s="35"/>
      <c r="WIC24" s="35"/>
      <c r="WIG24" s="35"/>
      <c r="WIK24" s="35"/>
      <c r="WIO24" s="35"/>
      <c r="WIS24" s="35"/>
      <c r="WIW24" s="35"/>
      <c r="WJA24" s="35"/>
      <c r="WJE24" s="35"/>
      <c r="WJI24" s="35"/>
      <c r="WJM24" s="35"/>
      <c r="WJQ24" s="35"/>
      <c r="WJU24" s="35"/>
      <c r="WJY24" s="35"/>
      <c r="WKC24" s="35"/>
      <c r="WKG24" s="35"/>
      <c r="WKK24" s="35"/>
      <c r="WKO24" s="35"/>
      <c r="WKS24" s="35"/>
      <c r="WKW24" s="35"/>
      <c r="WLA24" s="35"/>
      <c r="WLE24" s="35"/>
      <c r="WLI24" s="35"/>
      <c r="WLM24" s="35"/>
      <c r="WLQ24" s="35"/>
      <c r="WLU24" s="35"/>
      <c r="WLY24" s="35"/>
      <c r="WMC24" s="35"/>
      <c r="WMG24" s="35"/>
      <c r="WMK24" s="35"/>
      <c r="WMO24" s="35"/>
      <c r="WMS24" s="35"/>
      <c r="WMW24" s="35"/>
      <c r="WNA24" s="35"/>
      <c r="WNE24" s="35"/>
      <c r="WNI24" s="35"/>
      <c r="WNM24" s="35"/>
      <c r="WNQ24" s="35"/>
      <c r="WNU24" s="35"/>
      <c r="WNY24" s="35"/>
      <c r="WOC24" s="35"/>
      <c r="WOG24" s="35"/>
      <c r="WOK24" s="35"/>
      <c r="WOO24" s="35"/>
      <c r="WOS24" s="35"/>
      <c r="WOW24" s="35"/>
      <c r="WPA24" s="35"/>
      <c r="WPE24" s="35"/>
      <c r="WPI24" s="35"/>
      <c r="WPM24" s="35"/>
      <c r="WPQ24" s="35"/>
      <c r="WPU24" s="35"/>
      <c r="WPY24" s="35"/>
      <c r="WQC24" s="35"/>
      <c r="WQG24" s="35"/>
      <c r="WQK24" s="35"/>
      <c r="WQO24" s="35"/>
      <c r="WQS24" s="35"/>
      <c r="WQW24" s="35"/>
      <c r="WRA24" s="35"/>
      <c r="WRE24" s="35"/>
      <c r="WRI24" s="35"/>
      <c r="WRM24" s="35"/>
      <c r="WRQ24" s="35"/>
      <c r="WRU24" s="35"/>
      <c r="WRY24" s="35"/>
      <c r="WSC24" s="35"/>
      <c r="WSG24" s="35"/>
      <c r="WSK24" s="35"/>
      <c r="WSO24" s="35"/>
      <c r="WSS24" s="35"/>
      <c r="WSW24" s="35"/>
      <c r="WTA24" s="35"/>
      <c r="WTE24" s="35"/>
      <c r="WTI24" s="35"/>
      <c r="WTM24" s="35"/>
      <c r="WTQ24" s="35"/>
      <c r="WTU24" s="35"/>
      <c r="WTY24" s="35"/>
      <c r="WUC24" s="35"/>
      <c r="WUG24" s="35"/>
      <c r="WUK24" s="35"/>
      <c r="WUO24" s="35"/>
      <c r="WUS24" s="35"/>
      <c r="WUW24" s="35"/>
      <c r="WVA24" s="35"/>
      <c r="WVE24" s="35"/>
      <c r="WVI24" s="35"/>
      <c r="WVM24" s="35"/>
      <c r="WVQ24" s="35"/>
      <c r="WVU24" s="35"/>
      <c r="WVY24" s="35"/>
      <c r="WWC24" s="35"/>
      <c r="WWG24" s="35"/>
      <c r="WWK24" s="35"/>
      <c r="WWO24" s="35"/>
      <c r="WWS24" s="35"/>
      <c r="WWW24" s="35"/>
      <c r="WXA24" s="35"/>
      <c r="WXE24" s="35"/>
      <c r="WXI24" s="35"/>
      <c r="WXM24" s="35"/>
      <c r="WXQ24" s="35"/>
      <c r="WXU24" s="35"/>
      <c r="WXY24" s="35"/>
      <c r="WYC24" s="35"/>
      <c r="WYG24" s="35"/>
      <c r="WYK24" s="35"/>
      <c r="WYO24" s="35"/>
      <c r="WYS24" s="35"/>
      <c r="WYW24" s="35"/>
      <c r="WZA24" s="35"/>
      <c r="WZE24" s="35"/>
      <c r="WZI24" s="35"/>
      <c r="WZM24" s="35"/>
      <c r="WZQ24" s="35"/>
      <c r="WZU24" s="35"/>
      <c r="WZY24" s="35"/>
      <c r="XAC24" s="35"/>
      <c r="XAG24" s="35"/>
      <c r="XAK24" s="35"/>
      <c r="XAO24" s="35"/>
      <c r="XAS24" s="35"/>
      <c r="XAW24" s="35"/>
      <c r="XBA24" s="35"/>
      <c r="XBE24" s="35"/>
      <c r="XBI24" s="35"/>
      <c r="XBM24" s="35"/>
      <c r="XBQ24" s="35"/>
      <c r="XBU24" s="35"/>
      <c r="XBY24" s="35"/>
      <c r="XCC24" s="35"/>
      <c r="XCG24" s="35"/>
      <c r="XCK24" s="35"/>
      <c r="XCO24" s="35"/>
      <c r="XCS24" s="35"/>
      <c r="XCW24" s="35"/>
      <c r="XDA24" s="35"/>
      <c r="XDE24" s="35"/>
      <c r="XDI24" s="35"/>
      <c r="XDM24" s="35"/>
      <c r="XDQ24" s="35"/>
      <c r="XDU24" s="35"/>
      <c r="XDY24" s="35"/>
      <c r="XEC24" s="35"/>
      <c r="XEG24" s="35"/>
      <c r="XEK24" s="35"/>
      <c r="XEO24" s="35"/>
      <c r="XES24" s="35"/>
      <c r="XEW24" s="35"/>
      <c r="XFA24" s="35"/>
    </row>
    <row r="25" spans="1:1021 1025:2045 2049:3069 3073:4093 4097:5117 5121:6141 6145:7165 7169:8189 8193:9213 9217:10237 10241:11261 11265:12285 12289:13309 13313:14333 14337:15357 15361:16381" s="29" customFormat="1" ht="30" customHeight="1">
      <c r="K25" s="40"/>
    </row>
    <row r="26" spans="1:1021 1025:2045 2049:3069 3073:4093 4097:5117 5121:6141 6145:7165 7169:8189 8193:9213 9217:10237 10241:11261 11265:12285 12289:13309 13313:14333 14337:15357 15361:16381" s="29" customFormat="1" ht="30" customHeight="1">
      <c r="A26" s="32" t="s">
        <v>17</v>
      </c>
      <c r="D26" s="14">
        <f>SUM(D15:D24)</f>
        <v>0.61944444444444491</v>
      </c>
      <c r="K26" s="40">
        <v>11</v>
      </c>
    </row>
    <row r="27" spans="1:1021 1025:2045 2049:3069 3073:4093 4097:5117 5121:6141 6145:7165 7169:8189 8193:9213 9217:10237 10241:11261 11265:12285 12289:13309 13313:14333 14337:15357 15361:16381" s="29" customFormat="1" ht="30" customHeight="1">
      <c r="K27" s="40"/>
    </row>
    <row r="28" spans="1:1021 1025:2045 2049:3069 3073:4093 4097:5117 5121:6141 6145:7165 7169:8189 8193:9213 9217:10237 10241:11261 11265:12285 12289:13309 13313:14333 14337:15357 15361:16381" ht="30" customHeight="1">
      <c r="A28" s="46" t="s">
        <v>44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21 1025:2045 2049:3069 3073:4093 4097:5117 5121:6141 6145:7165 7169:8189 8193:9213 9217:10237 10241:11261 11265:12285 12289:13309 13313:14333 14337:15357 15361:16381" ht="134.44999999999999" customHeight="1">
      <c r="A29" s="13">
        <v>44183</v>
      </c>
      <c r="F29" s="12" t="s">
        <v>45</v>
      </c>
      <c r="G29" s="30"/>
    </row>
    <row r="30" spans="1:1021 1025:2045 2049:3069 3073:4093 4097:5117 5121:6141 6145:7165 7169:8189 8193:9213 9217:10237 10241:11261 11265:12285 12289:13309 13313:14333 14337:15357 15361:16381" ht="333" customHeight="1">
      <c r="A30" s="13">
        <v>44186</v>
      </c>
      <c r="F30" s="12" t="s">
        <v>46</v>
      </c>
      <c r="G30" s="30"/>
    </row>
    <row r="31" spans="1:1021 1025:2045 2049:3069 3073:4093 4097:5117 5121:6141 6145:7165 7169:8189 8193:9213 9217:10237 10241:11261 11265:12285 12289:13309 13313:14333 14337:15357 15361:16381">
      <c r="A31" s="18">
        <v>44189</v>
      </c>
      <c r="B31" s="3">
        <v>0.625</v>
      </c>
      <c r="C31" s="3">
        <v>0.63541666666666663</v>
      </c>
      <c r="D31" s="3">
        <f>MIN($C31-$B31)</f>
        <v>1.041666666666663E-2</v>
      </c>
      <c r="F31" s="5" t="s">
        <v>47</v>
      </c>
      <c r="G31" s="34">
        <v>15</v>
      </c>
      <c r="H31" s="8">
        <v>14</v>
      </c>
    </row>
    <row r="32" spans="1:1021 1025:2045 2049:3069 3073:4093 4097:5117 5121:6141 6145:7165 7169:8189 8193:9213 9217:10237 10241:11261 11265:12285 12289:13309 13313:14333 14337:15357 15361:16381">
      <c r="B32" s="3">
        <v>0.64583333333333337</v>
      </c>
      <c r="C32" s="3">
        <v>0.6694444444444444</v>
      </c>
      <c r="D32" s="3">
        <f t="shared" ref="D32:D37" si="3">MIN($C32-$B32)</f>
        <v>2.3611111111111027E-2</v>
      </c>
      <c r="F32" s="5" t="s">
        <v>48</v>
      </c>
      <c r="G32" s="34">
        <v>8</v>
      </c>
      <c r="H32" s="8">
        <v>20</v>
      </c>
    </row>
    <row r="33" spans="1:11">
      <c r="A33" s="22">
        <v>44190</v>
      </c>
      <c r="B33" s="3">
        <v>0.46527777777777773</v>
      </c>
      <c r="C33" s="3">
        <v>0.48541666666666666</v>
      </c>
      <c r="D33" s="3">
        <f t="shared" si="3"/>
        <v>2.0138888888888928E-2</v>
      </c>
      <c r="F33" s="5" t="s">
        <v>49</v>
      </c>
      <c r="G33" s="34">
        <v>3</v>
      </c>
      <c r="H33" s="8">
        <v>6</v>
      </c>
    </row>
    <row r="34" spans="1:11">
      <c r="B34" s="3">
        <v>0.54513888888888895</v>
      </c>
      <c r="C34" s="3">
        <v>0.56527777777777777</v>
      </c>
      <c r="D34" s="3">
        <f t="shared" si="3"/>
        <v>2.0138888888888817E-2</v>
      </c>
      <c r="F34" s="5" t="s">
        <v>59</v>
      </c>
      <c r="G34" s="34">
        <v>6</v>
      </c>
      <c r="H34" s="8">
        <v>26</v>
      </c>
    </row>
    <row r="35" spans="1:11">
      <c r="B35" s="3">
        <v>0.56874999999999998</v>
      </c>
      <c r="C35" s="3">
        <v>0.58124999999999993</v>
      </c>
      <c r="D35" s="3">
        <f t="shared" si="3"/>
        <v>1.2499999999999956E-2</v>
      </c>
      <c r="F35" s="5" t="s">
        <v>54</v>
      </c>
      <c r="G35" s="34"/>
      <c r="I35" s="21" t="s">
        <v>50</v>
      </c>
    </row>
    <row r="36" spans="1:11">
      <c r="B36" s="3">
        <v>0.58333333333333337</v>
      </c>
      <c r="C36" s="3">
        <v>0.59722222222222221</v>
      </c>
      <c r="D36" s="3">
        <f t="shared" si="3"/>
        <v>1.388888888888884E-2</v>
      </c>
      <c r="F36" s="20" t="s">
        <v>56</v>
      </c>
      <c r="I36" s="20" t="s">
        <v>53</v>
      </c>
    </row>
    <row r="37" spans="1:11">
      <c r="B37" s="3">
        <v>0.59722222222222221</v>
      </c>
      <c r="C37" s="3">
        <v>0.59930555555555554</v>
      </c>
      <c r="D37" s="3">
        <f t="shared" si="3"/>
        <v>2.0833333333333259E-3</v>
      </c>
      <c r="F37" s="20" t="s">
        <v>57</v>
      </c>
    </row>
    <row r="38" spans="1:11" s="26" customFormat="1">
      <c r="B38" s="3"/>
      <c r="C38" s="3"/>
      <c r="D38" s="3"/>
      <c r="E38" s="24"/>
      <c r="F38" s="24"/>
      <c r="G38" s="29"/>
      <c r="I38" s="24"/>
      <c r="J38" s="25"/>
      <c r="K38" s="40"/>
    </row>
    <row r="39" spans="1:11">
      <c r="A39" s="1" t="s">
        <v>58</v>
      </c>
      <c r="B39" s="3"/>
      <c r="D39" s="3">
        <f>SUM($D$31:$D$37)</f>
        <v>0.10277777777777752</v>
      </c>
      <c r="E39" s="3"/>
      <c r="G39" s="34">
        <v>40</v>
      </c>
      <c r="H39" s="8">
        <f>SUM(H31:H34)</f>
        <v>66</v>
      </c>
      <c r="I39" s="21"/>
      <c r="K39" s="53">
        <f>66/(2+28/60)</f>
        <v>26.756756756756754</v>
      </c>
    </row>
    <row r="41" spans="1:11" s="38" customFormat="1" ht="37.5" customHeight="1">
      <c r="A41" s="45" t="s">
        <v>85</v>
      </c>
      <c r="B41" s="46"/>
      <c r="C41" s="46"/>
      <c r="D41" s="46"/>
      <c r="E41" s="46"/>
      <c r="F41" s="46"/>
      <c r="G41" s="46"/>
      <c r="H41" s="46"/>
      <c r="I41" s="46"/>
      <c r="J41" s="46"/>
      <c r="K41" s="40"/>
    </row>
    <row r="42" spans="1:11" ht="66">
      <c r="A42" s="37">
        <v>44220</v>
      </c>
      <c r="F42" s="41" t="s">
        <v>84</v>
      </c>
    </row>
    <row r="43" spans="1:11" ht="115.5">
      <c r="F43" s="41" t="s">
        <v>91</v>
      </c>
    </row>
    <row r="44" spans="1:11">
      <c r="B44" s="3">
        <v>0.4513888888888889</v>
      </c>
      <c r="C44" s="3">
        <v>0.45833333333333331</v>
      </c>
      <c r="D44" s="3">
        <f>$C44-$B44</f>
        <v>6.9444444444444198E-3</v>
      </c>
      <c r="F44" s="5" t="s">
        <v>86</v>
      </c>
      <c r="G44" s="29">
        <v>15</v>
      </c>
      <c r="H44" s="8">
        <v>10</v>
      </c>
      <c r="K44" s="40">
        <f>10/(1/6)</f>
        <v>60</v>
      </c>
    </row>
    <row r="45" spans="1:11">
      <c r="B45" s="3">
        <v>0.45833333333333331</v>
      </c>
      <c r="C45" s="3">
        <v>0.48125000000000001</v>
      </c>
      <c r="D45" s="3">
        <f t="shared" ref="D45:D49" si="4">$C45-$B45</f>
        <v>2.2916666666666696E-2</v>
      </c>
      <c r="F45" s="5" t="s">
        <v>87</v>
      </c>
      <c r="G45" s="29">
        <v>15</v>
      </c>
      <c r="H45" s="8">
        <v>13</v>
      </c>
      <c r="K45" s="40">
        <f>13/(33/60)</f>
        <v>23.636363636363633</v>
      </c>
    </row>
    <row r="46" spans="1:11">
      <c r="B46" s="3">
        <v>0.78472222222222221</v>
      </c>
      <c r="C46" s="3">
        <v>0.80972222222222223</v>
      </c>
      <c r="D46" s="3">
        <f t="shared" si="4"/>
        <v>2.5000000000000022E-2</v>
      </c>
      <c r="F46" s="5" t="s">
        <v>88</v>
      </c>
      <c r="G46" s="29">
        <v>30</v>
      </c>
      <c r="H46" s="8">
        <v>24</v>
      </c>
      <c r="I46" s="5" t="s">
        <v>92</v>
      </c>
      <c r="J46" s="9">
        <v>30</v>
      </c>
      <c r="K46" s="40">
        <f>24/(36/60)</f>
        <v>40</v>
      </c>
    </row>
    <row r="47" spans="1:11">
      <c r="B47" s="3">
        <v>0.90694444444444444</v>
      </c>
      <c r="C47" s="3">
        <v>0.95833333333333337</v>
      </c>
      <c r="D47" s="3">
        <f t="shared" si="4"/>
        <v>5.1388888888888928E-2</v>
      </c>
      <c r="F47" s="5" t="s">
        <v>89</v>
      </c>
      <c r="G47" s="29">
        <v>25</v>
      </c>
      <c r="H47" s="8">
        <v>19</v>
      </c>
      <c r="K47" s="40">
        <f>19/(74/60)</f>
        <v>15.405405405405405</v>
      </c>
    </row>
    <row r="48" spans="1:11">
      <c r="B48" s="3">
        <v>0.97916666666666696</v>
      </c>
      <c r="C48" s="3">
        <v>0.97986111111111107</v>
      </c>
      <c r="D48" s="3">
        <f t="shared" si="4"/>
        <v>6.9444444444410891E-4</v>
      </c>
      <c r="F48" s="5" t="s">
        <v>90</v>
      </c>
      <c r="G48" s="29">
        <v>5</v>
      </c>
      <c r="H48" s="8">
        <v>11</v>
      </c>
      <c r="K48" s="40" t="s">
        <v>81</v>
      </c>
    </row>
    <row r="49" spans="1:11">
      <c r="A49" s="42">
        <v>44221</v>
      </c>
      <c r="B49" s="3">
        <v>0.35416666666666669</v>
      </c>
      <c r="C49" s="3">
        <v>0.3576388888888889</v>
      </c>
      <c r="F49" s="5" t="s">
        <v>93</v>
      </c>
    </row>
    <row r="50" spans="1:11" ht="33">
      <c r="F50" s="5" t="s">
        <v>94</v>
      </c>
      <c r="I50" s="41" t="s">
        <v>95</v>
      </c>
      <c r="J50" s="9">
        <v>225</v>
      </c>
    </row>
    <row r="51" spans="1:11" ht="33">
      <c r="C51" s="3"/>
      <c r="D51" s="3"/>
      <c r="F51" s="5" t="s">
        <v>97</v>
      </c>
      <c r="I51" s="41" t="s">
        <v>96</v>
      </c>
      <c r="J51" s="9">
        <v>300</v>
      </c>
    </row>
    <row r="53" spans="1:11">
      <c r="A53" s="44" t="s">
        <v>17</v>
      </c>
      <c r="D53" s="3">
        <f>SUM(D44:D48)</f>
        <v>0.10694444444444418</v>
      </c>
    </row>
    <row r="54" spans="1:11">
      <c r="G54" s="29">
        <f>SUM(G44:G48)</f>
        <v>90</v>
      </c>
      <c r="H54" s="8">
        <f>SUM(H44:H48)</f>
        <v>77</v>
      </c>
      <c r="K54" s="40">
        <v>29.96</v>
      </c>
    </row>
  </sheetData>
  <mergeCells count="4105">
    <mergeCell ref="CK22:CK23"/>
    <mergeCell ref="A4:J4"/>
    <mergeCell ref="F20:F21"/>
    <mergeCell ref="I20:I21"/>
    <mergeCell ref="F18:F19"/>
    <mergeCell ref="A17:A20"/>
    <mergeCell ref="J20:J21"/>
    <mergeCell ref="A22:A23"/>
    <mergeCell ref="E22:E23"/>
    <mergeCell ref="BA22:BA23"/>
    <mergeCell ref="BE22:BE23"/>
    <mergeCell ref="BI22:BI23"/>
    <mergeCell ref="BM22:BM23"/>
    <mergeCell ref="BQ22:BQ23"/>
    <mergeCell ref="AG22:AG23"/>
    <mergeCell ref="AK22:AK23"/>
    <mergeCell ref="AO22:AO23"/>
    <mergeCell ref="AS22:AS23"/>
    <mergeCell ref="AW22:AW23"/>
    <mergeCell ref="M22:M23"/>
    <mergeCell ref="Q22:Q23"/>
    <mergeCell ref="U22:U23"/>
    <mergeCell ref="Y22:Y23"/>
    <mergeCell ref="AC22:AC23"/>
    <mergeCell ref="FQ22:FQ23"/>
    <mergeCell ref="FU22:FU23"/>
    <mergeCell ref="FY22:FY23"/>
    <mergeCell ref="GC22:GC23"/>
    <mergeCell ref="GG22:GG23"/>
    <mergeCell ref="EW22:EW23"/>
    <mergeCell ref="FA22:FA23"/>
    <mergeCell ref="FE22:FE23"/>
    <mergeCell ref="FI22:FI23"/>
    <mergeCell ref="FM22:FM23"/>
    <mergeCell ref="A28:J28"/>
    <mergeCell ref="H9:H10"/>
    <mergeCell ref="A13:J13"/>
    <mergeCell ref="EC22:EC23"/>
    <mergeCell ref="EG22:EG23"/>
    <mergeCell ref="EK22:EK23"/>
    <mergeCell ref="EO22:EO23"/>
    <mergeCell ref="ES22:ES23"/>
    <mergeCell ref="DI22:DI23"/>
    <mergeCell ref="DM22:DM23"/>
    <mergeCell ref="DQ22:DQ23"/>
    <mergeCell ref="DU22:DU23"/>
    <mergeCell ref="DY22:DY23"/>
    <mergeCell ref="CO22:CO23"/>
    <mergeCell ref="CS22:CS23"/>
    <mergeCell ref="CW22:CW23"/>
    <mergeCell ref="DA22:DA23"/>
    <mergeCell ref="DE22:DE23"/>
    <mergeCell ref="BU22:BU23"/>
    <mergeCell ref="BY22:BY23"/>
    <mergeCell ref="CC22:CC23"/>
    <mergeCell ref="CG22:CG23"/>
    <mergeCell ref="IS22:IS23"/>
    <mergeCell ref="IW22:IW23"/>
    <mergeCell ref="JA22:JA23"/>
    <mergeCell ref="JE22:JE23"/>
    <mergeCell ref="JI22:JI23"/>
    <mergeCell ref="HY22:HY23"/>
    <mergeCell ref="IC22:IC23"/>
    <mergeCell ref="IG22:IG23"/>
    <mergeCell ref="IK22:IK23"/>
    <mergeCell ref="IO22:IO23"/>
    <mergeCell ref="HE22:HE23"/>
    <mergeCell ref="HI22:HI23"/>
    <mergeCell ref="HM22:HM23"/>
    <mergeCell ref="HQ22:HQ23"/>
    <mergeCell ref="HU22:HU23"/>
    <mergeCell ref="GK22:GK23"/>
    <mergeCell ref="GO22:GO23"/>
    <mergeCell ref="GS22:GS23"/>
    <mergeCell ref="GW22:GW23"/>
    <mergeCell ref="HA22:HA23"/>
    <mergeCell ref="LU22:LU23"/>
    <mergeCell ref="LY22:LY23"/>
    <mergeCell ref="MC22:MC23"/>
    <mergeCell ref="MG22:MG23"/>
    <mergeCell ref="MK22:MK23"/>
    <mergeCell ref="LA22:LA23"/>
    <mergeCell ref="LE22:LE23"/>
    <mergeCell ref="LI22:LI23"/>
    <mergeCell ref="LM22:LM23"/>
    <mergeCell ref="LQ22:LQ23"/>
    <mergeCell ref="KG22:KG23"/>
    <mergeCell ref="KK22:KK23"/>
    <mergeCell ref="KO22:KO23"/>
    <mergeCell ref="KS22:KS23"/>
    <mergeCell ref="KW22:KW23"/>
    <mergeCell ref="JM22:JM23"/>
    <mergeCell ref="JQ22:JQ23"/>
    <mergeCell ref="JU22:JU23"/>
    <mergeCell ref="JY22:JY23"/>
    <mergeCell ref="KC22:KC23"/>
    <mergeCell ref="OW22:OW23"/>
    <mergeCell ref="PA22:PA23"/>
    <mergeCell ref="PE22:PE23"/>
    <mergeCell ref="PI22:PI23"/>
    <mergeCell ref="PM22:PM23"/>
    <mergeCell ref="OC22:OC23"/>
    <mergeCell ref="OG22:OG23"/>
    <mergeCell ref="OK22:OK23"/>
    <mergeCell ref="OO22:OO23"/>
    <mergeCell ref="OS22:OS23"/>
    <mergeCell ref="NI22:NI23"/>
    <mergeCell ref="NM22:NM23"/>
    <mergeCell ref="NQ22:NQ23"/>
    <mergeCell ref="NU22:NU23"/>
    <mergeCell ref="NY22:NY23"/>
    <mergeCell ref="MO22:MO23"/>
    <mergeCell ref="MS22:MS23"/>
    <mergeCell ref="MW22:MW23"/>
    <mergeCell ref="NA22:NA23"/>
    <mergeCell ref="NE22:NE23"/>
    <mergeCell ref="RY22:RY23"/>
    <mergeCell ref="SC22:SC23"/>
    <mergeCell ref="SG22:SG23"/>
    <mergeCell ref="SK22:SK23"/>
    <mergeCell ref="SO22:SO23"/>
    <mergeCell ref="RE22:RE23"/>
    <mergeCell ref="RI22:RI23"/>
    <mergeCell ref="RM22:RM23"/>
    <mergeCell ref="RQ22:RQ23"/>
    <mergeCell ref="RU22:RU23"/>
    <mergeCell ref="QK22:QK23"/>
    <mergeCell ref="QO22:QO23"/>
    <mergeCell ref="QS22:QS23"/>
    <mergeCell ref="QW22:QW23"/>
    <mergeCell ref="RA22:RA23"/>
    <mergeCell ref="PQ22:PQ23"/>
    <mergeCell ref="PU22:PU23"/>
    <mergeCell ref="PY22:PY23"/>
    <mergeCell ref="QC22:QC23"/>
    <mergeCell ref="QG22:QG23"/>
    <mergeCell ref="VA22:VA23"/>
    <mergeCell ref="VE22:VE23"/>
    <mergeCell ref="VI22:VI23"/>
    <mergeCell ref="VM22:VM23"/>
    <mergeCell ref="VQ22:VQ23"/>
    <mergeCell ref="UG22:UG23"/>
    <mergeCell ref="UK22:UK23"/>
    <mergeCell ref="UO22:UO23"/>
    <mergeCell ref="US22:US23"/>
    <mergeCell ref="UW22:UW23"/>
    <mergeCell ref="TM22:TM23"/>
    <mergeCell ref="TQ22:TQ23"/>
    <mergeCell ref="TU22:TU23"/>
    <mergeCell ref="TY22:TY23"/>
    <mergeCell ref="UC22:UC23"/>
    <mergeCell ref="SS22:SS23"/>
    <mergeCell ref="SW22:SW23"/>
    <mergeCell ref="TA22:TA23"/>
    <mergeCell ref="TE22:TE23"/>
    <mergeCell ref="TI22:TI23"/>
    <mergeCell ref="YC22:YC23"/>
    <mergeCell ref="YG22:YG23"/>
    <mergeCell ref="YK22:YK23"/>
    <mergeCell ref="YO22:YO23"/>
    <mergeCell ref="YS22:YS23"/>
    <mergeCell ref="XI22:XI23"/>
    <mergeCell ref="XM22:XM23"/>
    <mergeCell ref="XQ22:XQ23"/>
    <mergeCell ref="XU22:XU23"/>
    <mergeCell ref="XY22:XY23"/>
    <mergeCell ref="WO22:WO23"/>
    <mergeCell ref="WS22:WS23"/>
    <mergeCell ref="WW22:WW23"/>
    <mergeCell ref="XA22:XA23"/>
    <mergeCell ref="XE22:XE23"/>
    <mergeCell ref="VU22:VU23"/>
    <mergeCell ref="VY22:VY23"/>
    <mergeCell ref="WC22:WC23"/>
    <mergeCell ref="WG22:WG23"/>
    <mergeCell ref="WK22:WK23"/>
    <mergeCell ref="ABE22:ABE23"/>
    <mergeCell ref="ABI22:ABI23"/>
    <mergeCell ref="ABM22:ABM23"/>
    <mergeCell ref="ABQ22:ABQ23"/>
    <mergeCell ref="ABU22:ABU23"/>
    <mergeCell ref="AAK22:AAK23"/>
    <mergeCell ref="AAO22:AAO23"/>
    <mergeCell ref="AAS22:AAS23"/>
    <mergeCell ref="AAW22:AAW23"/>
    <mergeCell ref="ABA22:ABA23"/>
    <mergeCell ref="ZQ22:ZQ23"/>
    <mergeCell ref="ZU22:ZU23"/>
    <mergeCell ref="ZY22:ZY23"/>
    <mergeCell ref="AAC22:AAC23"/>
    <mergeCell ref="AAG22:AAG23"/>
    <mergeCell ref="YW22:YW23"/>
    <mergeCell ref="ZA22:ZA23"/>
    <mergeCell ref="ZE22:ZE23"/>
    <mergeCell ref="ZI22:ZI23"/>
    <mergeCell ref="ZM22:ZM23"/>
    <mergeCell ref="AEG22:AEG23"/>
    <mergeCell ref="AEK22:AEK23"/>
    <mergeCell ref="AEO22:AEO23"/>
    <mergeCell ref="AES22:AES23"/>
    <mergeCell ref="AEW22:AEW23"/>
    <mergeCell ref="ADM22:ADM23"/>
    <mergeCell ref="ADQ22:ADQ23"/>
    <mergeCell ref="ADU22:ADU23"/>
    <mergeCell ref="ADY22:ADY23"/>
    <mergeCell ref="AEC22:AEC23"/>
    <mergeCell ref="ACS22:ACS23"/>
    <mergeCell ref="ACW22:ACW23"/>
    <mergeCell ref="ADA22:ADA23"/>
    <mergeCell ref="ADE22:ADE23"/>
    <mergeCell ref="ADI22:ADI23"/>
    <mergeCell ref="ABY22:ABY23"/>
    <mergeCell ref="ACC22:ACC23"/>
    <mergeCell ref="ACG22:ACG23"/>
    <mergeCell ref="ACK22:ACK23"/>
    <mergeCell ref="ACO22:ACO23"/>
    <mergeCell ref="AHI22:AHI23"/>
    <mergeCell ref="AHM22:AHM23"/>
    <mergeCell ref="AHQ22:AHQ23"/>
    <mergeCell ref="AHU22:AHU23"/>
    <mergeCell ref="AHY22:AHY23"/>
    <mergeCell ref="AGO22:AGO23"/>
    <mergeCell ref="AGS22:AGS23"/>
    <mergeCell ref="AGW22:AGW23"/>
    <mergeCell ref="AHA22:AHA23"/>
    <mergeCell ref="AHE22:AHE23"/>
    <mergeCell ref="AFU22:AFU23"/>
    <mergeCell ref="AFY22:AFY23"/>
    <mergeCell ref="AGC22:AGC23"/>
    <mergeCell ref="AGG22:AGG23"/>
    <mergeCell ref="AGK22:AGK23"/>
    <mergeCell ref="AFA22:AFA23"/>
    <mergeCell ref="AFE22:AFE23"/>
    <mergeCell ref="AFI22:AFI23"/>
    <mergeCell ref="AFM22:AFM23"/>
    <mergeCell ref="AFQ22:AFQ23"/>
    <mergeCell ref="AKK22:AKK23"/>
    <mergeCell ref="AKO22:AKO23"/>
    <mergeCell ref="AKS22:AKS23"/>
    <mergeCell ref="AKW22:AKW23"/>
    <mergeCell ref="ALA22:ALA23"/>
    <mergeCell ref="AJQ22:AJQ23"/>
    <mergeCell ref="AJU22:AJU23"/>
    <mergeCell ref="AJY22:AJY23"/>
    <mergeCell ref="AKC22:AKC23"/>
    <mergeCell ref="AKG22:AKG23"/>
    <mergeCell ref="AIW22:AIW23"/>
    <mergeCell ref="AJA22:AJA23"/>
    <mergeCell ref="AJE22:AJE23"/>
    <mergeCell ref="AJI22:AJI23"/>
    <mergeCell ref="AJM22:AJM23"/>
    <mergeCell ref="AIC22:AIC23"/>
    <mergeCell ref="AIG22:AIG23"/>
    <mergeCell ref="AIK22:AIK23"/>
    <mergeCell ref="AIO22:AIO23"/>
    <mergeCell ref="AIS22:AIS23"/>
    <mergeCell ref="ANM22:ANM23"/>
    <mergeCell ref="ANQ22:ANQ23"/>
    <mergeCell ref="ANU22:ANU23"/>
    <mergeCell ref="ANY22:ANY23"/>
    <mergeCell ref="AOC22:AOC23"/>
    <mergeCell ref="AMS22:AMS23"/>
    <mergeCell ref="AMW22:AMW23"/>
    <mergeCell ref="ANA22:ANA23"/>
    <mergeCell ref="ANE22:ANE23"/>
    <mergeCell ref="ANI22:ANI23"/>
    <mergeCell ref="ALY22:ALY23"/>
    <mergeCell ref="AMC22:AMC23"/>
    <mergeCell ref="AMG22:AMG23"/>
    <mergeCell ref="AMK22:AMK23"/>
    <mergeCell ref="AMO22:AMO23"/>
    <mergeCell ref="ALE22:ALE23"/>
    <mergeCell ref="ALI22:ALI23"/>
    <mergeCell ref="ALM22:ALM23"/>
    <mergeCell ref="ALQ22:ALQ23"/>
    <mergeCell ref="ALU22:ALU23"/>
    <mergeCell ref="AQO22:AQO23"/>
    <mergeCell ref="AQS22:AQS23"/>
    <mergeCell ref="AQW22:AQW23"/>
    <mergeCell ref="ARA22:ARA23"/>
    <mergeCell ref="ARE22:ARE23"/>
    <mergeCell ref="APU22:APU23"/>
    <mergeCell ref="APY22:APY23"/>
    <mergeCell ref="AQC22:AQC23"/>
    <mergeCell ref="AQG22:AQG23"/>
    <mergeCell ref="AQK22:AQK23"/>
    <mergeCell ref="APA22:APA23"/>
    <mergeCell ref="APE22:APE23"/>
    <mergeCell ref="API22:API23"/>
    <mergeCell ref="APM22:APM23"/>
    <mergeCell ref="APQ22:APQ23"/>
    <mergeCell ref="AOG22:AOG23"/>
    <mergeCell ref="AOK22:AOK23"/>
    <mergeCell ref="AOO22:AOO23"/>
    <mergeCell ref="AOS22:AOS23"/>
    <mergeCell ref="AOW22:AOW23"/>
    <mergeCell ref="ATQ22:ATQ23"/>
    <mergeCell ref="ATU22:ATU23"/>
    <mergeCell ref="ATY22:ATY23"/>
    <mergeCell ref="AUC22:AUC23"/>
    <mergeCell ref="AUG22:AUG23"/>
    <mergeCell ref="ASW22:ASW23"/>
    <mergeCell ref="ATA22:ATA23"/>
    <mergeCell ref="ATE22:ATE23"/>
    <mergeCell ref="ATI22:ATI23"/>
    <mergeCell ref="ATM22:ATM23"/>
    <mergeCell ref="ASC22:ASC23"/>
    <mergeCell ref="ASG22:ASG23"/>
    <mergeCell ref="ASK22:ASK23"/>
    <mergeCell ref="ASO22:ASO23"/>
    <mergeCell ref="ASS22:ASS23"/>
    <mergeCell ref="ARI22:ARI23"/>
    <mergeCell ref="ARM22:ARM23"/>
    <mergeCell ref="ARQ22:ARQ23"/>
    <mergeCell ref="ARU22:ARU23"/>
    <mergeCell ref="ARY22:ARY23"/>
    <mergeCell ref="AWS22:AWS23"/>
    <mergeCell ref="AWW22:AWW23"/>
    <mergeCell ref="AXA22:AXA23"/>
    <mergeCell ref="AXE22:AXE23"/>
    <mergeCell ref="AXI22:AXI23"/>
    <mergeCell ref="AVY22:AVY23"/>
    <mergeCell ref="AWC22:AWC23"/>
    <mergeCell ref="AWG22:AWG23"/>
    <mergeCell ref="AWK22:AWK23"/>
    <mergeCell ref="AWO22:AWO23"/>
    <mergeCell ref="AVE22:AVE23"/>
    <mergeCell ref="AVI22:AVI23"/>
    <mergeCell ref="AVM22:AVM23"/>
    <mergeCell ref="AVQ22:AVQ23"/>
    <mergeCell ref="AVU22:AVU23"/>
    <mergeCell ref="AUK22:AUK23"/>
    <mergeCell ref="AUO22:AUO23"/>
    <mergeCell ref="AUS22:AUS23"/>
    <mergeCell ref="AUW22:AUW23"/>
    <mergeCell ref="AVA22:AVA23"/>
    <mergeCell ref="AZU22:AZU23"/>
    <mergeCell ref="AZY22:AZY23"/>
    <mergeCell ref="BAC22:BAC23"/>
    <mergeCell ref="BAG22:BAG23"/>
    <mergeCell ref="BAK22:BAK23"/>
    <mergeCell ref="AZA22:AZA23"/>
    <mergeCell ref="AZE22:AZE23"/>
    <mergeCell ref="AZI22:AZI23"/>
    <mergeCell ref="AZM22:AZM23"/>
    <mergeCell ref="AZQ22:AZQ23"/>
    <mergeCell ref="AYG22:AYG23"/>
    <mergeCell ref="AYK22:AYK23"/>
    <mergeCell ref="AYO22:AYO23"/>
    <mergeCell ref="AYS22:AYS23"/>
    <mergeCell ref="AYW22:AYW23"/>
    <mergeCell ref="AXM22:AXM23"/>
    <mergeCell ref="AXQ22:AXQ23"/>
    <mergeCell ref="AXU22:AXU23"/>
    <mergeCell ref="AXY22:AXY23"/>
    <mergeCell ref="AYC22:AYC23"/>
    <mergeCell ref="BCW22:BCW23"/>
    <mergeCell ref="BDA22:BDA23"/>
    <mergeCell ref="BDE22:BDE23"/>
    <mergeCell ref="BDI22:BDI23"/>
    <mergeCell ref="BDM22:BDM23"/>
    <mergeCell ref="BCC22:BCC23"/>
    <mergeCell ref="BCG22:BCG23"/>
    <mergeCell ref="BCK22:BCK23"/>
    <mergeCell ref="BCO22:BCO23"/>
    <mergeCell ref="BCS22:BCS23"/>
    <mergeCell ref="BBI22:BBI23"/>
    <mergeCell ref="BBM22:BBM23"/>
    <mergeCell ref="BBQ22:BBQ23"/>
    <mergeCell ref="BBU22:BBU23"/>
    <mergeCell ref="BBY22:BBY23"/>
    <mergeCell ref="BAO22:BAO23"/>
    <mergeCell ref="BAS22:BAS23"/>
    <mergeCell ref="BAW22:BAW23"/>
    <mergeCell ref="BBA22:BBA23"/>
    <mergeCell ref="BBE22:BBE23"/>
    <mergeCell ref="BFY22:BFY23"/>
    <mergeCell ref="BGC22:BGC23"/>
    <mergeCell ref="BGG22:BGG23"/>
    <mergeCell ref="BGK22:BGK23"/>
    <mergeCell ref="BGO22:BGO23"/>
    <mergeCell ref="BFE22:BFE23"/>
    <mergeCell ref="BFI22:BFI23"/>
    <mergeCell ref="BFM22:BFM23"/>
    <mergeCell ref="BFQ22:BFQ23"/>
    <mergeCell ref="BFU22:BFU23"/>
    <mergeCell ref="BEK22:BEK23"/>
    <mergeCell ref="BEO22:BEO23"/>
    <mergeCell ref="BES22:BES23"/>
    <mergeCell ref="BEW22:BEW23"/>
    <mergeCell ref="BFA22:BFA23"/>
    <mergeCell ref="BDQ22:BDQ23"/>
    <mergeCell ref="BDU22:BDU23"/>
    <mergeCell ref="BDY22:BDY23"/>
    <mergeCell ref="BEC22:BEC23"/>
    <mergeCell ref="BEG22:BEG23"/>
    <mergeCell ref="BJA22:BJA23"/>
    <mergeCell ref="BJE22:BJE23"/>
    <mergeCell ref="BJI22:BJI23"/>
    <mergeCell ref="BJM22:BJM23"/>
    <mergeCell ref="BJQ22:BJQ23"/>
    <mergeCell ref="BIG22:BIG23"/>
    <mergeCell ref="BIK22:BIK23"/>
    <mergeCell ref="BIO22:BIO23"/>
    <mergeCell ref="BIS22:BIS23"/>
    <mergeCell ref="BIW22:BIW23"/>
    <mergeCell ref="BHM22:BHM23"/>
    <mergeCell ref="BHQ22:BHQ23"/>
    <mergeCell ref="BHU22:BHU23"/>
    <mergeCell ref="BHY22:BHY23"/>
    <mergeCell ref="BIC22:BIC23"/>
    <mergeCell ref="BGS22:BGS23"/>
    <mergeCell ref="BGW22:BGW23"/>
    <mergeCell ref="BHA22:BHA23"/>
    <mergeCell ref="BHE22:BHE23"/>
    <mergeCell ref="BHI22:BHI23"/>
    <mergeCell ref="BMC22:BMC23"/>
    <mergeCell ref="BMG22:BMG23"/>
    <mergeCell ref="BMK22:BMK23"/>
    <mergeCell ref="BMO22:BMO23"/>
    <mergeCell ref="BMS22:BMS23"/>
    <mergeCell ref="BLI22:BLI23"/>
    <mergeCell ref="BLM22:BLM23"/>
    <mergeCell ref="BLQ22:BLQ23"/>
    <mergeCell ref="BLU22:BLU23"/>
    <mergeCell ref="BLY22:BLY23"/>
    <mergeCell ref="BKO22:BKO23"/>
    <mergeCell ref="BKS22:BKS23"/>
    <mergeCell ref="BKW22:BKW23"/>
    <mergeCell ref="BLA22:BLA23"/>
    <mergeCell ref="BLE22:BLE23"/>
    <mergeCell ref="BJU22:BJU23"/>
    <mergeCell ref="BJY22:BJY23"/>
    <mergeCell ref="BKC22:BKC23"/>
    <mergeCell ref="BKG22:BKG23"/>
    <mergeCell ref="BKK22:BKK23"/>
    <mergeCell ref="BPE22:BPE23"/>
    <mergeCell ref="BPI22:BPI23"/>
    <mergeCell ref="BPM22:BPM23"/>
    <mergeCell ref="BPQ22:BPQ23"/>
    <mergeCell ref="BPU22:BPU23"/>
    <mergeCell ref="BOK22:BOK23"/>
    <mergeCell ref="BOO22:BOO23"/>
    <mergeCell ref="BOS22:BOS23"/>
    <mergeCell ref="BOW22:BOW23"/>
    <mergeCell ref="BPA22:BPA23"/>
    <mergeCell ref="BNQ22:BNQ23"/>
    <mergeCell ref="BNU22:BNU23"/>
    <mergeCell ref="BNY22:BNY23"/>
    <mergeCell ref="BOC22:BOC23"/>
    <mergeCell ref="BOG22:BOG23"/>
    <mergeCell ref="BMW22:BMW23"/>
    <mergeCell ref="BNA22:BNA23"/>
    <mergeCell ref="BNE22:BNE23"/>
    <mergeCell ref="BNI22:BNI23"/>
    <mergeCell ref="BNM22:BNM23"/>
    <mergeCell ref="BSG22:BSG23"/>
    <mergeCell ref="BSK22:BSK23"/>
    <mergeCell ref="BSO22:BSO23"/>
    <mergeCell ref="BSS22:BSS23"/>
    <mergeCell ref="BSW22:BSW23"/>
    <mergeCell ref="BRM22:BRM23"/>
    <mergeCell ref="BRQ22:BRQ23"/>
    <mergeCell ref="BRU22:BRU23"/>
    <mergeCell ref="BRY22:BRY23"/>
    <mergeCell ref="BSC22:BSC23"/>
    <mergeCell ref="BQS22:BQS23"/>
    <mergeCell ref="BQW22:BQW23"/>
    <mergeCell ref="BRA22:BRA23"/>
    <mergeCell ref="BRE22:BRE23"/>
    <mergeCell ref="BRI22:BRI23"/>
    <mergeCell ref="BPY22:BPY23"/>
    <mergeCell ref="BQC22:BQC23"/>
    <mergeCell ref="BQG22:BQG23"/>
    <mergeCell ref="BQK22:BQK23"/>
    <mergeCell ref="BQO22:BQO23"/>
    <mergeCell ref="BVI22:BVI23"/>
    <mergeCell ref="BVM22:BVM23"/>
    <mergeCell ref="BVQ22:BVQ23"/>
    <mergeCell ref="BVU22:BVU23"/>
    <mergeCell ref="BVY22:BVY23"/>
    <mergeCell ref="BUO22:BUO23"/>
    <mergeCell ref="BUS22:BUS23"/>
    <mergeCell ref="BUW22:BUW23"/>
    <mergeCell ref="BVA22:BVA23"/>
    <mergeCell ref="BVE22:BVE23"/>
    <mergeCell ref="BTU22:BTU23"/>
    <mergeCell ref="BTY22:BTY23"/>
    <mergeCell ref="BUC22:BUC23"/>
    <mergeCell ref="BUG22:BUG23"/>
    <mergeCell ref="BUK22:BUK23"/>
    <mergeCell ref="BTA22:BTA23"/>
    <mergeCell ref="BTE22:BTE23"/>
    <mergeCell ref="BTI22:BTI23"/>
    <mergeCell ref="BTM22:BTM23"/>
    <mergeCell ref="BTQ22:BTQ23"/>
    <mergeCell ref="BYK22:BYK23"/>
    <mergeCell ref="BYO22:BYO23"/>
    <mergeCell ref="BYS22:BYS23"/>
    <mergeCell ref="BYW22:BYW23"/>
    <mergeCell ref="BZA22:BZA23"/>
    <mergeCell ref="BXQ22:BXQ23"/>
    <mergeCell ref="BXU22:BXU23"/>
    <mergeCell ref="BXY22:BXY23"/>
    <mergeCell ref="BYC22:BYC23"/>
    <mergeCell ref="BYG22:BYG23"/>
    <mergeCell ref="BWW22:BWW23"/>
    <mergeCell ref="BXA22:BXA23"/>
    <mergeCell ref="BXE22:BXE23"/>
    <mergeCell ref="BXI22:BXI23"/>
    <mergeCell ref="BXM22:BXM23"/>
    <mergeCell ref="BWC22:BWC23"/>
    <mergeCell ref="BWG22:BWG23"/>
    <mergeCell ref="BWK22:BWK23"/>
    <mergeCell ref="BWO22:BWO23"/>
    <mergeCell ref="BWS22:BWS23"/>
    <mergeCell ref="CBM22:CBM23"/>
    <mergeCell ref="CBQ22:CBQ23"/>
    <mergeCell ref="CBU22:CBU23"/>
    <mergeCell ref="CBY22:CBY23"/>
    <mergeCell ref="CCC22:CCC23"/>
    <mergeCell ref="CAS22:CAS23"/>
    <mergeCell ref="CAW22:CAW23"/>
    <mergeCell ref="CBA22:CBA23"/>
    <mergeCell ref="CBE22:CBE23"/>
    <mergeCell ref="CBI22:CBI23"/>
    <mergeCell ref="BZY22:BZY23"/>
    <mergeCell ref="CAC22:CAC23"/>
    <mergeCell ref="CAG22:CAG23"/>
    <mergeCell ref="CAK22:CAK23"/>
    <mergeCell ref="CAO22:CAO23"/>
    <mergeCell ref="BZE22:BZE23"/>
    <mergeCell ref="BZI22:BZI23"/>
    <mergeCell ref="BZM22:BZM23"/>
    <mergeCell ref="BZQ22:BZQ23"/>
    <mergeCell ref="BZU22:BZU23"/>
    <mergeCell ref="CEO22:CEO23"/>
    <mergeCell ref="CES22:CES23"/>
    <mergeCell ref="CEW22:CEW23"/>
    <mergeCell ref="CFA22:CFA23"/>
    <mergeCell ref="CFE22:CFE23"/>
    <mergeCell ref="CDU22:CDU23"/>
    <mergeCell ref="CDY22:CDY23"/>
    <mergeCell ref="CEC22:CEC23"/>
    <mergeCell ref="CEG22:CEG23"/>
    <mergeCell ref="CEK22:CEK23"/>
    <mergeCell ref="CDA22:CDA23"/>
    <mergeCell ref="CDE22:CDE23"/>
    <mergeCell ref="CDI22:CDI23"/>
    <mergeCell ref="CDM22:CDM23"/>
    <mergeCell ref="CDQ22:CDQ23"/>
    <mergeCell ref="CCG22:CCG23"/>
    <mergeCell ref="CCK22:CCK23"/>
    <mergeCell ref="CCO22:CCO23"/>
    <mergeCell ref="CCS22:CCS23"/>
    <mergeCell ref="CCW22:CCW23"/>
    <mergeCell ref="CHQ22:CHQ23"/>
    <mergeCell ref="CHU22:CHU23"/>
    <mergeCell ref="CHY22:CHY23"/>
    <mergeCell ref="CIC22:CIC23"/>
    <mergeCell ref="CIG22:CIG23"/>
    <mergeCell ref="CGW22:CGW23"/>
    <mergeCell ref="CHA22:CHA23"/>
    <mergeCell ref="CHE22:CHE23"/>
    <mergeCell ref="CHI22:CHI23"/>
    <mergeCell ref="CHM22:CHM23"/>
    <mergeCell ref="CGC22:CGC23"/>
    <mergeCell ref="CGG22:CGG23"/>
    <mergeCell ref="CGK22:CGK23"/>
    <mergeCell ref="CGO22:CGO23"/>
    <mergeCell ref="CGS22:CGS23"/>
    <mergeCell ref="CFI22:CFI23"/>
    <mergeCell ref="CFM22:CFM23"/>
    <mergeCell ref="CFQ22:CFQ23"/>
    <mergeCell ref="CFU22:CFU23"/>
    <mergeCell ref="CFY22:CFY23"/>
    <mergeCell ref="CKS22:CKS23"/>
    <mergeCell ref="CKW22:CKW23"/>
    <mergeCell ref="CLA22:CLA23"/>
    <mergeCell ref="CLE22:CLE23"/>
    <mergeCell ref="CLI22:CLI23"/>
    <mergeCell ref="CJY22:CJY23"/>
    <mergeCell ref="CKC22:CKC23"/>
    <mergeCell ref="CKG22:CKG23"/>
    <mergeCell ref="CKK22:CKK23"/>
    <mergeCell ref="CKO22:CKO23"/>
    <mergeCell ref="CJE22:CJE23"/>
    <mergeCell ref="CJI22:CJI23"/>
    <mergeCell ref="CJM22:CJM23"/>
    <mergeCell ref="CJQ22:CJQ23"/>
    <mergeCell ref="CJU22:CJU23"/>
    <mergeCell ref="CIK22:CIK23"/>
    <mergeCell ref="CIO22:CIO23"/>
    <mergeCell ref="CIS22:CIS23"/>
    <mergeCell ref="CIW22:CIW23"/>
    <mergeCell ref="CJA22:CJA23"/>
    <mergeCell ref="CNU22:CNU23"/>
    <mergeCell ref="CNY22:CNY23"/>
    <mergeCell ref="COC22:COC23"/>
    <mergeCell ref="COG22:COG23"/>
    <mergeCell ref="COK22:COK23"/>
    <mergeCell ref="CNA22:CNA23"/>
    <mergeCell ref="CNE22:CNE23"/>
    <mergeCell ref="CNI22:CNI23"/>
    <mergeCell ref="CNM22:CNM23"/>
    <mergeCell ref="CNQ22:CNQ23"/>
    <mergeCell ref="CMG22:CMG23"/>
    <mergeCell ref="CMK22:CMK23"/>
    <mergeCell ref="CMO22:CMO23"/>
    <mergeCell ref="CMS22:CMS23"/>
    <mergeCell ref="CMW22:CMW23"/>
    <mergeCell ref="CLM22:CLM23"/>
    <mergeCell ref="CLQ22:CLQ23"/>
    <mergeCell ref="CLU22:CLU23"/>
    <mergeCell ref="CLY22:CLY23"/>
    <mergeCell ref="CMC22:CMC23"/>
    <mergeCell ref="CQW22:CQW23"/>
    <mergeCell ref="CRA22:CRA23"/>
    <mergeCell ref="CRE22:CRE23"/>
    <mergeCell ref="CRI22:CRI23"/>
    <mergeCell ref="CRM22:CRM23"/>
    <mergeCell ref="CQC22:CQC23"/>
    <mergeCell ref="CQG22:CQG23"/>
    <mergeCell ref="CQK22:CQK23"/>
    <mergeCell ref="CQO22:CQO23"/>
    <mergeCell ref="CQS22:CQS23"/>
    <mergeCell ref="CPI22:CPI23"/>
    <mergeCell ref="CPM22:CPM23"/>
    <mergeCell ref="CPQ22:CPQ23"/>
    <mergeCell ref="CPU22:CPU23"/>
    <mergeCell ref="CPY22:CPY23"/>
    <mergeCell ref="COO22:COO23"/>
    <mergeCell ref="COS22:COS23"/>
    <mergeCell ref="COW22:COW23"/>
    <mergeCell ref="CPA22:CPA23"/>
    <mergeCell ref="CPE22:CPE23"/>
    <mergeCell ref="CTY22:CTY23"/>
    <mergeCell ref="CUC22:CUC23"/>
    <mergeCell ref="CUG22:CUG23"/>
    <mergeCell ref="CUK22:CUK23"/>
    <mergeCell ref="CUO22:CUO23"/>
    <mergeCell ref="CTE22:CTE23"/>
    <mergeCell ref="CTI22:CTI23"/>
    <mergeCell ref="CTM22:CTM23"/>
    <mergeCell ref="CTQ22:CTQ23"/>
    <mergeCell ref="CTU22:CTU23"/>
    <mergeCell ref="CSK22:CSK23"/>
    <mergeCell ref="CSO22:CSO23"/>
    <mergeCell ref="CSS22:CSS23"/>
    <mergeCell ref="CSW22:CSW23"/>
    <mergeCell ref="CTA22:CTA23"/>
    <mergeCell ref="CRQ22:CRQ23"/>
    <mergeCell ref="CRU22:CRU23"/>
    <mergeCell ref="CRY22:CRY23"/>
    <mergeCell ref="CSC22:CSC23"/>
    <mergeCell ref="CSG22:CSG23"/>
    <mergeCell ref="CXA22:CXA23"/>
    <mergeCell ref="CXE22:CXE23"/>
    <mergeCell ref="CXI22:CXI23"/>
    <mergeCell ref="CXM22:CXM23"/>
    <mergeCell ref="CXQ22:CXQ23"/>
    <mergeCell ref="CWG22:CWG23"/>
    <mergeCell ref="CWK22:CWK23"/>
    <mergeCell ref="CWO22:CWO23"/>
    <mergeCell ref="CWS22:CWS23"/>
    <mergeCell ref="CWW22:CWW23"/>
    <mergeCell ref="CVM22:CVM23"/>
    <mergeCell ref="CVQ22:CVQ23"/>
    <mergeCell ref="CVU22:CVU23"/>
    <mergeCell ref="CVY22:CVY23"/>
    <mergeCell ref="CWC22:CWC23"/>
    <mergeCell ref="CUS22:CUS23"/>
    <mergeCell ref="CUW22:CUW23"/>
    <mergeCell ref="CVA22:CVA23"/>
    <mergeCell ref="CVE22:CVE23"/>
    <mergeCell ref="CVI22:CVI23"/>
    <mergeCell ref="DAC22:DAC23"/>
    <mergeCell ref="DAG22:DAG23"/>
    <mergeCell ref="DAK22:DAK23"/>
    <mergeCell ref="DAO22:DAO23"/>
    <mergeCell ref="DAS22:DAS23"/>
    <mergeCell ref="CZI22:CZI23"/>
    <mergeCell ref="CZM22:CZM23"/>
    <mergeCell ref="CZQ22:CZQ23"/>
    <mergeCell ref="CZU22:CZU23"/>
    <mergeCell ref="CZY22:CZY23"/>
    <mergeCell ref="CYO22:CYO23"/>
    <mergeCell ref="CYS22:CYS23"/>
    <mergeCell ref="CYW22:CYW23"/>
    <mergeCell ref="CZA22:CZA23"/>
    <mergeCell ref="CZE22:CZE23"/>
    <mergeCell ref="CXU22:CXU23"/>
    <mergeCell ref="CXY22:CXY23"/>
    <mergeCell ref="CYC22:CYC23"/>
    <mergeCell ref="CYG22:CYG23"/>
    <mergeCell ref="CYK22:CYK23"/>
    <mergeCell ref="DDE22:DDE23"/>
    <mergeCell ref="DDI22:DDI23"/>
    <mergeCell ref="DDM22:DDM23"/>
    <mergeCell ref="DDQ22:DDQ23"/>
    <mergeCell ref="DDU22:DDU23"/>
    <mergeCell ref="DCK22:DCK23"/>
    <mergeCell ref="DCO22:DCO23"/>
    <mergeCell ref="DCS22:DCS23"/>
    <mergeCell ref="DCW22:DCW23"/>
    <mergeCell ref="DDA22:DDA23"/>
    <mergeCell ref="DBQ22:DBQ23"/>
    <mergeCell ref="DBU22:DBU23"/>
    <mergeCell ref="DBY22:DBY23"/>
    <mergeCell ref="DCC22:DCC23"/>
    <mergeCell ref="DCG22:DCG23"/>
    <mergeCell ref="DAW22:DAW23"/>
    <mergeCell ref="DBA22:DBA23"/>
    <mergeCell ref="DBE22:DBE23"/>
    <mergeCell ref="DBI22:DBI23"/>
    <mergeCell ref="DBM22:DBM23"/>
    <mergeCell ref="DGG22:DGG23"/>
    <mergeCell ref="DGK22:DGK23"/>
    <mergeCell ref="DGO22:DGO23"/>
    <mergeCell ref="DGS22:DGS23"/>
    <mergeCell ref="DGW22:DGW23"/>
    <mergeCell ref="DFM22:DFM23"/>
    <mergeCell ref="DFQ22:DFQ23"/>
    <mergeCell ref="DFU22:DFU23"/>
    <mergeCell ref="DFY22:DFY23"/>
    <mergeCell ref="DGC22:DGC23"/>
    <mergeCell ref="DES22:DES23"/>
    <mergeCell ref="DEW22:DEW23"/>
    <mergeCell ref="DFA22:DFA23"/>
    <mergeCell ref="DFE22:DFE23"/>
    <mergeCell ref="DFI22:DFI23"/>
    <mergeCell ref="DDY22:DDY23"/>
    <mergeCell ref="DEC22:DEC23"/>
    <mergeCell ref="DEG22:DEG23"/>
    <mergeCell ref="DEK22:DEK23"/>
    <mergeCell ref="DEO22:DEO23"/>
    <mergeCell ref="DJI22:DJI23"/>
    <mergeCell ref="DJM22:DJM23"/>
    <mergeCell ref="DJQ22:DJQ23"/>
    <mergeCell ref="DJU22:DJU23"/>
    <mergeCell ref="DJY22:DJY23"/>
    <mergeCell ref="DIO22:DIO23"/>
    <mergeCell ref="DIS22:DIS23"/>
    <mergeCell ref="DIW22:DIW23"/>
    <mergeCell ref="DJA22:DJA23"/>
    <mergeCell ref="DJE22:DJE23"/>
    <mergeCell ref="DHU22:DHU23"/>
    <mergeCell ref="DHY22:DHY23"/>
    <mergeCell ref="DIC22:DIC23"/>
    <mergeCell ref="DIG22:DIG23"/>
    <mergeCell ref="DIK22:DIK23"/>
    <mergeCell ref="DHA22:DHA23"/>
    <mergeCell ref="DHE22:DHE23"/>
    <mergeCell ref="DHI22:DHI23"/>
    <mergeCell ref="DHM22:DHM23"/>
    <mergeCell ref="DHQ22:DHQ23"/>
    <mergeCell ref="DMK22:DMK23"/>
    <mergeCell ref="DMO22:DMO23"/>
    <mergeCell ref="DMS22:DMS23"/>
    <mergeCell ref="DMW22:DMW23"/>
    <mergeCell ref="DNA22:DNA23"/>
    <mergeCell ref="DLQ22:DLQ23"/>
    <mergeCell ref="DLU22:DLU23"/>
    <mergeCell ref="DLY22:DLY23"/>
    <mergeCell ref="DMC22:DMC23"/>
    <mergeCell ref="DMG22:DMG23"/>
    <mergeCell ref="DKW22:DKW23"/>
    <mergeCell ref="DLA22:DLA23"/>
    <mergeCell ref="DLE22:DLE23"/>
    <mergeCell ref="DLI22:DLI23"/>
    <mergeCell ref="DLM22:DLM23"/>
    <mergeCell ref="DKC22:DKC23"/>
    <mergeCell ref="DKG22:DKG23"/>
    <mergeCell ref="DKK22:DKK23"/>
    <mergeCell ref="DKO22:DKO23"/>
    <mergeCell ref="DKS22:DKS23"/>
    <mergeCell ref="DPM22:DPM23"/>
    <mergeCell ref="DPQ22:DPQ23"/>
    <mergeCell ref="DPU22:DPU23"/>
    <mergeCell ref="DPY22:DPY23"/>
    <mergeCell ref="DQC22:DQC23"/>
    <mergeCell ref="DOS22:DOS23"/>
    <mergeCell ref="DOW22:DOW23"/>
    <mergeCell ref="DPA22:DPA23"/>
    <mergeCell ref="DPE22:DPE23"/>
    <mergeCell ref="DPI22:DPI23"/>
    <mergeCell ref="DNY22:DNY23"/>
    <mergeCell ref="DOC22:DOC23"/>
    <mergeCell ref="DOG22:DOG23"/>
    <mergeCell ref="DOK22:DOK23"/>
    <mergeCell ref="DOO22:DOO23"/>
    <mergeCell ref="DNE22:DNE23"/>
    <mergeCell ref="DNI22:DNI23"/>
    <mergeCell ref="DNM22:DNM23"/>
    <mergeCell ref="DNQ22:DNQ23"/>
    <mergeCell ref="DNU22:DNU23"/>
    <mergeCell ref="DSO22:DSO23"/>
    <mergeCell ref="DSS22:DSS23"/>
    <mergeCell ref="DSW22:DSW23"/>
    <mergeCell ref="DTA22:DTA23"/>
    <mergeCell ref="DTE22:DTE23"/>
    <mergeCell ref="DRU22:DRU23"/>
    <mergeCell ref="DRY22:DRY23"/>
    <mergeCell ref="DSC22:DSC23"/>
    <mergeCell ref="DSG22:DSG23"/>
    <mergeCell ref="DSK22:DSK23"/>
    <mergeCell ref="DRA22:DRA23"/>
    <mergeCell ref="DRE22:DRE23"/>
    <mergeCell ref="DRI22:DRI23"/>
    <mergeCell ref="DRM22:DRM23"/>
    <mergeCell ref="DRQ22:DRQ23"/>
    <mergeCell ref="DQG22:DQG23"/>
    <mergeCell ref="DQK22:DQK23"/>
    <mergeCell ref="DQO22:DQO23"/>
    <mergeCell ref="DQS22:DQS23"/>
    <mergeCell ref="DQW22:DQW23"/>
    <mergeCell ref="DVQ22:DVQ23"/>
    <mergeCell ref="DVU22:DVU23"/>
    <mergeCell ref="DVY22:DVY23"/>
    <mergeCell ref="DWC22:DWC23"/>
    <mergeCell ref="DWG22:DWG23"/>
    <mergeCell ref="DUW22:DUW23"/>
    <mergeCell ref="DVA22:DVA23"/>
    <mergeCell ref="DVE22:DVE23"/>
    <mergeCell ref="DVI22:DVI23"/>
    <mergeCell ref="DVM22:DVM23"/>
    <mergeCell ref="DUC22:DUC23"/>
    <mergeCell ref="DUG22:DUG23"/>
    <mergeCell ref="DUK22:DUK23"/>
    <mergeCell ref="DUO22:DUO23"/>
    <mergeCell ref="DUS22:DUS23"/>
    <mergeCell ref="DTI22:DTI23"/>
    <mergeCell ref="DTM22:DTM23"/>
    <mergeCell ref="DTQ22:DTQ23"/>
    <mergeCell ref="DTU22:DTU23"/>
    <mergeCell ref="DTY22:DTY23"/>
    <mergeCell ref="DYS22:DYS23"/>
    <mergeCell ref="DYW22:DYW23"/>
    <mergeCell ref="DZA22:DZA23"/>
    <mergeCell ref="DZE22:DZE23"/>
    <mergeCell ref="DZI22:DZI23"/>
    <mergeCell ref="DXY22:DXY23"/>
    <mergeCell ref="DYC22:DYC23"/>
    <mergeCell ref="DYG22:DYG23"/>
    <mergeCell ref="DYK22:DYK23"/>
    <mergeCell ref="DYO22:DYO23"/>
    <mergeCell ref="DXE22:DXE23"/>
    <mergeCell ref="DXI22:DXI23"/>
    <mergeCell ref="DXM22:DXM23"/>
    <mergeCell ref="DXQ22:DXQ23"/>
    <mergeCell ref="DXU22:DXU23"/>
    <mergeCell ref="DWK22:DWK23"/>
    <mergeCell ref="DWO22:DWO23"/>
    <mergeCell ref="DWS22:DWS23"/>
    <mergeCell ref="DWW22:DWW23"/>
    <mergeCell ref="DXA22:DXA23"/>
    <mergeCell ref="EBU22:EBU23"/>
    <mergeCell ref="EBY22:EBY23"/>
    <mergeCell ref="ECC22:ECC23"/>
    <mergeCell ref="ECG22:ECG23"/>
    <mergeCell ref="ECK22:ECK23"/>
    <mergeCell ref="EBA22:EBA23"/>
    <mergeCell ref="EBE22:EBE23"/>
    <mergeCell ref="EBI22:EBI23"/>
    <mergeCell ref="EBM22:EBM23"/>
    <mergeCell ref="EBQ22:EBQ23"/>
    <mergeCell ref="EAG22:EAG23"/>
    <mergeCell ref="EAK22:EAK23"/>
    <mergeCell ref="EAO22:EAO23"/>
    <mergeCell ref="EAS22:EAS23"/>
    <mergeCell ref="EAW22:EAW23"/>
    <mergeCell ref="DZM22:DZM23"/>
    <mergeCell ref="DZQ22:DZQ23"/>
    <mergeCell ref="DZU22:DZU23"/>
    <mergeCell ref="DZY22:DZY23"/>
    <mergeCell ref="EAC22:EAC23"/>
    <mergeCell ref="EEW22:EEW23"/>
    <mergeCell ref="EFA22:EFA23"/>
    <mergeCell ref="EFE22:EFE23"/>
    <mergeCell ref="EFI22:EFI23"/>
    <mergeCell ref="EFM22:EFM23"/>
    <mergeCell ref="EEC22:EEC23"/>
    <mergeCell ref="EEG22:EEG23"/>
    <mergeCell ref="EEK22:EEK23"/>
    <mergeCell ref="EEO22:EEO23"/>
    <mergeCell ref="EES22:EES23"/>
    <mergeCell ref="EDI22:EDI23"/>
    <mergeCell ref="EDM22:EDM23"/>
    <mergeCell ref="EDQ22:EDQ23"/>
    <mergeCell ref="EDU22:EDU23"/>
    <mergeCell ref="EDY22:EDY23"/>
    <mergeCell ref="ECO22:ECO23"/>
    <mergeCell ref="ECS22:ECS23"/>
    <mergeCell ref="ECW22:ECW23"/>
    <mergeCell ref="EDA22:EDA23"/>
    <mergeCell ref="EDE22:EDE23"/>
    <mergeCell ref="EHY22:EHY23"/>
    <mergeCell ref="EIC22:EIC23"/>
    <mergeCell ref="EIG22:EIG23"/>
    <mergeCell ref="EIK22:EIK23"/>
    <mergeCell ref="EIO22:EIO23"/>
    <mergeCell ref="EHE22:EHE23"/>
    <mergeCell ref="EHI22:EHI23"/>
    <mergeCell ref="EHM22:EHM23"/>
    <mergeCell ref="EHQ22:EHQ23"/>
    <mergeCell ref="EHU22:EHU23"/>
    <mergeCell ref="EGK22:EGK23"/>
    <mergeCell ref="EGO22:EGO23"/>
    <mergeCell ref="EGS22:EGS23"/>
    <mergeCell ref="EGW22:EGW23"/>
    <mergeCell ref="EHA22:EHA23"/>
    <mergeCell ref="EFQ22:EFQ23"/>
    <mergeCell ref="EFU22:EFU23"/>
    <mergeCell ref="EFY22:EFY23"/>
    <mergeCell ref="EGC22:EGC23"/>
    <mergeCell ref="EGG22:EGG23"/>
    <mergeCell ref="ELA22:ELA23"/>
    <mergeCell ref="ELE22:ELE23"/>
    <mergeCell ref="ELI22:ELI23"/>
    <mergeCell ref="ELM22:ELM23"/>
    <mergeCell ref="ELQ22:ELQ23"/>
    <mergeCell ref="EKG22:EKG23"/>
    <mergeCell ref="EKK22:EKK23"/>
    <mergeCell ref="EKO22:EKO23"/>
    <mergeCell ref="EKS22:EKS23"/>
    <mergeCell ref="EKW22:EKW23"/>
    <mergeCell ref="EJM22:EJM23"/>
    <mergeCell ref="EJQ22:EJQ23"/>
    <mergeCell ref="EJU22:EJU23"/>
    <mergeCell ref="EJY22:EJY23"/>
    <mergeCell ref="EKC22:EKC23"/>
    <mergeCell ref="EIS22:EIS23"/>
    <mergeCell ref="EIW22:EIW23"/>
    <mergeCell ref="EJA22:EJA23"/>
    <mergeCell ref="EJE22:EJE23"/>
    <mergeCell ref="EJI22:EJI23"/>
    <mergeCell ref="EOC22:EOC23"/>
    <mergeCell ref="EOG22:EOG23"/>
    <mergeCell ref="EOK22:EOK23"/>
    <mergeCell ref="EOO22:EOO23"/>
    <mergeCell ref="EOS22:EOS23"/>
    <mergeCell ref="ENI22:ENI23"/>
    <mergeCell ref="ENM22:ENM23"/>
    <mergeCell ref="ENQ22:ENQ23"/>
    <mergeCell ref="ENU22:ENU23"/>
    <mergeCell ref="ENY22:ENY23"/>
    <mergeCell ref="EMO22:EMO23"/>
    <mergeCell ref="EMS22:EMS23"/>
    <mergeCell ref="EMW22:EMW23"/>
    <mergeCell ref="ENA22:ENA23"/>
    <mergeCell ref="ENE22:ENE23"/>
    <mergeCell ref="ELU22:ELU23"/>
    <mergeCell ref="ELY22:ELY23"/>
    <mergeCell ref="EMC22:EMC23"/>
    <mergeCell ref="EMG22:EMG23"/>
    <mergeCell ref="EMK22:EMK23"/>
    <mergeCell ref="ERE22:ERE23"/>
    <mergeCell ref="ERI22:ERI23"/>
    <mergeCell ref="ERM22:ERM23"/>
    <mergeCell ref="ERQ22:ERQ23"/>
    <mergeCell ref="ERU22:ERU23"/>
    <mergeCell ref="EQK22:EQK23"/>
    <mergeCell ref="EQO22:EQO23"/>
    <mergeCell ref="EQS22:EQS23"/>
    <mergeCell ref="EQW22:EQW23"/>
    <mergeCell ref="ERA22:ERA23"/>
    <mergeCell ref="EPQ22:EPQ23"/>
    <mergeCell ref="EPU22:EPU23"/>
    <mergeCell ref="EPY22:EPY23"/>
    <mergeCell ref="EQC22:EQC23"/>
    <mergeCell ref="EQG22:EQG23"/>
    <mergeCell ref="EOW22:EOW23"/>
    <mergeCell ref="EPA22:EPA23"/>
    <mergeCell ref="EPE22:EPE23"/>
    <mergeCell ref="EPI22:EPI23"/>
    <mergeCell ref="EPM22:EPM23"/>
    <mergeCell ref="EUG22:EUG23"/>
    <mergeCell ref="EUK22:EUK23"/>
    <mergeCell ref="EUO22:EUO23"/>
    <mergeCell ref="EUS22:EUS23"/>
    <mergeCell ref="EUW22:EUW23"/>
    <mergeCell ref="ETM22:ETM23"/>
    <mergeCell ref="ETQ22:ETQ23"/>
    <mergeCell ref="ETU22:ETU23"/>
    <mergeCell ref="ETY22:ETY23"/>
    <mergeCell ref="EUC22:EUC23"/>
    <mergeCell ref="ESS22:ESS23"/>
    <mergeCell ref="ESW22:ESW23"/>
    <mergeCell ref="ETA22:ETA23"/>
    <mergeCell ref="ETE22:ETE23"/>
    <mergeCell ref="ETI22:ETI23"/>
    <mergeCell ref="ERY22:ERY23"/>
    <mergeCell ref="ESC22:ESC23"/>
    <mergeCell ref="ESG22:ESG23"/>
    <mergeCell ref="ESK22:ESK23"/>
    <mergeCell ref="ESO22:ESO23"/>
    <mergeCell ref="EXI22:EXI23"/>
    <mergeCell ref="EXM22:EXM23"/>
    <mergeCell ref="EXQ22:EXQ23"/>
    <mergeCell ref="EXU22:EXU23"/>
    <mergeCell ref="EXY22:EXY23"/>
    <mergeCell ref="EWO22:EWO23"/>
    <mergeCell ref="EWS22:EWS23"/>
    <mergeCell ref="EWW22:EWW23"/>
    <mergeCell ref="EXA22:EXA23"/>
    <mergeCell ref="EXE22:EXE23"/>
    <mergeCell ref="EVU22:EVU23"/>
    <mergeCell ref="EVY22:EVY23"/>
    <mergeCell ref="EWC22:EWC23"/>
    <mergeCell ref="EWG22:EWG23"/>
    <mergeCell ref="EWK22:EWK23"/>
    <mergeCell ref="EVA22:EVA23"/>
    <mergeCell ref="EVE22:EVE23"/>
    <mergeCell ref="EVI22:EVI23"/>
    <mergeCell ref="EVM22:EVM23"/>
    <mergeCell ref="EVQ22:EVQ23"/>
    <mergeCell ref="FAK22:FAK23"/>
    <mergeCell ref="FAO22:FAO23"/>
    <mergeCell ref="FAS22:FAS23"/>
    <mergeCell ref="FAW22:FAW23"/>
    <mergeCell ref="FBA22:FBA23"/>
    <mergeCell ref="EZQ22:EZQ23"/>
    <mergeCell ref="EZU22:EZU23"/>
    <mergeCell ref="EZY22:EZY23"/>
    <mergeCell ref="FAC22:FAC23"/>
    <mergeCell ref="FAG22:FAG23"/>
    <mergeCell ref="EYW22:EYW23"/>
    <mergeCell ref="EZA22:EZA23"/>
    <mergeCell ref="EZE22:EZE23"/>
    <mergeCell ref="EZI22:EZI23"/>
    <mergeCell ref="EZM22:EZM23"/>
    <mergeCell ref="EYC22:EYC23"/>
    <mergeCell ref="EYG22:EYG23"/>
    <mergeCell ref="EYK22:EYK23"/>
    <mergeCell ref="EYO22:EYO23"/>
    <mergeCell ref="EYS22:EYS23"/>
    <mergeCell ref="FDM22:FDM23"/>
    <mergeCell ref="FDQ22:FDQ23"/>
    <mergeCell ref="FDU22:FDU23"/>
    <mergeCell ref="FDY22:FDY23"/>
    <mergeCell ref="FEC22:FEC23"/>
    <mergeCell ref="FCS22:FCS23"/>
    <mergeCell ref="FCW22:FCW23"/>
    <mergeCell ref="FDA22:FDA23"/>
    <mergeCell ref="FDE22:FDE23"/>
    <mergeCell ref="FDI22:FDI23"/>
    <mergeCell ref="FBY22:FBY23"/>
    <mergeCell ref="FCC22:FCC23"/>
    <mergeCell ref="FCG22:FCG23"/>
    <mergeCell ref="FCK22:FCK23"/>
    <mergeCell ref="FCO22:FCO23"/>
    <mergeCell ref="FBE22:FBE23"/>
    <mergeCell ref="FBI22:FBI23"/>
    <mergeCell ref="FBM22:FBM23"/>
    <mergeCell ref="FBQ22:FBQ23"/>
    <mergeCell ref="FBU22:FBU23"/>
    <mergeCell ref="FGO22:FGO23"/>
    <mergeCell ref="FGS22:FGS23"/>
    <mergeCell ref="FGW22:FGW23"/>
    <mergeCell ref="FHA22:FHA23"/>
    <mergeCell ref="FHE22:FHE23"/>
    <mergeCell ref="FFU22:FFU23"/>
    <mergeCell ref="FFY22:FFY23"/>
    <mergeCell ref="FGC22:FGC23"/>
    <mergeCell ref="FGG22:FGG23"/>
    <mergeCell ref="FGK22:FGK23"/>
    <mergeCell ref="FFA22:FFA23"/>
    <mergeCell ref="FFE22:FFE23"/>
    <mergeCell ref="FFI22:FFI23"/>
    <mergeCell ref="FFM22:FFM23"/>
    <mergeCell ref="FFQ22:FFQ23"/>
    <mergeCell ref="FEG22:FEG23"/>
    <mergeCell ref="FEK22:FEK23"/>
    <mergeCell ref="FEO22:FEO23"/>
    <mergeCell ref="FES22:FES23"/>
    <mergeCell ref="FEW22:FEW23"/>
    <mergeCell ref="FJQ22:FJQ23"/>
    <mergeCell ref="FJU22:FJU23"/>
    <mergeCell ref="FJY22:FJY23"/>
    <mergeCell ref="FKC22:FKC23"/>
    <mergeCell ref="FKG22:FKG23"/>
    <mergeCell ref="FIW22:FIW23"/>
    <mergeCell ref="FJA22:FJA23"/>
    <mergeCell ref="FJE22:FJE23"/>
    <mergeCell ref="FJI22:FJI23"/>
    <mergeCell ref="FJM22:FJM23"/>
    <mergeCell ref="FIC22:FIC23"/>
    <mergeCell ref="FIG22:FIG23"/>
    <mergeCell ref="FIK22:FIK23"/>
    <mergeCell ref="FIO22:FIO23"/>
    <mergeCell ref="FIS22:FIS23"/>
    <mergeCell ref="FHI22:FHI23"/>
    <mergeCell ref="FHM22:FHM23"/>
    <mergeCell ref="FHQ22:FHQ23"/>
    <mergeCell ref="FHU22:FHU23"/>
    <mergeCell ref="FHY22:FHY23"/>
    <mergeCell ref="FMS22:FMS23"/>
    <mergeCell ref="FMW22:FMW23"/>
    <mergeCell ref="FNA22:FNA23"/>
    <mergeCell ref="FNE22:FNE23"/>
    <mergeCell ref="FNI22:FNI23"/>
    <mergeCell ref="FLY22:FLY23"/>
    <mergeCell ref="FMC22:FMC23"/>
    <mergeCell ref="FMG22:FMG23"/>
    <mergeCell ref="FMK22:FMK23"/>
    <mergeCell ref="FMO22:FMO23"/>
    <mergeCell ref="FLE22:FLE23"/>
    <mergeCell ref="FLI22:FLI23"/>
    <mergeCell ref="FLM22:FLM23"/>
    <mergeCell ref="FLQ22:FLQ23"/>
    <mergeCell ref="FLU22:FLU23"/>
    <mergeCell ref="FKK22:FKK23"/>
    <mergeCell ref="FKO22:FKO23"/>
    <mergeCell ref="FKS22:FKS23"/>
    <mergeCell ref="FKW22:FKW23"/>
    <mergeCell ref="FLA22:FLA23"/>
    <mergeCell ref="FPU22:FPU23"/>
    <mergeCell ref="FPY22:FPY23"/>
    <mergeCell ref="FQC22:FQC23"/>
    <mergeCell ref="FQG22:FQG23"/>
    <mergeCell ref="FQK22:FQK23"/>
    <mergeCell ref="FPA22:FPA23"/>
    <mergeCell ref="FPE22:FPE23"/>
    <mergeCell ref="FPI22:FPI23"/>
    <mergeCell ref="FPM22:FPM23"/>
    <mergeCell ref="FPQ22:FPQ23"/>
    <mergeCell ref="FOG22:FOG23"/>
    <mergeCell ref="FOK22:FOK23"/>
    <mergeCell ref="FOO22:FOO23"/>
    <mergeCell ref="FOS22:FOS23"/>
    <mergeCell ref="FOW22:FOW23"/>
    <mergeCell ref="FNM22:FNM23"/>
    <mergeCell ref="FNQ22:FNQ23"/>
    <mergeCell ref="FNU22:FNU23"/>
    <mergeCell ref="FNY22:FNY23"/>
    <mergeCell ref="FOC22:FOC23"/>
    <mergeCell ref="FSW22:FSW23"/>
    <mergeCell ref="FTA22:FTA23"/>
    <mergeCell ref="FTE22:FTE23"/>
    <mergeCell ref="FTI22:FTI23"/>
    <mergeCell ref="FTM22:FTM23"/>
    <mergeCell ref="FSC22:FSC23"/>
    <mergeCell ref="FSG22:FSG23"/>
    <mergeCell ref="FSK22:FSK23"/>
    <mergeCell ref="FSO22:FSO23"/>
    <mergeCell ref="FSS22:FSS23"/>
    <mergeCell ref="FRI22:FRI23"/>
    <mergeCell ref="FRM22:FRM23"/>
    <mergeCell ref="FRQ22:FRQ23"/>
    <mergeCell ref="FRU22:FRU23"/>
    <mergeCell ref="FRY22:FRY23"/>
    <mergeCell ref="FQO22:FQO23"/>
    <mergeCell ref="FQS22:FQS23"/>
    <mergeCell ref="FQW22:FQW23"/>
    <mergeCell ref="FRA22:FRA23"/>
    <mergeCell ref="FRE22:FRE23"/>
    <mergeCell ref="FVY22:FVY23"/>
    <mergeCell ref="FWC22:FWC23"/>
    <mergeCell ref="FWG22:FWG23"/>
    <mergeCell ref="FWK22:FWK23"/>
    <mergeCell ref="FWO22:FWO23"/>
    <mergeCell ref="FVE22:FVE23"/>
    <mergeCell ref="FVI22:FVI23"/>
    <mergeCell ref="FVM22:FVM23"/>
    <mergeCell ref="FVQ22:FVQ23"/>
    <mergeCell ref="FVU22:FVU23"/>
    <mergeCell ref="FUK22:FUK23"/>
    <mergeCell ref="FUO22:FUO23"/>
    <mergeCell ref="FUS22:FUS23"/>
    <mergeCell ref="FUW22:FUW23"/>
    <mergeCell ref="FVA22:FVA23"/>
    <mergeCell ref="FTQ22:FTQ23"/>
    <mergeCell ref="FTU22:FTU23"/>
    <mergeCell ref="FTY22:FTY23"/>
    <mergeCell ref="FUC22:FUC23"/>
    <mergeCell ref="FUG22:FUG23"/>
    <mergeCell ref="FZA22:FZA23"/>
    <mergeCell ref="FZE22:FZE23"/>
    <mergeCell ref="FZI22:FZI23"/>
    <mergeCell ref="FZM22:FZM23"/>
    <mergeCell ref="FZQ22:FZQ23"/>
    <mergeCell ref="FYG22:FYG23"/>
    <mergeCell ref="FYK22:FYK23"/>
    <mergeCell ref="FYO22:FYO23"/>
    <mergeCell ref="FYS22:FYS23"/>
    <mergeCell ref="FYW22:FYW23"/>
    <mergeCell ref="FXM22:FXM23"/>
    <mergeCell ref="FXQ22:FXQ23"/>
    <mergeCell ref="FXU22:FXU23"/>
    <mergeCell ref="FXY22:FXY23"/>
    <mergeCell ref="FYC22:FYC23"/>
    <mergeCell ref="FWS22:FWS23"/>
    <mergeCell ref="FWW22:FWW23"/>
    <mergeCell ref="FXA22:FXA23"/>
    <mergeCell ref="FXE22:FXE23"/>
    <mergeCell ref="FXI22:FXI23"/>
    <mergeCell ref="GCC22:GCC23"/>
    <mergeCell ref="GCG22:GCG23"/>
    <mergeCell ref="GCK22:GCK23"/>
    <mergeCell ref="GCO22:GCO23"/>
    <mergeCell ref="GCS22:GCS23"/>
    <mergeCell ref="GBI22:GBI23"/>
    <mergeCell ref="GBM22:GBM23"/>
    <mergeCell ref="GBQ22:GBQ23"/>
    <mergeCell ref="GBU22:GBU23"/>
    <mergeCell ref="GBY22:GBY23"/>
    <mergeCell ref="GAO22:GAO23"/>
    <mergeCell ref="GAS22:GAS23"/>
    <mergeCell ref="GAW22:GAW23"/>
    <mergeCell ref="GBA22:GBA23"/>
    <mergeCell ref="GBE22:GBE23"/>
    <mergeCell ref="FZU22:FZU23"/>
    <mergeCell ref="FZY22:FZY23"/>
    <mergeCell ref="GAC22:GAC23"/>
    <mergeCell ref="GAG22:GAG23"/>
    <mergeCell ref="GAK22:GAK23"/>
    <mergeCell ref="GFE22:GFE23"/>
    <mergeCell ref="GFI22:GFI23"/>
    <mergeCell ref="GFM22:GFM23"/>
    <mergeCell ref="GFQ22:GFQ23"/>
    <mergeCell ref="GFU22:GFU23"/>
    <mergeCell ref="GEK22:GEK23"/>
    <mergeCell ref="GEO22:GEO23"/>
    <mergeCell ref="GES22:GES23"/>
    <mergeCell ref="GEW22:GEW23"/>
    <mergeCell ref="GFA22:GFA23"/>
    <mergeCell ref="GDQ22:GDQ23"/>
    <mergeCell ref="GDU22:GDU23"/>
    <mergeCell ref="GDY22:GDY23"/>
    <mergeCell ref="GEC22:GEC23"/>
    <mergeCell ref="GEG22:GEG23"/>
    <mergeCell ref="GCW22:GCW23"/>
    <mergeCell ref="GDA22:GDA23"/>
    <mergeCell ref="GDE22:GDE23"/>
    <mergeCell ref="GDI22:GDI23"/>
    <mergeCell ref="GDM22:GDM23"/>
    <mergeCell ref="GIG22:GIG23"/>
    <mergeCell ref="GIK22:GIK23"/>
    <mergeCell ref="GIO22:GIO23"/>
    <mergeCell ref="GIS22:GIS23"/>
    <mergeCell ref="GIW22:GIW23"/>
    <mergeCell ref="GHM22:GHM23"/>
    <mergeCell ref="GHQ22:GHQ23"/>
    <mergeCell ref="GHU22:GHU23"/>
    <mergeCell ref="GHY22:GHY23"/>
    <mergeCell ref="GIC22:GIC23"/>
    <mergeCell ref="GGS22:GGS23"/>
    <mergeCell ref="GGW22:GGW23"/>
    <mergeCell ref="GHA22:GHA23"/>
    <mergeCell ref="GHE22:GHE23"/>
    <mergeCell ref="GHI22:GHI23"/>
    <mergeCell ref="GFY22:GFY23"/>
    <mergeCell ref="GGC22:GGC23"/>
    <mergeCell ref="GGG22:GGG23"/>
    <mergeCell ref="GGK22:GGK23"/>
    <mergeCell ref="GGO22:GGO23"/>
    <mergeCell ref="GLI22:GLI23"/>
    <mergeCell ref="GLM22:GLM23"/>
    <mergeCell ref="GLQ22:GLQ23"/>
    <mergeCell ref="GLU22:GLU23"/>
    <mergeCell ref="GLY22:GLY23"/>
    <mergeCell ref="GKO22:GKO23"/>
    <mergeCell ref="GKS22:GKS23"/>
    <mergeCell ref="GKW22:GKW23"/>
    <mergeCell ref="GLA22:GLA23"/>
    <mergeCell ref="GLE22:GLE23"/>
    <mergeCell ref="GJU22:GJU23"/>
    <mergeCell ref="GJY22:GJY23"/>
    <mergeCell ref="GKC22:GKC23"/>
    <mergeCell ref="GKG22:GKG23"/>
    <mergeCell ref="GKK22:GKK23"/>
    <mergeCell ref="GJA22:GJA23"/>
    <mergeCell ref="GJE22:GJE23"/>
    <mergeCell ref="GJI22:GJI23"/>
    <mergeCell ref="GJM22:GJM23"/>
    <mergeCell ref="GJQ22:GJQ23"/>
    <mergeCell ref="GOK22:GOK23"/>
    <mergeCell ref="GOO22:GOO23"/>
    <mergeCell ref="GOS22:GOS23"/>
    <mergeCell ref="GOW22:GOW23"/>
    <mergeCell ref="GPA22:GPA23"/>
    <mergeCell ref="GNQ22:GNQ23"/>
    <mergeCell ref="GNU22:GNU23"/>
    <mergeCell ref="GNY22:GNY23"/>
    <mergeCell ref="GOC22:GOC23"/>
    <mergeCell ref="GOG22:GOG23"/>
    <mergeCell ref="GMW22:GMW23"/>
    <mergeCell ref="GNA22:GNA23"/>
    <mergeCell ref="GNE22:GNE23"/>
    <mergeCell ref="GNI22:GNI23"/>
    <mergeCell ref="GNM22:GNM23"/>
    <mergeCell ref="GMC22:GMC23"/>
    <mergeCell ref="GMG22:GMG23"/>
    <mergeCell ref="GMK22:GMK23"/>
    <mergeCell ref="GMO22:GMO23"/>
    <mergeCell ref="GMS22:GMS23"/>
    <mergeCell ref="GRM22:GRM23"/>
    <mergeCell ref="GRQ22:GRQ23"/>
    <mergeCell ref="GRU22:GRU23"/>
    <mergeCell ref="GRY22:GRY23"/>
    <mergeCell ref="GSC22:GSC23"/>
    <mergeCell ref="GQS22:GQS23"/>
    <mergeCell ref="GQW22:GQW23"/>
    <mergeCell ref="GRA22:GRA23"/>
    <mergeCell ref="GRE22:GRE23"/>
    <mergeCell ref="GRI22:GRI23"/>
    <mergeCell ref="GPY22:GPY23"/>
    <mergeCell ref="GQC22:GQC23"/>
    <mergeCell ref="GQG22:GQG23"/>
    <mergeCell ref="GQK22:GQK23"/>
    <mergeCell ref="GQO22:GQO23"/>
    <mergeCell ref="GPE22:GPE23"/>
    <mergeCell ref="GPI22:GPI23"/>
    <mergeCell ref="GPM22:GPM23"/>
    <mergeCell ref="GPQ22:GPQ23"/>
    <mergeCell ref="GPU22:GPU23"/>
    <mergeCell ref="GUO22:GUO23"/>
    <mergeCell ref="GUS22:GUS23"/>
    <mergeCell ref="GUW22:GUW23"/>
    <mergeCell ref="GVA22:GVA23"/>
    <mergeCell ref="GVE22:GVE23"/>
    <mergeCell ref="GTU22:GTU23"/>
    <mergeCell ref="GTY22:GTY23"/>
    <mergeCell ref="GUC22:GUC23"/>
    <mergeCell ref="GUG22:GUG23"/>
    <mergeCell ref="GUK22:GUK23"/>
    <mergeCell ref="GTA22:GTA23"/>
    <mergeCell ref="GTE22:GTE23"/>
    <mergeCell ref="GTI22:GTI23"/>
    <mergeCell ref="GTM22:GTM23"/>
    <mergeCell ref="GTQ22:GTQ23"/>
    <mergeCell ref="GSG22:GSG23"/>
    <mergeCell ref="GSK22:GSK23"/>
    <mergeCell ref="GSO22:GSO23"/>
    <mergeCell ref="GSS22:GSS23"/>
    <mergeCell ref="GSW22:GSW23"/>
    <mergeCell ref="GXQ22:GXQ23"/>
    <mergeCell ref="GXU22:GXU23"/>
    <mergeCell ref="GXY22:GXY23"/>
    <mergeCell ref="GYC22:GYC23"/>
    <mergeCell ref="GYG22:GYG23"/>
    <mergeCell ref="GWW22:GWW23"/>
    <mergeCell ref="GXA22:GXA23"/>
    <mergeCell ref="GXE22:GXE23"/>
    <mergeCell ref="GXI22:GXI23"/>
    <mergeCell ref="GXM22:GXM23"/>
    <mergeCell ref="GWC22:GWC23"/>
    <mergeCell ref="GWG22:GWG23"/>
    <mergeCell ref="GWK22:GWK23"/>
    <mergeCell ref="GWO22:GWO23"/>
    <mergeCell ref="GWS22:GWS23"/>
    <mergeCell ref="GVI22:GVI23"/>
    <mergeCell ref="GVM22:GVM23"/>
    <mergeCell ref="GVQ22:GVQ23"/>
    <mergeCell ref="GVU22:GVU23"/>
    <mergeCell ref="GVY22:GVY23"/>
    <mergeCell ref="HAS22:HAS23"/>
    <mergeCell ref="HAW22:HAW23"/>
    <mergeCell ref="HBA22:HBA23"/>
    <mergeCell ref="HBE22:HBE23"/>
    <mergeCell ref="HBI22:HBI23"/>
    <mergeCell ref="GZY22:GZY23"/>
    <mergeCell ref="HAC22:HAC23"/>
    <mergeCell ref="HAG22:HAG23"/>
    <mergeCell ref="HAK22:HAK23"/>
    <mergeCell ref="HAO22:HAO23"/>
    <mergeCell ref="GZE22:GZE23"/>
    <mergeCell ref="GZI22:GZI23"/>
    <mergeCell ref="GZM22:GZM23"/>
    <mergeCell ref="GZQ22:GZQ23"/>
    <mergeCell ref="GZU22:GZU23"/>
    <mergeCell ref="GYK22:GYK23"/>
    <mergeCell ref="GYO22:GYO23"/>
    <mergeCell ref="GYS22:GYS23"/>
    <mergeCell ref="GYW22:GYW23"/>
    <mergeCell ref="GZA22:GZA23"/>
    <mergeCell ref="HDU22:HDU23"/>
    <mergeCell ref="HDY22:HDY23"/>
    <mergeCell ref="HEC22:HEC23"/>
    <mergeCell ref="HEG22:HEG23"/>
    <mergeCell ref="HEK22:HEK23"/>
    <mergeCell ref="HDA22:HDA23"/>
    <mergeCell ref="HDE22:HDE23"/>
    <mergeCell ref="HDI22:HDI23"/>
    <mergeCell ref="HDM22:HDM23"/>
    <mergeCell ref="HDQ22:HDQ23"/>
    <mergeCell ref="HCG22:HCG23"/>
    <mergeCell ref="HCK22:HCK23"/>
    <mergeCell ref="HCO22:HCO23"/>
    <mergeCell ref="HCS22:HCS23"/>
    <mergeCell ref="HCW22:HCW23"/>
    <mergeCell ref="HBM22:HBM23"/>
    <mergeCell ref="HBQ22:HBQ23"/>
    <mergeCell ref="HBU22:HBU23"/>
    <mergeCell ref="HBY22:HBY23"/>
    <mergeCell ref="HCC22:HCC23"/>
    <mergeCell ref="HGW22:HGW23"/>
    <mergeCell ref="HHA22:HHA23"/>
    <mergeCell ref="HHE22:HHE23"/>
    <mergeCell ref="HHI22:HHI23"/>
    <mergeCell ref="HHM22:HHM23"/>
    <mergeCell ref="HGC22:HGC23"/>
    <mergeCell ref="HGG22:HGG23"/>
    <mergeCell ref="HGK22:HGK23"/>
    <mergeCell ref="HGO22:HGO23"/>
    <mergeCell ref="HGS22:HGS23"/>
    <mergeCell ref="HFI22:HFI23"/>
    <mergeCell ref="HFM22:HFM23"/>
    <mergeCell ref="HFQ22:HFQ23"/>
    <mergeCell ref="HFU22:HFU23"/>
    <mergeCell ref="HFY22:HFY23"/>
    <mergeCell ref="HEO22:HEO23"/>
    <mergeCell ref="HES22:HES23"/>
    <mergeCell ref="HEW22:HEW23"/>
    <mergeCell ref="HFA22:HFA23"/>
    <mergeCell ref="HFE22:HFE23"/>
    <mergeCell ref="HJY22:HJY23"/>
    <mergeCell ref="HKC22:HKC23"/>
    <mergeCell ref="HKG22:HKG23"/>
    <mergeCell ref="HKK22:HKK23"/>
    <mergeCell ref="HKO22:HKO23"/>
    <mergeCell ref="HJE22:HJE23"/>
    <mergeCell ref="HJI22:HJI23"/>
    <mergeCell ref="HJM22:HJM23"/>
    <mergeCell ref="HJQ22:HJQ23"/>
    <mergeCell ref="HJU22:HJU23"/>
    <mergeCell ref="HIK22:HIK23"/>
    <mergeCell ref="HIO22:HIO23"/>
    <mergeCell ref="HIS22:HIS23"/>
    <mergeCell ref="HIW22:HIW23"/>
    <mergeCell ref="HJA22:HJA23"/>
    <mergeCell ref="HHQ22:HHQ23"/>
    <mergeCell ref="HHU22:HHU23"/>
    <mergeCell ref="HHY22:HHY23"/>
    <mergeCell ref="HIC22:HIC23"/>
    <mergeCell ref="HIG22:HIG23"/>
    <mergeCell ref="HNA22:HNA23"/>
    <mergeCell ref="HNE22:HNE23"/>
    <mergeCell ref="HNI22:HNI23"/>
    <mergeCell ref="HNM22:HNM23"/>
    <mergeCell ref="HNQ22:HNQ23"/>
    <mergeCell ref="HMG22:HMG23"/>
    <mergeCell ref="HMK22:HMK23"/>
    <mergeCell ref="HMO22:HMO23"/>
    <mergeCell ref="HMS22:HMS23"/>
    <mergeCell ref="HMW22:HMW23"/>
    <mergeCell ref="HLM22:HLM23"/>
    <mergeCell ref="HLQ22:HLQ23"/>
    <mergeCell ref="HLU22:HLU23"/>
    <mergeCell ref="HLY22:HLY23"/>
    <mergeCell ref="HMC22:HMC23"/>
    <mergeCell ref="HKS22:HKS23"/>
    <mergeCell ref="HKW22:HKW23"/>
    <mergeCell ref="HLA22:HLA23"/>
    <mergeCell ref="HLE22:HLE23"/>
    <mergeCell ref="HLI22:HLI23"/>
    <mergeCell ref="HQC22:HQC23"/>
    <mergeCell ref="HQG22:HQG23"/>
    <mergeCell ref="HQK22:HQK23"/>
    <mergeCell ref="HQO22:HQO23"/>
    <mergeCell ref="HQS22:HQS23"/>
    <mergeCell ref="HPI22:HPI23"/>
    <mergeCell ref="HPM22:HPM23"/>
    <mergeCell ref="HPQ22:HPQ23"/>
    <mergeCell ref="HPU22:HPU23"/>
    <mergeCell ref="HPY22:HPY23"/>
    <mergeCell ref="HOO22:HOO23"/>
    <mergeCell ref="HOS22:HOS23"/>
    <mergeCell ref="HOW22:HOW23"/>
    <mergeCell ref="HPA22:HPA23"/>
    <mergeCell ref="HPE22:HPE23"/>
    <mergeCell ref="HNU22:HNU23"/>
    <mergeCell ref="HNY22:HNY23"/>
    <mergeCell ref="HOC22:HOC23"/>
    <mergeCell ref="HOG22:HOG23"/>
    <mergeCell ref="HOK22:HOK23"/>
    <mergeCell ref="HTE22:HTE23"/>
    <mergeCell ref="HTI22:HTI23"/>
    <mergeCell ref="HTM22:HTM23"/>
    <mergeCell ref="HTQ22:HTQ23"/>
    <mergeCell ref="HTU22:HTU23"/>
    <mergeCell ref="HSK22:HSK23"/>
    <mergeCell ref="HSO22:HSO23"/>
    <mergeCell ref="HSS22:HSS23"/>
    <mergeCell ref="HSW22:HSW23"/>
    <mergeCell ref="HTA22:HTA23"/>
    <mergeCell ref="HRQ22:HRQ23"/>
    <mergeCell ref="HRU22:HRU23"/>
    <mergeCell ref="HRY22:HRY23"/>
    <mergeCell ref="HSC22:HSC23"/>
    <mergeCell ref="HSG22:HSG23"/>
    <mergeCell ref="HQW22:HQW23"/>
    <mergeCell ref="HRA22:HRA23"/>
    <mergeCell ref="HRE22:HRE23"/>
    <mergeCell ref="HRI22:HRI23"/>
    <mergeCell ref="HRM22:HRM23"/>
    <mergeCell ref="HWG22:HWG23"/>
    <mergeCell ref="HWK22:HWK23"/>
    <mergeCell ref="HWO22:HWO23"/>
    <mergeCell ref="HWS22:HWS23"/>
    <mergeCell ref="HWW22:HWW23"/>
    <mergeCell ref="HVM22:HVM23"/>
    <mergeCell ref="HVQ22:HVQ23"/>
    <mergeCell ref="HVU22:HVU23"/>
    <mergeCell ref="HVY22:HVY23"/>
    <mergeCell ref="HWC22:HWC23"/>
    <mergeCell ref="HUS22:HUS23"/>
    <mergeCell ref="HUW22:HUW23"/>
    <mergeCell ref="HVA22:HVA23"/>
    <mergeCell ref="HVE22:HVE23"/>
    <mergeCell ref="HVI22:HVI23"/>
    <mergeCell ref="HTY22:HTY23"/>
    <mergeCell ref="HUC22:HUC23"/>
    <mergeCell ref="HUG22:HUG23"/>
    <mergeCell ref="HUK22:HUK23"/>
    <mergeCell ref="HUO22:HUO23"/>
    <mergeCell ref="HZI22:HZI23"/>
    <mergeCell ref="HZM22:HZM23"/>
    <mergeCell ref="HZQ22:HZQ23"/>
    <mergeCell ref="HZU22:HZU23"/>
    <mergeCell ref="HZY22:HZY23"/>
    <mergeCell ref="HYO22:HYO23"/>
    <mergeCell ref="HYS22:HYS23"/>
    <mergeCell ref="HYW22:HYW23"/>
    <mergeCell ref="HZA22:HZA23"/>
    <mergeCell ref="HZE22:HZE23"/>
    <mergeCell ref="HXU22:HXU23"/>
    <mergeCell ref="HXY22:HXY23"/>
    <mergeCell ref="HYC22:HYC23"/>
    <mergeCell ref="HYG22:HYG23"/>
    <mergeCell ref="HYK22:HYK23"/>
    <mergeCell ref="HXA22:HXA23"/>
    <mergeCell ref="HXE22:HXE23"/>
    <mergeCell ref="HXI22:HXI23"/>
    <mergeCell ref="HXM22:HXM23"/>
    <mergeCell ref="HXQ22:HXQ23"/>
    <mergeCell ref="ICK22:ICK23"/>
    <mergeCell ref="ICO22:ICO23"/>
    <mergeCell ref="ICS22:ICS23"/>
    <mergeCell ref="ICW22:ICW23"/>
    <mergeCell ref="IDA22:IDA23"/>
    <mergeCell ref="IBQ22:IBQ23"/>
    <mergeCell ref="IBU22:IBU23"/>
    <mergeCell ref="IBY22:IBY23"/>
    <mergeCell ref="ICC22:ICC23"/>
    <mergeCell ref="ICG22:ICG23"/>
    <mergeCell ref="IAW22:IAW23"/>
    <mergeCell ref="IBA22:IBA23"/>
    <mergeCell ref="IBE22:IBE23"/>
    <mergeCell ref="IBI22:IBI23"/>
    <mergeCell ref="IBM22:IBM23"/>
    <mergeCell ref="IAC22:IAC23"/>
    <mergeCell ref="IAG22:IAG23"/>
    <mergeCell ref="IAK22:IAK23"/>
    <mergeCell ref="IAO22:IAO23"/>
    <mergeCell ref="IAS22:IAS23"/>
    <mergeCell ref="IFM22:IFM23"/>
    <mergeCell ref="IFQ22:IFQ23"/>
    <mergeCell ref="IFU22:IFU23"/>
    <mergeCell ref="IFY22:IFY23"/>
    <mergeCell ref="IGC22:IGC23"/>
    <mergeCell ref="IES22:IES23"/>
    <mergeCell ref="IEW22:IEW23"/>
    <mergeCell ref="IFA22:IFA23"/>
    <mergeCell ref="IFE22:IFE23"/>
    <mergeCell ref="IFI22:IFI23"/>
    <mergeCell ref="IDY22:IDY23"/>
    <mergeCell ref="IEC22:IEC23"/>
    <mergeCell ref="IEG22:IEG23"/>
    <mergeCell ref="IEK22:IEK23"/>
    <mergeCell ref="IEO22:IEO23"/>
    <mergeCell ref="IDE22:IDE23"/>
    <mergeCell ref="IDI22:IDI23"/>
    <mergeCell ref="IDM22:IDM23"/>
    <mergeCell ref="IDQ22:IDQ23"/>
    <mergeCell ref="IDU22:IDU23"/>
    <mergeCell ref="IIO22:IIO23"/>
    <mergeCell ref="IIS22:IIS23"/>
    <mergeCell ref="IIW22:IIW23"/>
    <mergeCell ref="IJA22:IJA23"/>
    <mergeCell ref="IJE22:IJE23"/>
    <mergeCell ref="IHU22:IHU23"/>
    <mergeCell ref="IHY22:IHY23"/>
    <mergeCell ref="IIC22:IIC23"/>
    <mergeCell ref="IIG22:IIG23"/>
    <mergeCell ref="IIK22:IIK23"/>
    <mergeCell ref="IHA22:IHA23"/>
    <mergeCell ref="IHE22:IHE23"/>
    <mergeCell ref="IHI22:IHI23"/>
    <mergeCell ref="IHM22:IHM23"/>
    <mergeCell ref="IHQ22:IHQ23"/>
    <mergeCell ref="IGG22:IGG23"/>
    <mergeCell ref="IGK22:IGK23"/>
    <mergeCell ref="IGO22:IGO23"/>
    <mergeCell ref="IGS22:IGS23"/>
    <mergeCell ref="IGW22:IGW23"/>
    <mergeCell ref="ILQ22:ILQ23"/>
    <mergeCell ref="ILU22:ILU23"/>
    <mergeCell ref="ILY22:ILY23"/>
    <mergeCell ref="IMC22:IMC23"/>
    <mergeCell ref="IMG22:IMG23"/>
    <mergeCell ref="IKW22:IKW23"/>
    <mergeCell ref="ILA22:ILA23"/>
    <mergeCell ref="ILE22:ILE23"/>
    <mergeCell ref="ILI22:ILI23"/>
    <mergeCell ref="ILM22:ILM23"/>
    <mergeCell ref="IKC22:IKC23"/>
    <mergeCell ref="IKG22:IKG23"/>
    <mergeCell ref="IKK22:IKK23"/>
    <mergeCell ref="IKO22:IKO23"/>
    <mergeCell ref="IKS22:IKS23"/>
    <mergeCell ref="IJI22:IJI23"/>
    <mergeCell ref="IJM22:IJM23"/>
    <mergeCell ref="IJQ22:IJQ23"/>
    <mergeCell ref="IJU22:IJU23"/>
    <mergeCell ref="IJY22:IJY23"/>
    <mergeCell ref="IOS22:IOS23"/>
    <mergeCell ref="IOW22:IOW23"/>
    <mergeCell ref="IPA22:IPA23"/>
    <mergeCell ref="IPE22:IPE23"/>
    <mergeCell ref="IPI22:IPI23"/>
    <mergeCell ref="INY22:INY23"/>
    <mergeCell ref="IOC22:IOC23"/>
    <mergeCell ref="IOG22:IOG23"/>
    <mergeCell ref="IOK22:IOK23"/>
    <mergeCell ref="IOO22:IOO23"/>
    <mergeCell ref="INE22:INE23"/>
    <mergeCell ref="INI22:INI23"/>
    <mergeCell ref="INM22:INM23"/>
    <mergeCell ref="INQ22:INQ23"/>
    <mergeCell ref="INU22:INU23"/>
    <mergeCell ref="IMK22:IMK23"/>
    <mergeCell ref="IMO22:IMO23"/>
    <mergeCell ref="IMS22:IMS23"/>
    <mergeCell ref="IMW22:IMW23"/>
    <mergeCell ref="INA22:INA23"/>
    <mergeCell ref="IRU22:IRU23"/>
    <mergeCell ref="IRY22:IRY23"/>
    <mergeCell ref="ISC22:ISC23"/>
    <mergeCell ref="ISG22:ISG23"/>
    <mergeCell ref="ISK22:ISK23"/>
    <mergeCell ref="IRA22:IRA23"/>
    <mergeCell ref="IRE22:IRE23"/>
    <mergeCell ref="IRI22:IRI23"/>
    <mergeCell ref="IRM22:IRM23"/>
    <mergeCell ref="IRQ22:IRQ23"/>
    <mergeCell ref="IQG22:IQG23"/>
    <mergeCell ref="IQK22:IQK23"/>
    <mergeCell ref="IQO22:IQO23"/>
    <mergeCell ref="IQS22:IQS23"/>
    <mergeCell ref="IQW22:IQW23"/>
    <mergeCell ref="IPM22:IPM23"/>
    <mergeCell ref="IPQ22:IPQ23"/>
    <mergeCell ref="IPU22:IPU23"/>
    <mergeCell ref="IPY22:IPY23"/>
    <mergeCell ref="IQC22:IQC23"/>
    <mergeCell ref="IUW22:IUW23"/>
    <mergeCell ref="IVA22:IVA23"/>
    <mergeCell ref="IVE22:IVE23"/>
    <mergeCell ref="IVI22:IVI23"/>
    <mergeCell ref="IVM22:IVM23"/>
    <mergeCell ref="IUC22:IUC23"/>
    <mergeCell ref="IUG22:IUG23"/>
    <mergeCell ref="IUK22:IUK23"/>
    <mergeCell ref="IUO22:IUO23"/>
    <mergeCell ref="IUS22:IUS23"/>
    <mergeCell ref="ITI22:ITI23"/>
    <mergeCell ref="ITM22:ITM23"/>
    <mergeCell ref="ITQ22:ITQ23"/>
    <mergeCell ref="ITU22:ITU23"/>
    <mergeCell ref="ITY22:ITY23"/>
    <mergeCell ref="ISO22:ISO23"/>
    <mergeCell ref="ISS22:ISS23"/>
    <mergeCell ref="ISW22:ISW23"/>
    <mergeCell ref="ITA22:ITA23"/>
    <mergeCell ref="ITE22:ITE23"/>
    <mergeCell ref="IXY22:IXY23"/>
    <mergeCell ref="IYC22:IYC23"/>
    <mergeCell ref="IYG22:IYG23"/>
    <mergeCell ref="IYK22:IYK23"/>
    <mergeCell ref="IYO22:IYO23"/>
    <mergeCell ref="IXE22:IXE23"/>
    <mergeCell ref="IXI22:IXI23"/>
    <mergeCell ref="IXM22:IXM23"/>
    <mergeCell ref="IXQ22:IXQ23"/>
    <mergeCell ref="IXU22:IXU23"/>
    <mergeCell ref="IWK22:IWK23"/>
    <mergeCell ref="IWO22:IWO23"/>
    <mergeCell ref="IWS22:IWS23"/>
    <mergeCell ref="IWW22:IWW23"/>
    <mergeCell ref="IXA22:IXA23"/>
    <mergeCell ref="IVQ22:IVQ23"/>
    <mergeCell ref="IVU22:IVU23"/>
    <mergeCell ref="IVY22:IVY23"/>
    <mergeCell ref="IWC22:IWC23"/>
    <mergeCell ref="IWG22:IWG23"/>
    <mergeCell ref="JBA22:JBA23"/>
    <mergeCell ref="JBE22:JBE23"/>
    <mergeCell ref="JBI22:JBI23"/>
    <mergeCell ref="JBM22:JBM23"/>
    <mergeCell ref="JBQ22:JBQ23"/>
    <mergeCell ref="JAG22:JAG23"/>
    <mergeCell ref="JAK22:JAK23"/>
    <mergeCell ref="JAO22:JAO23"/>
    <mergeCell ref="JAS22:JAS23"/>
    <mergeCell ref="JAW22:JAW23"/>
    <mergeCell ref="IZM22:IZM23"/>
    <mergeCell ref="IZQ22:IZQ23"/>
    <mergeCell ref="IZU22:IZU23"/>
    <mergeCell ref="IZY22:IZY23"/>
    <mergeCell ref="JAC22:JAC23"/>
    <mergeCell ref="IYS22:IYS23"/>
    <mergeCell ref="IYW22:IYW23"/>
    <mergeCell ref="IZA22:IZA23"/>
    <mergeCell ref="IZE22:IZE23"/>
    <mergeCell ref="IZI22:IZI23"/>
    <mergeCell ref="JEC22:JEC23"/>
    <mergeCell ref="JEG22:JEG23"/>
    <mergeCell ref="JEK22:JEK23"/>
    <mergeCell ref="JEO22:JEO23"/>
    <mergeCell ref="JES22:JES23"/>
    <mergeCell ref="JDI22:JDI23"/>
    <mergeCell ref="JDM22:JDM23"/>
    <mergeCell ref="JDQ22:JDQ23"/>
    <mergeCell ref="JDU22:JDU23"/>
    <mergeCell ref="JDY22:JDY23"/>
    <mergeCell ref="JCO22:JCO23"/>
    <mergeCell ref="JCS22:JCS23"/>
    <mergeCell ref="JCW22:JCW23"/>
    <mergeCell ref="JDA22:JDA23"/>
    <mergeCell ref="JDE22:JDE23"/>
    <mergeCell ref="JBU22:JBU23"/>
    <mergeCell ref="JBY22:JBY23"/>
    <mergeCell ref="JCC22:JCC23"/>
    <mergeCell ref="JCG22:JCG23"/>
    <mergeCell ref="JCK22:JCK23"/>
    <mergeCell ref="JHE22:JHE23"/>
    <mergeCell ref="JHI22:JHI23"/>
    <mergeCell ref="JHM22:JHM23"/>
    <mergeCell ref="JHQ22:JHQ23"/>
    <mergeCell ref="JHU22:JHU23"/>
    <mergeCell ref="JGK22:JGK23"/>
    <mergeCell ref="JGO22:JGO23"/>
    <mergeCell ref="JGS22:JGS23"/>
    <mergeCell ref="JGW22:JGW23"/>
    <mergeCell ref="JHA22:JHA23"/>
    <mergeCell ref="JFQ22:JFQ23"/>
    <mergeCell ref="JFU22:JFU23"/>
    <mergeCell ref="JFY22:JFY23"/>
    <mergeCell ref="JGC22:JGC23"/>
    <mergeCell ref="JGG22:JGG23"/>
    <mergeCell ref="JEW22:JEW23"/>
    <mergeCell ref="JFA22:JFA23"/>
    <mergeCell ref="JFE22:JFE23"/>
    <mergeCell ref="JFI22:JFI23"/>
    <mergeCell ref="JFM22:JFM23"/>
    <mergeCell ref="JKG22:JKG23"/>
    <mergeCell ref="JKK22:JKK23"/>
    <mergeCell ref="JKO22:JKO23"/>
    <mergeCell ref="JKS22:JKS23"/>
    <mergeCell ref="JKW22:JKW23"/>
    <mergeCell ref="JJM22:JJM23"/>
    <mergeCell ref="JJQ22:JJQ23"/>
    <mergeCell ref="JJU22:JJU23"/>
    <mergeCell ref="JJY22:JJY23"/>
    <mergeCell ref="JKC22:JKC23"/>
    <mergeCell ref="JIS22:JIS23"/>
    <mergeCell ref="JIW22:JIW23"/>
    <mergeCell ref="JJA22:JJA23"/>
    <mergeCell ref="JJE22:JJE23"/>
    <mergeCell ref="JJI22:JJI23"/>
    <mergeCell ref="JHY22:JHY23"/>
    <mergeCell ref="JIC22:JIC23"/>
    <mergeCell ref="JIG22:JIG23"/>
    <mergeCell ref="JIK22:JIK23"/>
    <mergeCell ref="JIO22:JIO23"/>
    <mergeCell ref="JNI22:JNI23"/>
    <mergeCell ref="JNM22:JNM23"/>
    <mergeCell ref="JNQ22:JNQ23"/>
    <mergeCell ref="JNU22:JNU23"/>
    <mergeCell ref="JNY22:JNY23"/>
    <mergeCell ref="JMO22:JMO23"/>
    <mergeCell ref="JMS22:JMS23"/>
    <mergeCell ref="JMW22:JMW23"/>
    <mergeCell ref="JNA22:JNA23"/>
    <mergeCell ref="JNE22:JNE23"/>
    <mergeCell ref="JLU22:JLU23"/>
    <mergeCell ref="JLY22:JLY23"/>
    <mergeCell ref="JMC22:JMC23"/>
    <mergeCell ref="JMG22:JMG23"/>
    <mergeCell ref="JMK22:JMK23"/>
    <mergeCell ref="JLA22:JLA23"/>
    <mergeCell ref="JLE22:JLE23"/>
    <mergeCell ref="JLI22:JLI23"/>
    <mergeCell ref="JLM22:JLM23"/>
    <mergeCell ref="JLQ22:JLQ23"/>
    <mergeCell ref="JQK22:JQK23"/>
    <mergeCell ref="JQO22:JQO23"/>
    <mergeCell ref="JQS22:JQS23"/>
    <mergeCell ref="JQW22:JQW23"/>
    <mergeCell ref="JRA22:JRA23"/>
    <mergeCell ref="JPQ22:JPQ23"/>
    <mergeCell ref="JPU22:JPU23"/>
    <mergeCell ref="JPY22:JPY23"/>
    <mergeCell ref="JQC22:JQC23"/>
    <mergeCell ref="JQG22:JQG23"/>
    <mergeCell ref="JOW22:JOW23"/>
    <mergeCell ref="JPA22:JPA23"/>
    <mergeCell ref="JPE22:JPE23"/>
    <mergeCell ref="JPI22:JPI23"/>
    <mergeCell ref="JPM22:JPM23"/>
    <mergeCell ref="JOC22:JOC23"/>
    <mergeCell ref="JOG22:JOG23"/>
    <mergeCell ref="JOK22:JOK23"/>
    <mergeCell ref="JOO22:JOO23"/>
    <mergeCell ref="JOS22:JOS23"/>
    <mergeCell ref="JTM22:JTM23"/>
    <mergeCell ref="JTQ22:JTQ23"/>
    <mergeCell ref="JTU22:JTU23"/>
    <mergeCell ref="JTY22:JTY23"/>
    <mergeCell ref="JUC22:JUC23"/>
    <mergeCell ref="JSS22:JSS23"/>
    <mergeCell ref="JSW22:JSW23"/>
    <mergeCell ref="JTA22:JTA23"/>
    <mergeCell ref="JTE22:JTE23"/>
    <mergeCell ref="JTI22:JTI23"/>
    <mergeCell ref="JRY22:JRY23"/>
    <mergeCell ref="JSC22:JSC23"/>
    <mergeCell ref="JSG22:JSG23"/>
    <mergeCell ref="JSK22:JSK23"/>
    <mergeCell ref="JSO22:JSO23"/>
    <mergeCell ref="JRE22:JRE23"/>
    <mergeCell ref="JRI22:JRI23"/>
    <mergeCell ref="JRM22:JRM23"/>
    <mergeCell ref="JRQ22:JRQ23"/>
    <mergeCell ref="JRU22:JRU23"/>
    <mergeCell ref="JWO22:JWO23"/>
    <mergeCell ref="JWS22:JWS23"/>
    <mergeCell ref="JWW22:JWW23"/>
    <mergeCell ref="JXA22:JXA23"/>
    <mergeCell ref="JXE22:JXE23"/>
    <mergeCell ref="JVU22:JVU23"/>
    <mergeCell ref="JVY22:JVY23"/>
    <mergeCell ref="JWC22:JWC23"/>
    <mergeCell ref="JWG22:JWG23"/>
    <mergeCell ref="JWK22:JWK23"/>
    <mergeCell ref="JVA22:JVA23"/>
    <mergeCell ref="JVE22:JVE23"/>
    <mergeCell ref="JVI22:JVI23"/>
    <mergeCell ref="JVM22:JVM23"/>
    <mergeCell ref="JVQ22:JVQ23"/>
    <mergeCell ref="JUG22:JUG23"/>
    <mergeCell ref="JUK22:JUK23"/>
    <mergeCell ref="JUO22:JUO23"/>
    <mergeCell ref="JUS22:JUS23"/>
    <mergeCell ref="JUW22:JUW23"/>
    <mergeCell ref="JZQ22:JZQ23"/>
    <mergeCell ref="JZU22:JZU23"/>
    <mergeCell ref="JZY22:JZY23"/>
    <mergeCell ref="KAC22:KAC23"/>
    <mergeCell ref="KAG22:KAG23"/>
    <mergeCell ref="JYW22:JYW23"/>
    <mergeCell ref="JZA22:JZA23"/>
    <mergeCell ref="JZE22:JZE23"/>
    <mergeCell ref="JZI22:JZI23"/>
    <mergeCell ref="JZM22:JZM23"/>
    <mergeCell ref="JYC22:JYC23"/>
    <mergeCell ref="JYG22:JYG23"/>
    <mergeCell ref="JYK22:JYK23"/>
    <mergeCell ref="JYO22:JYO23"/>
    <mergeCell ref="JYS22:JYS23"/>
    <mergeCell ref="JXI22:JXI23"/>
    <mergeCell ref="JXM22:JXM23"/>
    <mergeCell ref="JXQ22:JXQ23"/>
    <mergeCell ref="JXU22:JXU23"/>
    <mergeCell ref="JXY22:JXY23"/>
    <mergeCell ref="KCS22:KCS23"/>
    <mergeCell ref="KCW22:KCW23"/>
    <mergeCell ref="KDA22:KDA23"/>
    <mergeCell ref="KDE22:KDE23"/>
    <mergeCell ref="KDI22:KDI23"/>
    <mergeCell ref="KBY22:KBY23"/>
    <mergeCell ref="KCC22:KCC23"/>
    <mergeCell ref="KCG22:KCG23"/>
    <mergeCell ref="KCK22:KCK23"/>
    <mergeCell ref="KCO22:KCO23"/>
    <mergeCell ref="KBE22:KBE23"/>
    <mergeCell ref="KBI22:KBI23"/>
    <mergeCell ref="KBM22:KBM23"/>
    <mergeCell ref="KBQ22:KBQ23"/>
    <mergeCell ref="KBU22:KBU23"/>
    <mergeCell ref="KAK22:KAK23"/>
    <mergeCell ref="KAO22:KAO23"/>
    <mergeCell ref="KAS22:KAS23"/>
    <mergeCell ref="KAW22:KAW23"/>
    <mergeCell ref="KBA22:KBA23"/>
    <mergeCell ref="KFU22:KFU23"/>
    <mergeCell ref="KFY22:KFY23"/>
    <mergeCell ref="KGC22:KGC23"/>
    <mergeCell ref="KGG22:KGG23"/>
    <mergeCell ref="KGK22:KGK23"/>
    <mergeCell ref="KFA22:KFA23"/>
    <mergeCell ref="KFE22:KFE23"/>
    <mergeCell ref="KFI22:KFI23"/>
    <mergeCell ref="KFM22:KFM23"/>
    <mergeCell ref="KFQ22:KFQ23"/>
    <mergeCell ref="KEG22:KEG23"/>
    <mergeCell ref="KEK22:KEK23"/>
    <mergeCell ref="KEO22:KEO23"/>
    <mergeCell ref="KES22:KES23"/>
    <mergeCell ref="KEW22:KEW23"/>
    <mergeCell ref="KDM22:KDM23"/>
    <mergeCell ref="KDQ22:KDQ23"/>
    <mergeCell ref="KDU22:KDU23"/>
    <mergeCell ref="KDY22:KDY23"/>
    <mergeCell ref="KEC22:KEC23"/>
    <mergeCell ref="KIW22:KIW23"/>
    <mergeCell ref="KJA22:KJA23"/>
    <mergeCell ref="KJE22:KJE23"/>
    <mergeCell ref="KJI22:KJI23"/>
    <mergeCell ref="KJM22:KJM23"/>
    <mergeCell ref="KIC22:KIC23"/>
    <mergeCell ref="KIG22:KIG23"/>
    <mergeCell ref="KIK22:KIK23"/>
    <mergeCell ref="KIO22:KIO23"/>
    <mergeCell ref="KIS22:KIS23"/>
    <mergeCell ref="KHI22:KHI23"/>
    <mergeCell ref="KHM22:KHM23"/>
    <mergeCell ref="KHQ22:KHQ23"/>
    <mergeCell ref="KHU22:KHU23"/>
    <mergeCell ref="KHY22:KHY23"/>
    <mergeCell ref="KGO22:KGO23"/>
    <mergeCell ref="KGS22:KGS23"/>
    <mergeCell ref="KGW22:KGW23"/>
    <mergeCell ref="KHA22:KHA23"/>
    <mergeCell ref="KHE22:KHE23"/>
    <mergeCell ref="KLY22:KLY23"/>
    <mergeCell ref="KMC22:KMC23"/>
    <mergeCell ref="KMG22:KMG23"/>
    <mergeCell ref="KMK22:KMK23"/>
    <mergeCell ref="KMO22:KMO23"/>
    <mergeCell ref="KLE22:KLE23"/>
    <mergeCell ref="KLI22:KLI23"/>
    <mergeCell ref="KLM22:KLM23"/>
    <mergeCell ref="KLQ22:KLQ23"/>
    <mergeCell ref="KLU22:KLU23"/>
    <mergeCell ref="KKK22:KKK23"/>
    <mergeCell ref="KKO22:KKO23"/>
    <mergeCell ref="KKS22:KKS23"/>
    <mergeCell ref="KKW22:KKW23"/>
    <mergeCell ref="KLA22:KLA23"/>
    <mergeCell ref="KJQ22:KJQ23"/>
    <mergeCell ref="KJU22:KJU23"/>
    <mergeCell ref="KJY22:KJY23"/>
    <mergeCell ref="KKC22:KKC23"/>
    <mergeCell ref="KKG22:KKG23"/>
    <mergeCell ref="KPA22:KPA23"/>
    <mergeCell ref="KPE22:KPE23"/>
    <mergeCell ref="KPI22:KPI23"/>
    <mergeCell ref="KPM22:KPM23"/>
    <mergeCell ref="KPQ22:KPQ23"/>
    <mergeCell ref="KOG22:KOG23"/>
    <mergeCell ref="KOK22:KOK23"/>
    <mergeCell ref="KOO22:KOO23"/>
    <mergeCell ref="KOS22:KOS23"/>
    <mergeCell ref="KOW22:KOW23"/>
    <mergeCell ref="KNM22:KNM23"/>
    <mergeCell ref="KNQ22:KNQ23"/>
    <mergeCell ref="KNU22:KNU23"/>
    <mergeCell ref="KNY22:KNY23"/>
    <mergeCell ref="KOC22:KOC23"/>
    <mergeCell ref="KMS22:KMS23"/>
    <mergeCell ref="KMW22:KMW23"/>
    <mergeCell ref="KNA22:KNA23"/>
    <mergeCell ref="KNE22:KNE23"/>
    <mergeCell ref="KNI22:KNI23"/>
    <mergeCell ref="KSC22:KSC23"/>
    <mergeCell ref="KSG22:KSG23"/>
    <mergeCell ref="KSK22:KSK23"/>
    <mergeCell ref="KSO22:KSO23"/>
    <mergeCell ref="KSS22:KSS23"/>
    <mergeCell ref="KRI22:KRI23"/>
    <mergeCell ref="KRM22:KRM23"/>
    <mergeCell ref="KRQ22:KRQ23"/>
    <mergeCell ref="KRU22:KRU23"/>
    <mergeCell ref="KRY22:KRY23"/>
    <mergeCell ref="KQO22:KQO23"/>
    <mergeCell ref="KQS22:KQS23"/>
    <mergeCell ref="KQW22:KQW23"/>
    <mergeCell ref="KRA22:KRA23"/>
    <mergeCell ref="KRE22:KRE23"/>
    <mergeCell ref="KPU22:KPU23"/>
    <mergeCell ref="KPY22:KPY23"/>
    <mergeCell ref="KQC22:KQC23"/>
    <mergeCell ref="KQG22:KQG23"/>
    <mergeCell ref="KQK22:KQK23"/>
    <mergeCell ref="KVE22:KVE23"/>
    <mergeCell ref="KVI22:KVI23"/>
    <mergeCell ref="KVM22:KVM23"/>
    <mergeCell ref="KVQ22:KVQ23"/>
    <mergeCell ref="KVU22:KVU23"/>
    <mergeCell ref="KUK22:KUK23"/>
    <mergeCell ref="KUO22:KUO23"/>
    <mergeCell ref="KUS22:KUS23"/>
    <mergeCell ref="KUW22:KUW23"/>
    <mergeCell ref="KVA22:KVA23"/>
    <mergeCell ref="KTQ22:KTQ23"/>
    <mergeCell ref="KTU22:KTU23"/>
    <mergeCell ref="KTY22:KTY23"/>
    <mergeCell ref="KUC22:KUC23"/>
    <mergeCell ref="KUG22:KUG23"/>
    <mergeCell ref="KSW22:KSW23"/>
    <mergeCell ref="KTA22:KTA23"/>
    <mergeCell ref="KTE22:KTE23"/>
    <mergeCell ref="KTI22:KTI23"/>
    <mergeCell ref="KTM22:KTM23"/>
    <mergeCell ref="KYG22:KYG23"/>
    <mergeCell ref="KYK22:KYK23"/>
    <mergeCell ref="KYO22:KYO23"/>
    <mergeCell ref="KYS22:KYS23"/>
    <mergeCell ref="KYW22:KYW23"/>
    <mergeCell ref="KXM22:KXM23"/>
    <mergeCell ref="KXQ22:KXQ23"/>
    <mergeCell ref="KXU22:KXU23"/>
    <mergeCell ref="KXY22:KXY23"/>
    <mergeCell ref="KYC22:KYC23"/>
    <mergeCell ref="KWS22:KWS23"/>
    <mergeCell ref="KWW22:KWW23"/>
    <mergeCell ref="KXA22:KXA23"/>
    <mergeCell ref="KXE22:KXE23"/>
    <mergeCell ref="KXI22:KXI23"/>
    <mergeCell ref="KVY22:KVY23"/>
    <mergeCell ref="KWC22:KWC23"/>
    <mergeCell ref="KWG22:KWG23"/>
    <mergeCell ref="KWK22:KWK23"/>
    <mergeCell ref="KWO22:KWO23"/>
    <mergeCell ref="LBI22:LBI23"/>
    <mergeCell ref="LBM22:LBM23"/>
    <mergeCell ref="LBQ22:LBQ23"/>
    <mergeCell ref="LBU22:LBU23"/>
    <mergeCell ref="LBY22:LBY23"/>
    <mergeCell ref="LAO22:LAO23"/>
    <mergeCell ref="LAS22:LAS23"/>
    <mergeCell ref="LAW22:LAW23"/>
    <mergeCell ref="LBA22:LBA23"/>
    <mergeCell ref="LBE22:LBE23"/>
    <mergeCell ref="KZU22:KZU23"/>
    <mergeCell ref="KZY22:KZY23"/>
    <mergeCell ref="LAC22:LAC23"/>
    <mergeCell ref="LAG22:LAG23"/>
    <mergeCell ref="LAK22:LAK23"/>
    <mergeCell ref="KZA22:KZA23"/>
    <mergeCell ref="KZE22:KZE23"/>
    <mergeCell ref="KZI22:KZI23"/>
    <mergeCell ref="KZM22:KZM23"/>
    <mergeCell ref="KZQ22:KZQ23"/>
    <mergeCell ref="LEK22:LEK23"/>
    <mergeCell ref="LEO22:LEO23"/>
    <mergeCell ref="LES22:LES23"/>
    <mergeCell ref="LEW22:LEW23"/>
    <mergeCell ref="LFA22:LFA23"/>
    <mergeCell ref="LDQ22:LDQ23"/>
    <mergeCell ref="LDU22:LDU23"/>
    <mergeCell ref="LDY22:LDY23"/>
    <mergeCell ref="LEC22:LEC23"/>
    <mergeCell ref="LEG22:LEG23"/>
    <mergeCell ref="LCW22:LCW23"/>
    <mergeCell ref="LDA22:LDA23"/>
    <mergeCell ref="LDE22:LDE23"/>
    <mergeCell ref="LDI22:LDI23"/>
    <mergeCell ref="LDM22:LDM23"/>
    <mergeCell ref="LCC22:LCC23"/>
    <mergeCell ref="LCG22:LCG23"/>
    <mergeCell ref="LCK22:LCK23"/>
    <mergeCell ref="LCO22:LCO23"/>
    <mergeCell ref="LCS22:LCS23"/>
    <mergeCell ref="LHM22:LHM23"/>
    <mergeCell ref="LHQ22:LHQ23"/>
    <mergeCell ref="LHU22:LHU23"/>
    <mergeCell ref="LHY22:LHY23"/>
    <mergeCell ref="LIC22:LIC23"/>
    <mergeCell ref="LGS22:LGS23"/>
    <mergeCell ref="LGW22:LGW23"/>
    <mergeCell ref="LHA22:LHA23"/>
    <mergeCell ref="LHE22:LHE23"/>
    <mergeCell ref="LHI22:LHI23"/>
    <mergeCell ref="LFY22:LFY23"/>
    <mergeCell ref="LGC22:LGC23"/>
    <mergeCell ref="LGG22:LGG23"/>
    <mergeCell ref="LGK22:LGK23"/>
    <mergeCell ref="LGO22:LGO23"/>
    <mergeCell ref="LFE22:LFE23"/>
    <mergeCell ref="LFI22:LFI23"/>
    <mergeCell ref="LFM22:LFM23"/>
    <mergeCell ref="LFQ22:LFQ23"/>
    <mergeCell ref="LFU22:LFU23"/>
    <mergeCell ref="LKO22:LKO23"/>
    <mergeCell ref="LKS22:LKS23"/>
    <mergeCell ref="LKW22:LKW23"/>
    <mergeCell ref="LLA22:LLA23"/>
    <mergeCell ref="LLE22:LLE23"/>
    <mergeCell ref="LJU22:LJU23"/>
    <mergeCell ref="LJY22:LJY23"/>
    <mergeCell ref="LKC22:LKC23"/>
    <mergeCell ref="LKG22:LKG23"/>
    <mergeCell ref="LKK22:LKK23"/>
    <mergeCell ref="LJA22:LJA23"/>
    <mergeCell ref="LJE22:LJE23"/>
    <mergeCell ref="LJI22:LJI23"/>
    <mergeCell ref="LJM22:LJM23"/>
    <mergeCell ref="LJQ22:LJQ23"/>
    <mergeCell ref="LIG22:LIG23"/>
    <mergeCell ref="LIK22:LIK23"/>
    <mergeCell ref="LIO22:LIO23"/>
    <mergeCell ref="LIS22:LIS23"/>
    <mergeCell ref="LIW22:LIW23"/>
    <mergeCell ref="LNQ22:LNQ23"/>
    <mergeCell ref="LNU22:LNU23"/>
    <mergeCell ref="LNY22:LNY23"/>
    <mergeCell ref="LOC22:LOC23"/>
    <mergeCell ref="LOG22:LOG23"/>
    <mergeCell ref="LMW22:LMW23"/>
    <mergeCell ref="LNA22:LNA23"/>
    <mergeCell ref="LNE22:LNE23"/>
    <mergeCell ref="LNI22:LNI23"/>
    <mergeCell ref="LNM22:LNM23"/>
    <mergeCell ref="LMC22:LMC23"/>
    <mergeCell ref="LMG22:LMG23"/>
    <mergeCell ref="LMK22:LMK23"/>
    <mergeCell ref="LMO22:LMO23"/>
    <mergeCell ref="LMS22:LMS23"/>
    <mergeCell ref="LLI22:LLI23"/>
    <mergeCell ref="LLM22:LLM23"/>
    <mergeCell ref="LLQ22:LLQ23"/>
    <mergeCell ref="LLU22:LLU23"/>
    <mergeCell ref="LLY22:LLY23"/>
    <mergeCell ref="LQS22:LQS23"/>
    <mergeCell ref="LQW22:LQW23"/>
    <mergeCell ref="LRA22:LRA23"/>
    <mergeCell ref="LRE22:LRE23"/>
    <mergeCell ref="LRI22:LRI23"/>
    <mergeCell ref="LPY22:LPY23"/>
    <mergeCell ref="LQC22:LQC23"/>
    <mergeCell ref="LQG22:LQG23"/>
    <mergeCell ref="LQK22:LQK23"/>
    <mergeCell ref="LQO22:LQO23"/>
    <mergeCell ref="LPE22:LPE23"/>
    <mergeCell ref="LPI22:LPI23"/>
    <mergeCell ref="LPM22:LPM23"/>
    <mergeCell ref="LPQ22:LPQ23"/>
    <mergeCell ref="LPU22:LPU23"/>
    <mergeCell ref="LOK22:LOK23"/>
    <mergeCell ref="LOO22:LOO23"/>
    <mergeCell ref="LOS22:LOS23"/>
    <mergeCell ref="LOW22:LOW23"/>
    <mergeCell ref="LPA22:LPA23"/>
    <mergeCell ref="LTU22:LTU23"/>
    <mergeCell ref="LTY22:LTY23"/>
    <mergeCell ref="LUC22:LUC23"/>
    <mergeCell ref="LUG22:LUG23"/>
    <mergeCell ref="LUK22:LUK23"/>
    <mergeCell ref="LTA22:LTA23"/>
    <mergeCell ref="LTE22:LTE23"/>
    <mergeCell ref="LTI22:LTI23"/>
    <mergeCell ref="LTM22:LTM23"/>
    <mergeCell ref="LTQ22:LTQ23"/>
    <mergeCell ref="LSG22:LSG23"/>
    <mergeCell ref="LSK22:LSK23"/>
    <mergeCell ref="LSO22:LSO23"/>
    <mergeCell ref="LSS22:LSS23"/>
    <mergeCell ref="LSW22:LSW23"/>
    <mergeCell ref="LRM22:LRM23"/>
    <mergeCell ref="LRQ22:LRQ23"/>
    <mergeCell ref="LRU22:LRU23"/>
    <mergeCell ref="LRY22:LRY23"/>
    <mergeCell ref="LSC22:LSC23"/>
    <mergeCell ref="LWW22:LWW23"/>
    <mergeCell ref="LXA22:LXA23"/>
    <mergeCell ref="LXE22:LXE23"/>
    <mergeCell ref="LXI22:LXI23"/>
    <mergeCell ref="LXM22:LXM23"/>
    <mergeCell ref="LWC22:LWC23"/>
    <mergeCell ref="LWG22:LWG23"/>
    <mergeCell ref="LWK22:LWK23"/>
    <mergeCell ref="LWO22:LWO23"/>
    <mergeCell ref="LWS22:LWS23"/>
    <mergeCell ref="LVI22:LVI23"/>
    <mergeCell ref="LVM22:LVM23"/>
    <mergeCell ref="LVQ22:LVQ23"/>
    <mergeCell ref="LVU22:LVU23"/>
    <mergeCell ref="LVY22:LVY23"/>
    <mergeCell ref="LUO22:LUO23"/>
    <mergeCell ref="LUS22:LUS23"/>
    <mergeCell ref="LUW22:LUW23"/>
    <mergeCell ref="LVA22:LVA23"/>
    <mergeCell ref="LVE22:LVE23"/>
    <mergeCell ref="LZY22:LZY23"/>
    <mergeCell ref="MAC22:MAC23"/>
    <mergeCell ref="MAG22:MAG23"/>
    <mergeCell ref="MAK22:MAK23"/>
    <mergeCell ref="MAO22:MAO23"/>
    <mergeCell ref="LZE22:LZE23"/>
    <mergeCell ref="LZI22:LZI23"/>
    <mergeCell ref="LZM22:LZM23"/>
    <mergeCell ref="LZQ22:LZQ23"/>
    <mergeCell ref="LZU22:LZU23"/>
    <mergeCell ref="LYK22:LYK23"/>
    <mergeCell ref="LYO22:LYO23"/>
    <mergeCell ref="LYS22:LYS23"/>
    <mergeCell ref="LYW22:LYW23"/>
    <mergeCell ref="LZA22:LZA23"/>
    <mergeCell ref="LXQ22:LXQ23"/>
    <mergeCell ref="LXU22:LXU23"/>
    <mergeCell ref="LXY22:LXY23"/>
    <mergeCell ref="LYC22:LYC23"/>
    <mergeCell ref="LYG22:LYG23"/>
    <mergeCell ref="MDA22:MDA23"/>
    <mergeCell ref="MDE22:MDE23"/>
    <mergeCell ref="MDI22:MDI23"/>
    <mergeCell ref="MDM22:MDM23"/>
    <mergeCell ref="MDQ22:MDQ23"/>
    <mergeCell ref="MCG22:MCG23"/>
    <mergeCell ref="MCK22:MCK23"/>
    <mergeCell ref="MCO22:MCO23"/>
    <mergeCell ref="MCS22:MCS23"/>
    <mergeCell ref="MCW22:MCW23"/>
    <mergeCell ref="MBM22:MBM23"/>
    <mergeCell ref="MBQ22:MBQ23"/>
    <mergeCell ref="MBU22:MBU23"/>
    <mergeCell ref="MBY22:MBY23"/>
    <mergeCell ref="MCC22:MCC23"/>
    <mergeCell ref="MAS22:MAS23"/>
    <mergeCell ref="MAW22:MAW23"/>
    <mergeCell ref="MBA22:MBA23"/>
    <mergeCell ref="MBE22:MBE23"/>
    <mergeCell ref="MBI22:MBI23"/>
    <mergeCell ref="MGC22:MGC23"/>
    <mergeCell ref="MGG22:MGG23"/>
    <mergeCell ref="MGK22:MGK23"/>
    <mergeCell ref="MGO22:MGO23"/>
    <mergeCell ref="MGS22:MGS23"/>
    <mergeCell ref="MFI22:MFI23"/>
    <mergeCell ref="MFM22:MFM23"/>
    <mergeCell ref="MFQ22:MFQ23"/>
    <mergeCell ref="MFU22:MFU23"/>
    <mergeCell ref="MFY22:MFY23"/>
    <mergeCell ref="MEO22:MEO23"/>
    <mergeCell ref="MES22:MES23"/>
    <mergeCell ref="MEW22:MEW23"/>
    <mergeCell ref="MFA22:MFA23"/>
    <mergeCell ref="MFE22:MFE23"/>
    <mergeCell ref="MDU22:MDU23"/>
    <mergeCell ref="MDY22:MDY23"/>
    <mergeCell ref="MEC22:MEC23"/>
    <mergeCell ref="MEG22:MEG23"/>
    <mergeCell ref="MEK22:MEK23"/>
    <mergeCell ref="MJE22:MJE23"/>
    <mergeCell ref="MJI22:MJI23"/>
    <mergeCell ref="MJM22:MJM23"/>
    <mergeCell ref="MJQ22:MJQ23"/>
    <mergeCell ref="MJU22:MJU23"/>
    <mergeCell ref="MIK22:MIK23"/>
    <mergeCell ref="MIO22:MIO23"/>
    <mergeCell ref="MIS22:MIS23"/>
    <mergeCell ref="MIW22:MIW23"/>
    <mergeCell ref="MJA22:MJA23"/>
    <mergeCell ref="MHQ22:MHQ23"/>
    <mergeCell ref="MHU22:MHU23"/>
    <mergeCell ref="MHY22:MHY23"/>
    <mergeCell ref="MIC22:MIC23"/>
    <mergeCell ref="MIG22:MIG23"/>
    <mergeCell ref="MGW22:MGW23"/>
    <mergeCell ref="MHA22:MHA23"/>
    <mergeCell ref="MHE22:MHE23"/>
    <mergeCell ref="MHI22:MHI23"/>
    <mergeCell ref="MHM22:MHM23"/>
    <mergeCell ref="MMG22:MMG23"/>
    <mergeCell ref="MMK22:MMK23"/>
    <mergeCell ref="MMO22:MMO23"/>
    <mergeCell ref="MMS22:MMS23"/>
    <mergeCell ref="MMW22:MMW23"/>
    <mergeCell ref="MLM22:MLM23"/>
    <mergeCell ref="MLQ22:MLQ23"/>
    <mergeCell ref="MLU22:MLU23"/>
    <mergeCell ref="MLY22:MLY23"/>
    <mergeCell ref="MMC22:MMC23"/>
    <mergeCell ref="MKS22:MKS23"/>
    <mergeCell ref="MKW22:MKW23"/>
    <mergeCell ref="MLA22:MLA23"/>
    <mergeCell ref="MLE22:MLE23"/>
    <mergeCell ref="MLI22:MLI23"/>
    <mergeCell ref="MJY22:MJY23"/>
    <mergeCell ref="MKC22:MKC23"/>
    <mergeCell ref="MKG22:MKG23"/>
    <mergeCell ref="MKK22:MKK23"/>
    <mergeCell ref="MKO22:MKO23"/>
    <mergeCell ref="MPI22:MPI23"/>
    <mergeCell ref="MPM22:MPM23"/>
    <mergeCell ref="MPQ22:MPQ23"/>
    <mergeCell ref="MPU22:MPU23"/>
    <mergeCell ref="MPY22:MPY23"/>
    <mergeCell ref="MOO22:MOO23"/>
    <mergeCell ref="MOS22:MOS23"/>
    <mergeCell ref="MOW22:MOW23"/>
    <mergeCell ref="MPA22:MPA23"/>
    <mergeCell ref="MPE22:MPE23"/>
    <mergeCell ref="MNU22:MNU23"/>
    <mergeCell ref="MNY22:MNY23"/>
    <mergeCell ref="MOC22:MOC23"/>
    <mergeCell ref="MOG22:MOG23"/>
    <mergeCell ref="MOK22:MOK23"/>
    <mergeCell ref="MNA22:MNA23"/>
    <mergeCell ref="MNE22:MNE23"/>
    <mergeCell ref="MNI22:MNI23"/>
    <mergeCell ref="MNM22:MNM23"/>
    <mergeCell ref="MNQ22:MNQ23"/>
    <mergeCell ref="MSK22:MSK23"/>
    <mergeCell ref="MSO22:MSO23"/>
    <mergeCell ref="MSS22:MSS23"/>
    <mergeCell ref="MSW22:MSW23"/>
    <mergeCell ref="MTA22:MTA23"/>
    <mergeCell ref="MRQ22:MRQ23"/>
    <mergeCell ref="MRU22:MRU23"/>
    <mergeCell ref="MRY22:MRY23"/>
    <mergeCell ref="MSC22:MSC23"/>
    <mergeCell ref="MSG22:MSG23"/>
    <mergeCell ref="MQW22:MQW23"/>
    <mergeCell ref="MRA22:MRA23"/>
    <mergeCell ref="MRE22:MRE23"/>
    <mergeCell ref="MRI22:MRI23"/>
    <mergeCell ref="MRM22:MRM23"/>
    <mergeCell ref="MQC22:MQC23"/>
    <mergeCell ref="MQG22:MQG23"/>
    <mergeCell ref="MQK22:MQK23"/>
    <mergeCell ref="MQO22:MQO23"/>
    <mergeCell ref="MQS22:MQS23"/>
    <mergeCell ref="MVM22:MVM23"/>
    <mergeCell ref="MVQ22:MVQ23"/>
    <mergeCell ref="MVU22:MVU23"/>
    <mergeCell ref="MVY22:MVY23"/>
    <mergeCell ref="MWC22:MWC23"/>
    <mergeCell ref="MUS22:MUS23"/>
    <mergeCell ref="MUW22:MUW23"/>
    <mergeCell ref="MVA22:MVA23"/>
    <mergeCell ref="MVE22:MVE23"/>
    <mergeCell ref="MVI22:MVI23"/>
    <mergeCell ref="MTY22:MTY23"/>
    <mergeCell ref="MUC22:MUC23"/>
    <mergeCell ref="MUG22:MUG23"/>
    <mergeCell ref="MUK22:MUK23"/>
    <mergeCell ref="MUO22:MUO23"/>
    <mergeCell ref="MTE22:MTE23"/>
    <mergeCell ref="MTI22:MTI23"/>
    <mergeCell ref="MTM22:MTM23"/>
    <mergeCell ref="MTQ22:MTQ23"/>
    <mergeCell ref="MTU22:MTU23"/>
    <mergeCell ref="MYO22:MYO23"/>
    <mergeCell ref="MYS22:MYS23"/>
    <mergeCell ref="MYW22:MYW23"/>
    <mergeCell ref="MZA22:MZA23"/>
    <mergeCell ref="MZE22:MZE23"/>
    <mergeCell ref="MXU22:MXU23"/>
    <mergeCell ref="MXY22:MXY23"/>
    <mergeCell ref="MYC22:MYC23"/>
    <mergeCell ref="MYG22:MYG23"/>
    <mergeCell ref="MYK22:MYK23"/>
    <mergeCell ref="MXA22:MXA23"/>
    <mergeCell ref="MXE22:MXE23"/>
    <mergeCell ref="MXI22:MXI23"/>
    <mergeCell ref="MXM22:MXM23"/>
    <mergeCell ref="MXQ22:MXQ23"/>
    <mergeCell ref="MWG22:MWG23"/>
    <mergeCell ref="MWK22:MWK23"/>
    <mergeCell ref="MWO22:MWO23"/>
    <mergeCell ref="MWS22:MWS23"/>
    <mergeCell ref="MWW22:MWW23"/>
    <mergeCell ref="NBQ22:NBQ23"/>
    <mergeCell ref="NBU22:NBU23"/>
    <mergeCell ref="NBY22:NBY23"/>
    <mergeCell ref="NCC22:NCC23"/>
    <mergeCell ref="NCG22:NCG23"/>
    <mergeCell ref="NAW22:NAW23"/>
    <mergeCell ref="NBA22:NBA23"/>
    <mergeCell ref="NBE22:NBE23"/>
    <mergeCell ref="NBI22:NBI23"/>
    <mergeCell ref="NBM22:NBM23"/>
    <mergeCell ref="NAC22:NAC23"/>
    <mergeCell ref="NAG22:NAG23"/>
    <mergeCell ref="NAK22:NAK23"/>
    <mergeCell ref="NAO22:NAO23"/>
    <mergeCell ref="NAS22:NAS23"/>
    <mergeCell ref="MZI22:MZI23"/>
    <mergeCell ref="MZM22:MZM23"/>
    <mergeCell ref="MZQ22:MZQ23"/>
    <mergeCell ref="MZU22:MZU23"/>
    <mergeCell ref="MZY22:MZY23"/>
    <mergeCell ref="NES22:NES23"/>
    <mergeCell ref="NEW22:NEW23"/>
    <mergeCell ref="NFA22:NFA23"/>
    <mergeCell ref="NFE22:NFE23"/>
    <mergeCell ref="NFI22:NFI23"/>
    <mergeCell ref="NDY22:NDY23"/>
    <mergeCell ref="NEC22:NEC23"/>
    <mergeCell ref="NEG22:NEG23"/>
    <mergeCell ref="NEK22:NEK23"/>
    <mergeCell ref="NEO22:NEO23"/>
    <mergeCell ref="NDE22:NDE23"/>
    <mergeCell ref="NDI22:NDI23"/>
    <mergeCell ref="NDM22:NDM23"/>
    <mergeCell ref="NDQ22:NDQ23"/>
    <mergeCell ref="NDU22:NDU23"/>
    <mergeCell ref="NCK22:NCK23"/>
    <mergeCell ref="NCO22:NCO23"/>
    <mergeCell ref="NCS22:NCS23"/>
    <mergeCell ref="NCW22:NCW23"/>
    <mergeCell ref="NDA22:NDA23"/>
    <mergeCell ref="NHU22:NHU23"/>
    <mergeCell ref="NHY22:NHY23"/>
    <mergeCell ref="NIC22:NIC23"/>
    <mergeCell ref="NIG22:NIG23"/>
    <mergeCell ref="NIK22:NIK23"/>
    <mergeCell ref="NHA22:NHA23"/>
    <mergeCell ref="NHE22:NHE23"/>
    <mergeCell ref="NHI22:NHI23"/>
    <mergeCell ref="NHM22:NHM23"/>
    <mergeCell ref="NHQ22:NHQ23"/>
    <mergeCell ref="NGG22:NGG23"/>
    <mergeCell ref="NGK22:NGK23"/>
    <mergeCell ref="NGO22:NGO23"/>
    <mergeCell ref="NGS22:NGS23"/>
    <mergeCell ref="NGW22:NGW23"/>
    <mergeCell ref="NFM22:NFM23"/>
    <mergeCell ref="NFQ22:NFQ23"/>
    <mergeCell ref="NFU22:NFU23"/>
    <mergeCell ref="NFY22:NFY23"/>
    <mergeCell ref="NGC22:NGC23"/>
    <mergeCell ref="NKW22:NKW23"/>
    <mergeCell ref="NLA22:NLA23"/>
    <mergeCell ref="NLE22:NLE23"/>
    <mergeCell ref="NLI22:NLI23"/>
    <mergeCell ref="NLM22:NLM23"/>
    <mergeCell ref="NKC22:NKC23"/>
    <mergeCell ref="NKG22:NKG23"/>
    <mergeCell ref="NKK22:NKK23"/>
    <mergeCell ref="NKO22:NKO23"/>
    <mergeCell ref="NKS22:NKS23"/>
    <mergeCell ref="NJI22:NJI23"/>
    <mergeCell ref="NJM22:NJM23"/>
    <mergeCell ref="NJQ22:NJQ23"/>
    <mergeCell ref="NJU22:NJU23"/>
    <mergeCell ref="NJY22:NJY23"/>
    <mergeCell ref="NIO22:NIO23"/>
    <mergeCell ref="NIS22:NIS23"/>
    <mergeCell ref="NIW22:NIW23"/>
    <mergeCell ref="NJA22:NJA23"/>
    <mergeCell ref="NJE22:NJE23"/>
    <mergeCell ref="NNY22:NNY23"/>
    <mergeCell ref="NOC22:NOC23"/>
    <mergeCell ref="NOG22:NOG23"/>
    <mergeCell ref="NOK22:NOK23"/>
    <mergeCell ref="NOO22:NOO23"/>
    <mergeCell ref="NNE22:NNE23"/>
    <mergeCell ref="NNI22:NNI23"/>
    <mergeCell ref="NNM22:NNM23"/>
    <mergeCell ref="NNQ22:NNQ23"/>
    <mergeCell ref="NNU22:NNU23"/>
    <mergeCell ref="NMK22:NMK23"/>
    <mergeCell ref="NMO22:NMO23"/>
    <mergeCell ref="NMS22:NMS23"/>
    <mergeCell ref="NMW22:NMW23"/>
    <mergeCell ref="NNA22:NNA23"/>
    <mergeCell ref="NLQ22:NLQ23"/>
    <mergeCell ref="NLU22:NLU23"/>
    <mergeCell ref="NLY22:NLY23"/>
    <mergeCell ref="NMC22:NMC23"/>
    <mergeCell ref="NMG22:NMG23"/>
    <mergeCell ref="NRA22:NRA23"/>
    <mergeCell ref="NRE22:NRE23"/>
    <mergeCell ref="NRI22:NRI23"/>
    <mergeCell ref="NRM22:NRM23"/>
    <mergeCell ref="NRQ22:NRQ23"/>
    <mergeCell ref="NQG22:NQG23"/>
    <mergeCell ref="NQK22:NQK23"/>
    <mergeCell ref="NQO22:NQO23"/>
    <mergeCell ref="NQS22:NQS23"/>
    <mergeCell ref="NQW22:NQW23"/>
    <mergeCell ref="NPM22:NPM23"/>
    <mergeCell ref="NPQ22:NPQ23"/>
    <mergeCell ref="NPU22:NPU23"/>
    <mergeCell ref="NPY22:NPY23"/>
    <mergeCell ref="NQC22:NQC23"/>
    <mergeCell ref="NOS22:NOS23"/>
    <mergeCell ref="NOW22:NOW23"/>
    <mergeCell ref="NPA22:NPA23"/>
    <mergeCell ref="NPE22:NPE23"/>
    <mergeCell ref="NPI22:NPI23"/>
    <mergeCell ref="NUC22:NUC23"/>
    <mergeCell ref="NUG22:NUG23"/>
    <mergeCell ref="NUK22:NUK23"/>
    <mergeCell ref="NUO22:NUO23"/>
    <mergeCell ref="NUS22:NUS23"/>
    <mergeCell ref="NTI22:NTI23"/>
    <mergeCell ref="NTM22:NTM23"/>
    <mergeCell ref="NTQ22:NTQ23"/>
    <mergeCell ref="NTU22:NTU23"/>
    <mergeCell ref="NTY22:NTY23"/>
    <mergeCell ref="NSO22:NSO23"/>
    <mergeCell ref="NSS22:NSS23"/>
    <mergeCell ref="NSW22:NSW23"/>
    <mergeCell ref="NTA22:NTA23"/>
    <mergeCell ref="NTE22:NTE23"/>
    <mergeCell ref="NRU22:NRU23"/>
    <mergeCell ref="NRY22:NRY23"/>
    <mergeCell ref="NSC22:NSC23"/>
    <mergeCell ref="NSG22:NSG23"/>
    <mergeCell ref="NSK22:NSK23"/>
    <mergeCell ref="NXE22:NXE23"/>
    <mergeCell ref="NXI22:NXI23"/>
    <mergeCell ref="NXM22:NXM23"/>
    <mergeCell ref="NXQ22:NXQ23"/>
    <mergeCell ref="NXU22:NXU23"/>
    <mergeCell ref="NWK22:NWK23"/>
    <mergeCell ref="NWO22:NWO23"/>
    <mergeCell ref="NWS22:NWS23"/>
    <mergeCell ref="NWW22:NWW23"/>
    <mergeCell ref="NXA22:NXA23"/>
    <mergeCell ref="NVQ22:NVQ23"/>
    <mergeCell ref="NVU22:NVU23"/>
    <mergeCell ref="NVY22:NVY23"/>
    <mergeCell ref="NWC22:NWC23"/>
    <mergeCell ref="NWG22:NWG23"/>
    <mergeCell ref="NUW22:NUW23"/>
    <mergeCell ref="NVA22:NVA23"/>
    <mergeCell ref="NVE22:NVE23"/>
    <mergeCell ref="NVI22:NVI23"/>
    <mergeCell ref="NVM22:NVM23"/>
    <mergeCell ref="OAG22:OAG23"/>
    <mergeCell ref="OAK22:OAK23"/>
    <mergeCell ref="OAO22:OAO23"/>
    <mergeCell ref="OAS22:OAS23"/>
    <mergeCell ref="OAW22:OAW23"/>
    <mergeCell ref="NZM22:NZM23"/>
    <mergeCell ref="NZQ22:NZQ23"/>
    <mergeCell ref="NZU22:NZU23"/>
    <mergeCell ref="NZY22:NZY23"/>
    <mergeCell ref="OAC22:OAC23"/>
    <mergeCell ref="NYS22:NYS23"/>
    <mergeCell ref="NYW22:NYW23"/>
    <mergeCell ref="NZA22:NZA23"/>
    <mergeCell ref="NZE22:NZE23"/>
    <mergeCell ref="NZI22:NZI23"/>
    <mergeCell ref="NXY22:NXY23"/>
    <mergeCell ref="NYC22:NYC23"/>
    <mergeCell ref="NYG22:NYG23"/>
    <mergeCell ref="NYK22:NYK23"/>
    <mergeCell ref="NYO22:NYO23"/>
    <mergeCell ref="ODI22:ODI23"/>
    <mergeCell ref="ODM22:ODM23"/>
    <mergeCell ref="ODQ22:ODQ23"/>
    <mergeCell ref="ODU22:ODU23"/>
    <mergeCell ref="ODY22:ODY23"/>
    <mergeCell ref="OCO22:OCO23"/>
    <mergeCell ref="OCS22:OCS23"/>
    <mergeCell ref="OCW22:OCW23"/>
    <mergeCell ref="ODA22:ODA23"/>
    <mergeCell ref="ODE22:ODE23"/>
    <mergeCell ref="OBU22:OBU23"/>
    <mergeCell ref="OBY22:OBY23"/>
    <mergeCell ref="OCC22:OCC23"/>
    <mergeCell ref="OCG22:OCG23"/>
    <mergeCell ref="OCK22:OCK23"/>
    <mergeCell ref="OBA22:OBA23"/>
    <mergeCell ref="OBE22:OBE23"/>
    <mergeCell ref="OBI22:OBI23"/>
    <mergeCell ref="OBM22:OBM23"/>
    <mergeCell ref="OBQ22:OBQ23"/>
    <mergeCell ref="OGK22:OGK23"/>
    <mergeCell ref="OGO22:OGO23"/>
    <mergeCell ref="OGS22:OGS23"/>
    <mergeCell ref="OGW22:OGW23"/>
    <mergeCell ref="OHA22:OHA23"/>
    <mergeCell ref="OFQ22:OFQ23"/>
    <mergeCell ref="OFU22:OFU23"/>
    <mergeCell ref="OFY22:OFY23"/>
    <mergeCell ref="OGC22:OGC23"/>
    <mergeCell ref="OGG22:OGG23"/>
    <mergeCell ref="OEW22:OEW23"/>
    <mergeCell ref="OFA22:OFA23"/>
    <mergeCell ref="OFE22:OFE23"/>
    <mergeCell ref="OFI22:OFI23"/>
    <mergeCell ref="OFM22:OFM23"/>
    <mergeCell ref="OEC22:OEC23"/>
    <mergeCell ref="OEG22:OEG23"/>
    <mergeCell ref="OEK22:OEK23"/>
    <mergeCell ref="OEO22:OEO23"/>
    <mergeCell ref="OES22:OES23"/>
    <mergeCell ref="OJM22:OJM23"/>
    <mergeCell ref="OJQ22:OJQ23"/>
    <mergeCell ref="OJU22:OJU23"/>
    <mergeCell ref="OJY22:OJY23"/>
    <mergeCell ref="OKC22:OKC23"/>
    <mergeCell ref="OIS22:OIS23"/>
    <mergeCell ref="OIW22:OIW23"/>
    <mergeCell ref="OJA22:OJA23"/>
    <mergeCell ref="OJE22:OJE23"/>
    <mergeCell ref="OJI22:OJI23"/>
    <mergeCell ref="OHY22:OHY23"/>
    <mergeCell ref="OIC22:OIC23"/>
    <mergeCell ref="OIG22:OIG23"/>
    <mergeCell ref="OIK22:OIK23"/>
    <mergeCell ref="OIO22:OIO23"/>
    <mergeCell ref="OHE22:OHE23"/>
    <mergeCell ref="OHI22:OHI23"/>
    <mergeCell ref="OHM22:OHM23"/>
    <mergeCell ref="OHQ22:OHQ23"/>
    <mergeCell ref="OHU22:OHU23"/>
    <mergeCell ref="OMO22:OMO23"/>
    <mergeCell ref="OMS22:OMS23"/>
    <mergeCell ref="OMW22:OMW23"/>
    <mergeCell ref="ONA22:ONA23"/>
    <mergeCell ref="ONE22:ONE23"/>
    <mergeCell ref="OLU22:OLU23"/>
    <mergeCell ref="OLY22:OLY23"/>
    <mergeCell ref="OMC22:OMC23"/>
    <mergeCell ref="OMG22:OMG23"/>
    <mergeCell ref="OMK22:OMK23"/>
    <mergeCell ref="OLA22:OLA23"/>
    <mergeCell ref="OLE22:OLE23"/>
    <mergeCell ref="OLI22:OLI23"/>
    <mergeCell ref="OLM22:OLM23"/>
    <mergeCell ref="OLQ22:OLQ23"/>
    <mergeCell ref="OKG22:OKG23"/>
    <mergeCell ref="OKK22:OKK23"/>
    <mergeCell ref="OKO22:OKO23"/>
    <mergeCell ref="OKS22:OKS23"/>
    <mergeCell ref="OKW22:OKW23"/>
    <mergeCell ref="OPQ22:OPQ23"/>
    <mergeCell ref="OPU22:OPU23"/>
    <mergeCell ref="OPY22:OPY23"/>
    <mergeCell ref="OQC22:OQC23"/>
    <mergeCell ref="OQG22:OQG23"/>
    <mergeCell ref="OOW22:OOW23"/>
    <mergeCell ref="OPA22:OPA23"/>
    <mergeCell ref="OPE22:OPE23"/>
    <mergeCell ref="OPI22:OPI23"/>
    <mergeCell ref="OPM22:OPM23"/>
    <mergeCell ref="OOC22:OOC23"/>
    <mergeCell ref="OOG22:OOG23"/>
    <mergeCell ref="OOK22:OOK23"/>
    <mergeCell ref="OOO22:OOO23"/>
    <mergeCell ref="OOS22:OOS23"/>
    <mergeCell ref="ONI22:ONI23"/>
    <mergeCell ref="ONM22:ONM23"/>
    <mergeCell ref="ONQ22:ONQ23"/>
    <mergeCell ref="ONU22:ONU23"/>
    <mergeCell ref="ONY22:ONY23"/>
    <mergeCell ref="OSS22:OSS23"/>
    <mergeCell ref="OSW22:OSW23"/>
    <mergeCell ref="OTA22:OTA23"/>
    <mergeCell ref="OTE22:OTE23"/>
    <mergeCell ref="OTI22:OTI23"/>
    <mergeCell ref="ORY22:ORY23"/>
    <mergeCell ref="OSC22:OSC23"/>
    <mergeCell ref="OSG22:OSG23"/>
    <mergeCell ref="OSK22:OSK23"/>
    <mergeCell ref="OSO22:OSO23"/>
    <mergeCell ref="ORE22:ORE23"/>
    <mergeCell ref="ORI22:ORI23"/>
    <mergeCell ref="ORM22:ORM23"/>
    <mergeCell ref="ORQ22:ORQ23"/>
    <mergeCell ref="ORU22:ORU23"/>
    <mergeCell ref="OQK22:OQK23"/>
    <mergeCell ref="OQO22:OQO23"/>
    <mergeCell ref="OQS22:OQS23"/>
    <mergeCell ref="OQW22:OQW23"/>
    <mergeCell ref="ORA22:ORA23"/>
    <mergeCell ref="OVU22:OVU23"/>
    <mergeCell ref="OVY22:OVY23"/>
    <mergeCell ref="OWC22:OWC23"/>
    <mergeCell ref="OWG22:OWG23"/>
    <mergeCell ref="OWK22:OWK23"/>
    <mergeCell ref="OVA22:OVA23"/>
    <mergeCell ref="OVE22:OVE23"/>
    <mergeCell ref="OVI22:OVI23"/>
    <mergeCell ref="OVM22:OVM23"/>
    <mergeCell ref="OVQ22:OVQ23"/>
    <mergeCell ref="OUG22:OUG23"/>
    <mergeCell ref="OUK22:OUK23"/>
    <mergeCell ref="OUO22:OUO23"/>
    <mergeCell ref="OUS22:OUS23"/>
    <mergeCell ref="OUW22:OUW23"/>
    <mergeCell ref="OTM22:OTM23"/>
    <mergeCell ref="OTQ22:OTQ23"/>
    <mergeCell ref="OTU22:OTU23"/>
    <mergeCell ref="OTY22:OTY23"/>
    <mergeCell ref="OUC22:OUC23"/>
    <mergeCell ref="OYW22:OYW23"/>
    <mergeCell ref="OZA22:OZA23"/>
    <mergeCell ref="OZE22:OZE23"/>
    <mergeCell ref="OZI22:OZI23"/>
    <mergeCell ref="OZM22:OZM23"/>
    <mergeCell ref="OYC22:OYC23"/>
    <mergeCell ref="OYG22:OYG23"/>
    <mergeCell ref="OYK22:OYK23"/>
    <mergeCell ref="OYO22:OYO23"/>
    <mergeCell ref="OYS22:OYS23"/>
    <mergeCell ref="OXI22:OXI23"/>
    <mergeCell ref="OXM22:OXM23"/>
    <mergeCell ref="OXQ22:OXQ23"/>
    <mergeCell ref="OXU22:OXU23"/>
    <mergeCell ref="OXY22:OXY23"/>
    <mergeCell ref="OWO22:OWO23"/>
    <mergeCell ref="OWS22:OWS23"/>
    <mergeCell ref="OWW22:OWW23"/>
    <mergeCell ref="OXA22:OXA23"/>
    <mergeCell ref="OXE22:OXE23"/>
    <mergeCell ref="PBY22:PBY23"/>
    <mergeCell ref="PCC22:PCC23"/>
    <mergeCell ref="PCG22:PCG23"/>
    <mergeCell ref="PCK22:PCK23"/>
    <mergeCell ref="PCO22:PCO23"/>
    <mergeCell ref="PBE22:PBE23"/>
    <mergeCell ref="PBI22:PBI23"/>
    <mergeCell ref="PBM22:PBM23"/>
    <mergeCell ref="PBQ22:PBQ23"/>
    <mergeCell ref="PBU22:PBU23"/>
    <mergeCell ref="PAK22:PAK23"/>
    <mergeCell ref="PAO22:PAO23"/>
    <mergeCell ref="PAS22:PAS23"/>
    <mergeCell ref="PAW22:PAW23"/>
    <mergeCell ref="PBA22:PBA23"/>
    <mergeCell ref="OZQ22:OZQ23"/>
    <mergeCell ref="OZU22:OZU23"/>
    <mergeCell ref="OZY22:OZY23"/>
    <mergeCell ref="PAC22:PAC23"/>
    <mergeCell ref="PAG22:PAG23"/>
    <mergeCell ref="PFA22:PFA23"/>
    <mergeCell ref="PFE22:PFE23"/>
    <mergeCell ref="PFI22:PFI23"/>
    <mergeCell ref="PFM22:PFM23"/>
    <mergeCell ref="PFQ22:PFQ23"/>
    <mergeCell ref="PEG22:PEG23"/>
    <mergeCell ref="PEK22:PEK23"/>
    <mergeCell ref="PEO22:PEO23"/>
    <mergeCell ref="PES22:PES23"/>
    <mergeCell ref="PEW22:PEW23"/>
    <mergeCell ref="PDM22:PDM23"/>
    <mergeCell ref="PDQ22:PDQ23"/>
    <mergeCell ref="PDU22:PDU23"/>
    <mergeCell ref="PDY22:PDY23"/>
    <mergeCell ref="PEC22:PEC23"/>
    <mergeCell ref="PCS22:PCS23"/>
    <mergeCell ref="PCW22:PCW23"/>
    <mergeCell ref="PDA22:PDA23"/>
    <mergeCell ref="PDE22:PDE23"/>
    <mergeCell ref="PDI22:PDI23"/>
    <mergeCell ref="PIC22:PIC23"/>
    <mergeCell ref="PIG22:PIG23"/>
    <mergeCell ref="PIK22:PIK23"/>
    <mergeCell ref="PIO22:PIO23"/>
    <mergeCell ref="PIS22:PIS23"/>
    <mergeCell ref="PHI22:PHI23"/>
    <mergeCell ref="PHM22:PHM23"/>
    <mergeCell ref="PHQ22:PHQ23"/>
    <mergeCell ref="PHU22:PHU23"/>
    <mergeCell ref="PHY22:PHY23"/>
    <mergeCell ref="PGO22:PGO23"/>
    <mergeCell ref="PGS22:PGS23"/>
    <mergeCell ref="PGW22:PGW23"/>
    <mergeCell ref="PHA22:PHA23"/>
    <mergeCell ref="PHE22:PHE23"/>
    <mergeCell ref="PFU22:PFU23"/>
    <mergeCell ref="PFY22:PFY23"/>
    <mergeCell ref="PGC22:PGC23"/>
    <mergeCell ref="PGG22:PGG23"/>
    <mergeCell ref="PGK22:PGK23"/>
    <mergeCell ref="PLE22:PLE23"/>
    <mergeCell ref="PLI22:PLI23"/>
    <mergeCell ref="PLM22:PLM23"/>
    <mergeCell ref="PLQ22:PLQ23"/>
    <mergeCell ref="PLU22:PLU23"/>
    <mergeCell ref="PKK22:PKK23"/>
    <mergeCell ref="PKO22:PKO23"/>
    <mergeCell ref="PKS22:PKS23"/>
    <mergeCell ref="PKW22:PKW23"/>
    <mergeCell ref="PLA22:PLA23"/>
    <mergeCell ref="PJQ22:PJQ23"/>
    <mergeCell ref="PJU22:PJU23"/>
    <mergeCell ref="PJY22:PJY23"/>
    <mergeCell ref="PKC22:PKC23"/>
    <mergeCell ref="PKG22:PKG23"/>
    <mergeCell ref="PIW22:PIW23"/>
    <mergeCell ref="PJA22:PJA23"/>
    <mergeCell ref="PJE22:PJE23"/>
    <mergeCell ref="PJI22:PJI23"/>
    <mergeCell ref="PJM22:PJM23"/>
    <mergeCell ref="POG22:POG23"/>
    <mergeCell ref="POK22:POK23"/>
    <mergeCell ref="POO22:POO23"/>
    <mergeCell ref="POS22:POS23"/>
    <mergeCell ref="POW22:POW23"/>
    <mergeCell ref="PNM22:PNM23"/>
    <mergeCell ref="PNQ22:PNQ23"/>
    <mergeCell ref="PNU22:PNU23"/>
    <mergeCell ref="PNY22:PNY23"/>
    <mergeCell ref="POC22:POC23"/>
    <mergeCell ref="PMS22:PMS23"/>
    <mergeCell ref="PMW22:PMW23"/>
    <mergeCell ref="PNA22:PNA23"/>
    <mergeCell ref="PNE22:PNE23"/>
    <mergeCell ref="PNI22:PNI23"/>
    <mergeCell ref="PLY22:PLY23"/>
    <mergeCell ref="PMC22:PMC23"/>
    <mergeCell ref="PMG22:PMG23"/>
    <mergeCell ref="PMK22:PMK23"/>
    <mergeCell ref="PMO22:PMO23"/>
    <mergeCell ref="PRI22:PRI23"/>
    <mergeCell ref="PRM22:PRM23"/>
    <mergeCell ref="PRQ22:PRQ23"/>
    <mergeCell ref="PRU22:PRU23"/>
    <mergeCell ref="PRY22:PRY23"/>
    <mergeCell ref="PQO22:PQO23"/>
    <mergeCell ref="PQS22:PQS23"/>
    <mergeCell ref="PQW22:PQW23"/>
    <mergeCell ref="PRA22:PRA23"/>
    <mergeCell ref="PRE22:PRE23"/>
    <mergeCell ref="PPU22:PPU23"/>
    <mergeCell ref="PPY22:PPY23"/>
    <mergeCell ref="PQC22:PQC23"/>
    <mergeCell ref="PQG22:PQG23"/>
    <mergeCell ref="PQK22:PQK23"/>
    <mergeCell ref="PPA22:PPA23"/>
    <mergeCell ref="PPE22:PPE23"/>
    <mergeCell ref="PPI22:PPI23"/>
    <mergeCell ref="PPM22:PPM23"/>
    <mergeCell ref="PPQ22:PPQ23"/>
    <mergeCell ref="PUK22:PUK23"/>
    <mergeCell ref="PUO22:PUO23"/>
    <mergeCell ref="PUS22:PUS23"/>
    <mergeCell ref="PUW22:PUW23"/>
    <mergeCell ref="PVA22:PVA23"/>
    <mergeCell ref="PTQ22:PTQ23"/>
    <mergeCell ref="PTU22:PTU23"/>
    <mergeCell ref="PTY22:PTY23"/>
    <mergeCell ref="PUC22:PUC23"/>
    <mergeCell ref="PUG22:PUG23"/>
    <mergeCell ref="PSW22:PSW23"/>
    <mergeCell ref="PTA22:PTA23"/>
    <mergeCell ref="PTE22:PTE23"/>
    <mergeCell ref="PTI22:PTI23"/>
    <mergeCell ref="PTM22:PTM23"/>
    <mergeCell ref="PSC22:PSC23"/>
    <mergeCell ref="PSG22:PSG23"/>
    <mergeCell ref="PSK22:PSK23"/>
    <mergeCell ref="PSO22:PSO23"/>
    <mergeCell ref="PSS22:PSS23"/>
    <mergeCell ref="PXM22:PXM23"/>
    <mergeCell ref="PXQ22:PXQ23"/>
    <mergeCell ref="PXU22:PXU23"/>
    <mergeCell ref="PXY22:PXY23"/>
    <mergeCell ref="PYC22:PYC23"/>
    <mergeCell ref="PWS22:PWS23"/>
    <mergeCell ref="PWW22:PWW23"/>
    <mergeCell ref="PXA22:PXA23"/>
    <mergeCell ref="PXE22:PXE23"/>
    <mergeCell ref="PXI22:PXI23"/>
    <mergeCell ref="PVY22:PVY23"/>
    <mergeCell ref="PWC22:PWC23"/>
    <mergeCell ref="PWG22:PWG23"/>
    <mergeCell ref="PWK22:PWK23"/>
    <mergeCell ref="PWO22:PWO23"/>
    <mergeCell ref="PVE22:PVE23"/>
    <mergeCell ref="PVI22:PVI23"/>
    <mergeCell ref="PVM22:PVM23"/>
    <mergeCell ref="PVQ22:PVQ23"/>
    <mergeCell ref="PVU22:PVU23"/>
    <mergeCell ref="QAO22:QAO23"/>
    <mergeCell ref="QAS22:QAS23"/>
    <mergeCell ref="QAW22:QAW23"/>
    <mergeCell ref="QBA22:QBA23"/>
    <mergeCell ref="QBE22:QBE23"/>
    <mergeCell ref="PZU22:PZU23"/>
    <mergeCell ref="PZY22:PZY23"/>
    <mergeCell ref="QAC22:QAC23"/>
    <mergeCell ref="QAG22:QAG23"/>
    <mergeCell ref="QAK22:QAK23"/>
    <mergeCell ref="PZA22:PZA23"/>
    <mergeCell ref="PZE22:PZE23"/>
    <mergeCell ref="PZI22:PZI23"/>
    <mergeCell ref="PZM22:PZM23"/>
    <mergeCell ref="PZQ22:PZQ23"/>
    <mergeCell ref="PYG22:PYG23"/>
    <mergeCell ref="PYK22:PYK23"/>
    <mergeCell ref="PYO22:PYO23"/>
    <mergeCell ref="PYS22:PYS23"/>
    <mergeCell ref="PYW22:PYW23"/>
    <mergeCell ref="QDQ22:QDQ23"/>
    <mergeCell ref="QDU22:QDU23"/>
    <mergeCell ref="QDY22:QDY23"/>
    <mergeCell ref="QEC22:QEC23"/>
    <mergeCell ref="QEG22:QEG23"/>
    <mergeCell ref="QCW22:QCW23"/>
    <mergeCell ref="QDA22:QDA23"/>
    <mergeCell ref="QDE22:QDE23"/>
    <mergeCell ref="QDI22:QDI23"/>
    <mergeCell ref="QDM22:QDM23"/>
    <mergeCell ref="QCC22:QCC23"/>
    <mergeCell ref="QCG22:QCG23"/>
    <mergeCell ref="QCK22:QCK23"/>
    <mergeCell ref="QCO22:QCO23"/>
    <mergeCell ref="QCS22:QCS23"/>
    <mergeCell ref="QBI22:QBI23"/>
    <mergeCell ref="QBM22:QBM23"/>
    <mergeCell ref="QBQ22:QBQ23"/>
    <mergeCell ref="QBU22:QBU23"/>
    <mergeCell ref="QBY22:QBY23"/>
    <mergeCell ref="QGS22:QGS23"/>
    <mergeCell ref="QGW22:QGW23"/>
    <mergeCell ref="QHA22:QHA23"/>
    <mergeCell ref="QHE22:QHE23"/>
    <mergeCell ref="QHI22:QHI23"/>
    <mergeCell ref="QFY22:QFY23"/>
    <mergeCell ref="QGC22:QGC23"/>
    <mergeCell ref="QGG22:QGG23"/>
    <mergeCell ref="QGK22:QGK23"/>
    <mergeCell ref="QGO22:QGO23"/>
    <mergeCell ref="QFE22:QFE23"/>
    <mergeCell ref="QFI22:QFI23"/>
    <mergeCell ref="QFM22:QFM23"/>
    <mergeCell ref="QFQ22:QFQ23"/>
    <mergeCell ref="QFU22:QFU23"/>
    <mergeCell ref="QEK22:QEK23"/>
    <mergeCell ref="QEO22:QEO23"/>
    <mergeCell ref="QES22:QES23"/>
    <mergeCell ref="QEW22:QEW23"/>
    <mergeCell ref="QFA22:QFA23"/>
    <mergeCell ref="QJU22:QJU23"/>
    <mergeCell ref="QJY22:QJY23"/>
    <mergeCell ref="QKC22:QKC23"/>
    <mergeCell ref="QKG22:QKG23"/>
    <mergeCell ref="QKK22:QKK23"/>
    <mergeCell ref="QJA22:QJA23"/>
    <mergeCell ref="QJE22:QJE23"/>
    <mergeCell ref="QJI22:QJI23"/>
    <mergeCell ref="QJM22:QJM23"/>
    <mergeCell ref="QJQ22:QJQ23"/>
    <mergeCell ref="QIG22:QIG23"/>
    <mergeCell ref="QIK22:QIK23"/>
    <mergeCell ref="QIO22:QIO23"/>
    <mergeCell ref="QIS22:QIS23"/>
    <mergeCell ref="QIW22:QIW23"/>
    <mergeCell ref="QHM22:QHM23"/>
    <mergeCell ref="QHQ22:QHQ23"/>
    <mergeCell ref="QHU22:QHU23"/>
    <mergeCell ref="QHY22:QHY23"/>
    <mergeCell ref="QIC22:QIC23"/>
    <mergeCell ref="QMW22:QMW23"/>
    <mergeCell ref="QNA22:QNA23"/>
    <mergeCell ref="QNE22:QNE23"/>
    <mergeCell ref="QNI22:QNI23"/>
    <mergeCell ref="QNM22:QNM23"/>
    <mergeCell ref="QMC22:QMC23"/>
    <mergeCell ref="QMG22:QMG23"/>
    <mergeCell ref="QMK22:QMK23"/>
    <mergeCell ref="QMO22:QMO23"/>
    <mergeCell ref="QMS22:QMS23"/>
    <mergeCell ref="QLI22:QLI23"/>
    <mergeCell ref="QLM22:QLM23"/>
    <mergeCell ref="QLQ22:QLQ23"/>
    <mergeCell ref="QLU22:QLU23"/>
    <mergeCell ref="QLY22:QLY23"/>
    <mergeCell ref="QKO22:QKO23"/>
    <mergeCell ref="QKS22:QKS23"/>
    <mergeCell ref="QKW22:QKW23"/>
    <mergeCell ref="QLA22:QLA23"/>
    <mergeCell ref="QLE22:QLE23"/>
    <mergeCell ref="QPY22:QPY23"/>
    <mergeCell ref="QQC22:QQC23"/>
    <mergeCell ref="QQG22:QQG23"/>
    <mergeCell ref="QQK22:QQK23"/>
    <mergeCell ref="QQO22:QQO23"/>
    <mergeCell ref="QPE22:QPE23"/>
    <mergeCell ref="QPI22:QPI23"/>
    <mergeCell ref="QPM22:QPM23"/>
    <mergeCell ref="QPQ22:QPQ23"/>
    <mergeCell ref="QPU22:QPU23"/>
    <mergeCell ref="QOK22:QOK23"/>
    <mergeCell ref="QOO22:QOO23"/>
    <mergeCell ref="QOS22:QOS23"/>
    <mergeCell ref="QOW22:QOW23"/>
    <mergeCell ref="QPA22:QPA23"/>
    <mergeCell ref="QNQ22:QNQ23"/>
    <mergeCell ref="QNU22:QNU23"/>
    <mergeCell ref="QNY22:QNY23"/>
    <mergeCell ref="QOC22:QOC23"/>
    <mergeCell ref="QOG22:QOG23"/>
    <mergeCell ref="QTA22:QTA23"/>
    <mergeCell ref="QTE22:QTE23"/>
    <mergeCell ref="QTI22:QTI23"/>
    <mergeCell ref="QTM22:QTM23"/>
    <mergeCell ref="QTQ22:QTQ23"/>
    <mergeCell ref="QSG22:QSG23"/>
    <mergeCell ref="QSK22:QSK23"/>
    <mergeCell ref="QSO22:QSO23"/>
    <mergeCell ref="QSS22:QSS23"/>
    <mergeCell ref="QSW22:QSW23"/>
    <mergeCell ref="QRM22:QRM23"/>
    <mergeCell ref="QRQ22:QRQ23"/>
    <mergeCell ref="QRU22:QRU23"/>
    <mergeCell ref="QRY22:QRY23"/>
    <mergeCell ref="QSC22:QSC23"/>
    <mergeCell ref="QQS22:QQS23"/>
    <mergeCell ref="QQW22:QQW23"/>
    <mergeCell ref="QRA22:QRA23"/>
    <mergeCell ref="QRE22:QRE23"/>
    <mergeCell ref="QRI22:QRI23"/>
    <mergeCell ref="QWC22:QWC23"/>
    <mergeCell ref="QWG22:QWG23"/>
    <mergeCell ref="QWK22:QWK23"/>
    <mergeCell ref="QWO22:QWO23"/>
    <mergeCell ref="QWS22:QWS23"/>
    <mergeCell ref="QVI22:QVI23"/>
    <mergeCell ref="QVM22:QVM23"/>
    <mergeCell ref="QVQ22:QVQ23"/>
    <mergeCell ref="QVU22:QVU23"/>
    <mergeCell ref="QVY22:QVY23"/>
    <mergeCell ref="QUO22:QUO23"/>
    <mergeCell ref="QUS22:QUS23"/>
    <mergeCell ref="QUW22:QUW23"/>
    <mergeCell ref="QVA22:QVA23"/>
    <mergeCell ref="QVE22:QVE23"/>
    <mergeCell ref="QTU22:QTU23"/>
    <mergeCell ref="QTY22:QTY23"/>
    <mergeCell ref="QUC22:QUC23"/>
    <mergeCell ref="QUG22:QUG23"/>
    <mergeCell ref="QUK22:QUK23"/>
    <mergeCell ref="QZE22:QZE23"/>
    <mergeCell ref="QZI22:QZI23"/>
    <mergeCell ref="QZM22:QZM23"/>
    <mergeCell ref="QZQ22:QZQ23"/>
    <mergeCell ref="QZU22:QZU23"/>
    <mergeCell ref="QYK22:QYK23"/>
    <mergeCell ref="QYO22:QYO23"/>
    <mergeCell ref="QYS22:QYS23"/>
    <mergeCell ref="QYW22:QYW23"/>
    <mergeCell ref="QZA22:QZA23"/>
    <mergeCell ref="QXQ22:QXQ23"/>
    <mergeCell ref="QXU22:QXU23"/>
    <mergeCell ref="QXY22:QXY23"/>
    <mergeCell ref="QYC22:QYC23"/>
    <mergeCell ref="QYG22:QYG23"/>
    <mergeCell ref="QWW22:QWW23"/>
    <mergeCell ref="QXA22:QXA23"/>
    <mergeCell ref="QXE22:QXE23"/>
    <mergeCell ref="QXI22:QXI23"/>
    <mergeCell ref="QXM22:QXM23"/>
    <mergeCell ref="RCG22:RCG23"/>
    <mergeCell ref="RCK22:RCK23"/>
    <mergeCell ref="RCO22:RCO23"/>
    <mergeCell ref="RCS22:RCS23"/>
    <mergeCell ref="RCW22:RCW23"/>
    <mergeCell ref="RBM22:RBM23"/>
    <mergeCell ref="RBQ22:RBQ23"/>
    <mergeCell ref="RBU22:RBU23"/>
    <mergeCell ref="RBY22:RBY23"/>
    <mergeCell ref="RCC22:RCC23"/>
    <mergeCell ref="RAS22:RAS23"/>
    <mergeCell ref="RAW22:RAW23"/>
    <mergeCell ref="RBA22:RBA23"/>
    <mergeCell ref="RBE22:RBE23"/>
    <mergeCell ref="RBI22:RBI23"/>
    <mergeCell ref="QZY22:QZY23"/>
    <mergeCell ref="RAC22:RAC23"/>
    <mergeCell ref="RAG22:RAG23"/>
    <mergeCell ref="RAK22:RAK23"/>
    <mergeCell ref="RAO22:RAO23"/>
    <mergeCell ref="RFI22:RFI23"/>
    <mergeCell ref="RFM22:RFM23"/>
    <mergeCell ref="RFQ22:RFQ23"/>
    <mergeCell ref="RFU22:RFU23"/>
    <mergeCell ref="RFY22:RFY23"/>
    <mergeCell ref="REO22:REO23"/>
    <mergeCell ref="RES22:RES23"/>
    <mergeCell ref="REW22:REW23"/>
    <mergeCell ref="RFA22:RFA23"/>
    <mergeCell ref="RFE22:RFE23"/>
    <mergeCell ref="RDU22:RDU23"/>
    <mergeCell ref="RDY22:RDY23"/>
    <mergeCell ref="REC22:REC23"/>
    <mergeCell ref="REG22:REG23"/>
    <mergeCell ref="REK22:REK23"/>
    <mergeCell ref="RDA22:RDA23"/>
    <mergeCell ref="RDE22:RDE23"/>
    <mergeCell ref="RDI22:RDI23"/>
    <mergeCell ref="RDM22:RDM23"/>
    <mergeCell ref="RDQ22:RDQ23"/>
    <mergeCell ref="RIK22:RIK23"/>
    <mergeCell ref="RIO22:RIO23"/>
    <mergeCell ref="RIS22:RIS23"/>
    <mergeCell ref="RIW22:RIW23"/>
    <mergeCell ref="RJA22:RJA23"/>
    <mergeCell ref="RHQ22:RHQ23"/>
    <mergeCell ref="RHU22:RHU23"/>
    <mergeCell ref="RHY22:RHY23"/>
    <mergeCell ref="RIC22:RIC23"/>
    <mergeCell ref="RIG22:RIG23"/>
    <mergeCell ref="RGW22:RGW23"/>
    <mergeCell ref="RHA22:RHA23"/>
    <mergeCell ref="RHE22:RHE23"/>
    <mergeCell ref="RHI22:RHI23"/>
    <mergeCell ref="RHM22:RHM23"/>
    <mergeCell ref="RGC22:RGC23"/>
    <mergeCell ref="RGG22:RGG23"/>
    <mergeCell ref="RGK22:RGK23"/>
    <mergeCell ref="RGO22:RGO23"/>
    <mergeCell ref="RGS22:RGS23"/>
    <mergeCell ref="RLM22:RLM23"/>
    <mergeCell ref="RLQ22:RLQ23"/>
    <mergeCell ref="RLU22:RLU23"/>
    <mergeCell ref="RLY22:RLY23"/>
    <mergeCell ref="RMC22:RMC23"/>
    <mergeCell ref="RKS22:RKS23"/>
    <mergeCell ref="RKW22:RKW23"/>
    <mergeCell ref="RLA22:RLA23"/>
    <mergeCell ref="RLE22:RLE23"/>
    <mergeCell ref="RLI22:RLI23"/>
    <mergeCell ref="RJY22:RJY23"/>
    <mergeCell ref="RKC22:RKC23"/>
    <mergeCell ref="RKG22:RKG23"/>
    <mergeCell ref="RKK22:RKK23"/>
    <mergeCell ref="RKO22:RKO23"/>
    <mergeCell ref="RJE22:RJE23"/>
    <mergeCell ref="RJI22:RJI23"/>
    <mergeCell ref="RJM22:RJM23"/>
    <mergeCell ref="RJQ22:RJQ23"/>
    <mergeCell ref="RJU22:RJU23"/>
    <mergeCell ref="ROO22:ROO23"/>
    <mergeCell ref="ROS22:ROS23"/>
    <mergeCell ref="ROW22:ROW23"/>
    <mergeCell ref="RPA22:RPA23"/>
    <mergeCell ref="RPE22:RPE23"/>
    <mergeCell ref="RNU22:RNU23"/>
    <mergeCell ref="RNY22:RNY23"/>
    <mergeCell ref="ROC22:ROC23"/>
    <mergeCell ref="ROG22:ROG23"/>
    <mergeCell ref="ROK22:ROK23"/>
    <mergeCell ref="RNA22:RNA23"/>
    <mergeCell ref="RNE22:RNE23"/>
    <mergeCell ref="RNI22:RNI23"/>
    <mergeCell ref="RNM22:RNM23"/>
    <mergeCell ref="RNQ22:RNQ23"/>
    <mergeCell ref="RMG22:RMG23"/>
    <mergeCell ref="RMK22:RMK23"/>
    <mergeCell ref="RMO22:RMO23"/>
    <mergeCell ref="RMS22:RMS23"/>
    <mergeCell ref="RMW22:RMW23"/>
    <mergeCell ref="RRQ22:RRQ23"/>
    <mergeCell ref="RRU22:RRU23"/>
    <mergeCell ref="RRY22:RRY23"/>
    <mergeCell ref="RSC22:RSC23"/>
    <mergeCell ref="RSG22:RSG23"/>
    <mergeCell ref="RQW22:RQW23"/>
    <mergeCell ref="RRA22:RRA23"/>
    <mergeCell ref="RRE22:RRE23"/>
    <mergeCell ref="RRI22:RRI23"/>
    <mergeCell ref="RRM22:RRM23"/>
    <mergeCell ref="RQC22:RQC23"/>
    <mergeCell ref="RQG22:RQG23"/>
    <mergeCell ref="RQK22:RQK23"/>
    <mergeCell ref="RQO22:RQO23"/>
    <mergeCell ref="RQS22:RQS23"/>
    <mergeCell ref="RPI22:RPI23"/>
    <mergeCell ref="RPM22:RPM23"/>
    <mergeCell ref="RPQ22:RPQ23"/>
    <mergeCell ref="RPU22:RPU23"/>
    <mergeCell ref="RPY22:RPY23"/>
    <mergeCell ref="RUS22:RUS23"/>
    <mergeCell ref="RUW22:RUW23"/>
    <mergeCell ref="RVA22:RVA23"/>
    <mergeCell ref="RVE22:RVE23"/>
    <mergeCell ref="RVI22:RVI23"/>
    <mergeCell ref="RTY22:RTY23"/>
    <mergeCell ref="RUC22:RUC23"/>
    <mergeCell ref="RUG22:RUG23"/>
    <mergeCell ref="RUK22:RUK23"/>
    <mergeCell ref="RUO22:RUO23"/>
    <mergeCell ref="RTE22:RTE23"/>
    <mergeCell ref="RTI22:RTI23"/>
    <mergeCell ref="RTM22:RTM23"/>
    <mergeCell ref="RTQ22:RTQ23"/>
    <mergeCell ref="RTU22:RTU23"/>
    <mergeCell ref="RSK22:RSK23"/>
    <mergeCell ref="RSO22:RSO23"/>
    <mergeCell ref="RSS22:RSS23"/>
    <mergeCell ref="RSW22:RSW23"/>
    <mergeCell ref="RTA22:RTA23"/>
    <mergeCell ref="RXU22:RXU23"/>
    <mergeCell ref="RXY22:RXY23"/>
    <mergeCell ref="RYC22:RYC23"/>
    <mergeCell ref="RYG22:RYG23"/>
    <mergeCell ref="RYK22:RYK23"/>
    <mergeCell ref="RXA22:RXA23"/>
    <mergeCell ref="RXE22:RXE23"/>
    <mergeCell ref="RXI22:RXI23"/>
    <mergeCell ref="RXM22:RXM23"/>
    <mergeCell ref="RXQ22:RXQ23"/>
    <mergeCell ref="RWG22:RWG23"/>
    <mergeCell ref="RWK22:RWK23"/>
    <mergeCell ref="RWO22:RWO23"/>
    <mergeCell ref="RWS22:RWS23"/>
    <mergeCell ref="RWW22:RWW23"/>
    <mergeCell ref="RVM22:RVM23"/>
    <mergeCell ref="RVQ22:RVQ23"/>
    <mergeCell ref="RVU22:RVU23"/>
    <mergeCell ref="RVY22:RVY23"/>
    <mergeCell ref="RWC22:RWC23"/>
    <mergeCell ref="SAW22:SAW23"/>
    <mergeCell ref="SBA22:SBA23"/>
    <mergeCell ref="SBE22:SBE23"/>
    <mergeCell ref="SBI22:SBI23"/>
    <mergeCell ref="SBM22:SBM23"/>
    <mergeCell ref="SAC22:SAC23"/>
    <mergeCell ref="SAG22:SAG23"/>
    <mergeCell ref="SAK22:SAK23"/>
    <mergeCell ref="SAO22:SAO23"/>
    <mergeCell ref="SAS22:SAS23"/>
    <mergeCell ref="RZI22:RZI23"/>
    <mergeCell ref="RZM22:RZM23"/>
    <mergeCell ref="RZQ22:RZQ23"/>
    <mergeCell ref="RZU22:RZU23"/>
    <mergeCell ref="RZY22:RZY23"/>
    <mergeCell ref="RYO22:RYO23"/>
    <mergeCell ref="RYS22:RYS23"/>
    <mergeCell ref="RYW22:RYW23"/>
    <mergeCell ref="RZA22:RZA23"/>
    <mergeCell ref="RZE22:RZE23"/>
    <mergeCell ref="SDY22:SDY23"/>
    <mergeCell ref="SEC22:SEC23"/>
    <mergeCell ref="SEG22:SEG23"/>
    <mergeCell ref="SEK22:SEK23"/>
    <mergeCell ref="SEO22:SEO23"/>
    <mergeCell ref="SDE22:SDE23"/>
    <mergeCell ref="SDI22:SDI23"/>
    <mergeCell ref="SDM22:SDM23"/>
    <mergeCell ref="SDQ22:SDQ23"/>
    <mergeCell ref="SDU22:SDU23"/>
    <mergeCell ref="SCK22:SCK23"/>
    <mergeCell ref="SCO22:SCO23"/>
    <mergeCell ref="SCS22:SCS23"/>
    <mergeCell ref="SCW22:SCW23"/>
    <mergeCell ref="SDA22:SDA23"/>
    <mergeCell ref="SBQ22:SBQ23"/>
    <mergeCell ref="SBU22:SBU23"/>
    <mergeCell ref="SBY22:SBY23"/>
    <mergeCell ref="SCC22:SCC23"/>
    <mergeCell ref="SCG22:SCG23"/>
    <mergeCell ref="SHA22:SHA23"/>
    <mergeCell ref="SHE22:SHE23"/>
    <mergeCell ref="SHI22:SHI23"/>
    <mergeCell ref="SHM22:SHM23"/>
    <mergeCell ref="SHQ22:SHQ23"/>
    <mergeCell ref="SGG22:SGG23"/>
    <mergeCell ref="SGK22:SGK23"/>
    <mergeCell ref="SGO22:SGO23"/>
    <mergeCell ref="SGS22:SGS23"/>
    <mergeCell ref="SGW22:SGW23"/>
    <mergeCell ref="SFM22:SFM23"/>
    <mergeCell ref="SFQ22:SFQ23"/>
    <mergeCell ref="SFU22:SFU23"/>
    <mergeCell ref="SFY22:SFY23"/>
    <mergeCell ref="SGC22:SGC23"/>
    <mergeCell ref="SES22:SES23"/>
    <mergeCell ref="SEW22:SEW23"/>
    <mergeCell ref="SFA22:SFA23"/>
    <mergeCell ref="SFE22:SFE23"/>
    <mergeCell ref="SFI22:SFI23"/>
    <mergeCell ref="SKC22:SKC23"/>
    <mergeCell ref="SKG22:SKG23"/>
    <mergeCell ref="SKK22:SKK23"/>
    <mergeCell ref="SKO22:SKO23"/>
    <mergeCell ref="SKS22:SKS23"/>
    <mergeCell ref="SJI22:SJI23"/>
    <mergeCell ref="SJM22:SJM23"/>
    <mergeCell ref="SJQ22:SJQ23"/>
    <mergeCell ref="SJU22:SJU23"/>
    <mergeCell ref="SJY22:SJY23"/>
    <mergeCell ref="SIO22:SIO23"/>
    <mergeCell ref="SIS22:SIS23"/>
    <mergeCell ref="SIW22:SIW23"/>
    <mergeCell ref="SJA22:SJA23"/>
    <mergeCell ref="SJE22:SJE23"/>
    <mergeCell ref="SHU22:SHU23"/>
    <mergeCell ref="SHY22:SHY23"/>
    <mergeCell ref="SIC22:SIC23"/>
    <mergeCell ref="SIG22:SIG23"/>
    <mergeCell ref="SIK22:SIK23"/>
    <mergeCell ref="SNE22:SNE23"/>
    <mergeCell ref="SNI22:SNI23"/>
    <mergeCell ref="SNM22:SNM23"/>
    <mergeCell ref="SNQ22:SNQ23"/>
    <mergeCell ref="SNU22:SNU23"/>
    <mergeCell ref="SMK22:SMK23"/>
    <mergeCell ref="SMO22:SMO23"/>
    <mergeCell ref="SMS22:SMS23"/>
    <mergeCell ref="SMW22:SMW23"/>
    <mergeCell ref="SNA22:SNA23"/>
    <mergeCell ref="SLQ22:SLQ23"/>
    <mergeCell ref="SLU22:SLU23"/>
    <mergeCell ref="SLY22:SLY23"/>
    <mergeCell ref="SMC22:SMC23"/>
    <mergeCell ref="SMG22:SMG23"/>
    <mergeCell ref="SKW22:SKW23"/>
    <mergeCell ref="SLA22:SLA23"/>
    <mergeCell ref="SLE22:SLE23"/>
    <mergeCell ref="SLI22:SLI23"/>
    <mergeCell ref="SLM22:SLM23"/>
    <mergeCell ref="SQG22:SQG23"/>
    <mergeCell ref="SQK22:SQK23"/>
    <mergeCell ref="SQO22:SQO23"/>
    <mergeCell ref="SQS22:SQS23"/>
    <mergeCell ref="SQW22:SQW23"/>
    <mergeCell ref="SPM22:SPM23"/>
    <mergeCell ref="SPQ22:SPQ23"/>
    <mergeCell ref="SPU22:SPU23"/>
    <mergeCell ref="SPY22:SPY23"/>
    <mergeCell ref="SQC22:SQC23"/>
    <mergeCell ref="SOS22:SOS23"/>
    <mergeCell ref="SOW22:SOW23"/>
    <mergeCell ref="SPA22:SPA23"/>
    <mergeCell ref="SPE22:SPE23"/>
    <mergeCell ref="SPI22:SPI23"/>
    <mergeCell ref="SNY22:SNY23"/>
    <mergeCell ref="SOC22:SOC23"/>
    <mergeCell ref="SOG22:SOG23"/>
    <mergeCell ref="SOK22:SOK23"/>
    <mergeCell ref="SOO22:SOO23"/>
    <mergeCell ref="STI22:STI23"/>
    <mergeCell ref="STM22:STM23"/>
    <mergeCell ref="STQ22:STQ23"/>
    <mergeCell ref="STU22:STU23"/>
    <mergeCell ref="STY22:STY23"/>
    <mergeCell ref="SSO22:SSO23"/>
    <mergeCell ref="SSS22:SSS23"/>
    <mergeCell ref="SSW22:SSW23"/>
    <mergeCell ref="STA22:STA23"/>
    <mergeCell ref="STE22:STE23"/>
    <mergeCell ref="SRU22:SRU23"/>
    <mergeCell ref="SRY22:SRY23"/>
    <mergeCell ref="SSC22:SSC23"/>
    <mergeCell ref="SSG22:SSG23"/>
    <mergeCell ref="SSK22:SSK23"/>
    <mergeCell ref="SRA22:SRA23"/>
    <mergeCell ref="SRE22:SRE23"/>
    <mergeCell ref="SRI22:SRI23"/>
    <mergeCell ref="SRM22:SRM23"/>
    <mergeCell ref="SRQ22:SRQ23"/>
    <mergeCell ref="SWK22:SWK23"/>
    <mergeCell ref="SWO22:SWO23"/>
    <mergeCell ref="SWS22:SWS23"/>
    <mergeCell ref="SWW22:SWW23"/>
    <mergeCell ref="SXA22:SXA23"/>
    <mergeCell ref="SVQ22:SVQ23"/>
    <mergeCell ref="SVU22:SVU23"/>
    <mergeCell ref="SVY22:SVY23"/>
    <mergeCell ref="SWC22:SWC23"/>
    <mergeCell ref="SWG22:SWG23"/>
    <mergeCell ref="SUW22:SUW23"/>
    <mergeCell ref="SVA22:SVA23"/>
    <mergeCell ref="SVE22:SVE23"/>
    <mergeCell ref="SVI22:SVI23"/>
    <mergeCell ref="SVM22:SVM23"/>
    <mergeCell ref="SUC22:SUC23"/>
    <mergeCell ref="SUG22:SUG23"/>
    <mergeCell ref="SUK22:SUK23"/>
    <mergeCell ref="SUO22:SUO23"/>
    <mergeCell ref="SUS22:SUS23"/>
    <mergeCell ref="SZM22:SZM23"/>
    <mergeCell ref="SZQ22:SZQ23"/>
    <mergeCell ref="SZU22:SZU23"/>
    <mergeCell ref="SZY22:SZY23"/>
    <mergeCell ref="TAC22:TAC23"/>
    <mergeCell ref="SYS22:SYS23"/>
    <mergeCell ref="SYW22:SYW23"/>
    <mergeCell ref="SZA22:SZA23"/>
    <mergeCell ref="SZE22:SZE23"/>
    <mergeCell ref="SZI22:SZI23"/>
    <mergeCell ref="SXY22:SXY23"/>
    <mergeCell ref="SYC22:SYC23"/>
    <mergeCell ref="SYG22:SYG23"/>
    <mergeCell ref="SYK22:SYK23"/>
    <mergeCell ref="SYO22:SYO23"/>
    <mergeCell ref="SXE22:SXE23"/>
    <mergeCell ref="SXI22:SXI23"/>
    <mergeCell ref="SXM22:SXM23"/>
    <mergeCell ref="SXQ22:SXQ23"/>
    <mergeCell ref="SXU22:SXU23"/>
    <mergeCell ref="TCO22:TCO23"/>
    <mergeCell ref="TCS22:TCS23"/>
    <mergeCell ref="TCW22:TCW23"/>
    <mergeCell ref="TDA22:TDA23"/>
    <mergeCell ref="TDE22:TDE23"/>
    <mergeCell ref="TBU22:TBU23"/>
    <mergeCell ref="TBY22:TBY23"/>
    <mergeCell ref="TCC22:TCC23"/>
    <mergeCell ref="TCG22:TCG23"/>
    <mergeCell ref="TCK22:TCK23"/>
    <mergeCell ref="TBA22:TBA23"/>
    <mergeCell ref="TBE22:TBE23"/>
    <mergeCell ref="TBI22:TBI23"/>
    <mergeCell ref="TBM22:TBM23"/>
    <mergeCell ref="TBQ22:TBQ23"/>
    <mergeCell ref="TAG22:TAG23"/>
    <mergeCell ref="TAK22:TAK23"/>
    <mergeCell ref="TAO22:TAO23"/>
    <mergeCell ref="TAS22:TAS23"/>
    <mergeCell ref="TAW22:TAW23"/>
    <mergeCell ref="TFQ22:TFQ23"/>
    <mergeCell ref="TFU22:TFU23"/>
    <mergeCell ref="TFY22:TFY23"/>
    <mergeCell ref="TGC22:TGC23"/>
    <mergeCell ref="TGG22:TGG23"/>
    <mergeCell ref="TEW22:TEW23"/>
    <mergeCell ref="TFA22:TFA23"/>
    <mergeCell ref="TFE22:TFE23"/>
    <mergeCell ref="TFI22:TFI23"/>
    <mergeCell ref="TFM22:TFM23"/>
    <mergeCell ref="TEC22:TEC23"/>
    <mergeCell ref="TEG22:TEG23"/>
    <mergeCell ref="TEK22:TEK23"/>
    <mergeCell ref="TEO22:TEO23"/>
    <mergeCell ref="TES22:TES23"/>
    <mergeCell ref="TDI22:TDI23"/>
    <mergeCell ref="TDM22:TDM23"/>
    <mergeCell ref="TDQ22:TDQ23"/>
    <mergeCell ref="TDU22:TDU23"/>
    <mergeCell ref="TDY22:TDY23"/>
    <mergeCell ref="TIS22:TIS23"/>
    <mergeCell ref="TIW22:TIW23"/>
    <mergeCell ref="TJA22:TJA23"/>
    <mergeCell ref="TJE22:TJE23"/>
    <mergeCell ref="TJI22:TJI23"/>
    <mergeCell ref="THY22:THY23"/>
    <mergeCell ref="TIC22:TIC23"/>
    <mergeCell ref="TIG22:TIG23"/>
    <mergeCell ref="TIK22:TIK23"/>
    <mergeCell ref="TIO22:TIO23"/>
    <mergeCell ref="THE22:THE23"/>
    <mergeCell ref="THI22:THI23"/>
    <mergeCell ref="THM22:THM23"/>
    <mergeCell ref="THQ22:THQ23"/>
    <mergeCell ref="THU22:THU23"/>
    <mergeCell ref="TGK22:TGK23"/>
    <mergeCell ref="TGO22:TGO23"/>
    <mergeCell ref="TGS22:TGS23"/>
    <mergeCell ref="TGW22:TGW23"/>
    <mergeCell ref="THA22:THA23"/>
    <mergeCell ref="TLU22:TLU23"/>
    <mergeCell ref="TLY22:TLY23"/>
    <mergeCell ref="TMC22:TMC23"/>
    <mergeCell ref="TMG22:TMG23"/>
    <mergeCell ref="TMK22:TMK23"/>
    <mergeCell ref="TLA22:TLA23"/>
    <mergeCell ref="TLE22:TLE23"/>
    <mergeCell ref="TLI22:TLI23"/>
    <mergeCell ref="TLM22:TLM23"/>
    <mergeCell ref="TLQ22:TLQ23"/>
    <mergeCell ref="TKG22:TKG23"/>
    <mergeCell ref="TKK22:TKK23"/>
    <mergeCell ref="TKO22:TKO23"/>
    <mergeCell ref="TKS22:TKS23"/>
    <mergeCell ref="TKW22:TKW23"/>
    <mergeCell ref="TJM22:TJM23"/>
    <mergeCell ref="TJQ22:TJQ23"/>
    <mergeCell ref="TJU22:TJU23"/>
    <mergeCell ref="TJY22:TJY23"/>
    <mergeCell ref="TKC22:TKC23"/>
    <mergeCell ref="TOW22:TOW23"/>
    <mergeCell ref="TPA22:TPA23"/>
    <mergeCell ref="TPE22:TPE23"/>
    <mergeCell ref="TPI22:TPI23"/>
    <mergeCell ref="TPM22:TPM23"/>
    <mergeCell ref="TOC22:TOC23"/>
    <mergeCell ref="TOG22:TOG23"/>
    <mergeCell ref="TOK22:TOK23"/>
    <mergeCell ref="TOO22:TOO23"/>
    <mergeCell ref="TOS22:TOS23"/>
    <mergeCell ref="TNI22:TNI23"/>
    <mergeCell ref="TNM22:TNM23"/>
    <mergeCell ref="TNQ22:TNQ23"/>
    <mergeCell ref="TNU22:TNU23"/>
    <mergeCell ref="TNY22:TNY23"/>
    <mergeCell ref="TMO22:TMO23"/>
    <mergeCell ref="TMS22:TMS23"/>
    <mergeCell ref="TMW22:TMW23"/>
    <mergeCell ref="TNA22:TNA23"/>
    <mergeCell ref="TNE22:TNE23"/>
    <mergeCell ref="TRY22:TRY23"/>
    <mergeCell ref="TSC22:TSC23"/>
    <mergeCell ref="TSG22:TSG23"/>
    <mergeCell ref="TSK22:TSK23"/>
    <mergeCell ref="TSO22:TSO23"/>
    <mergeCell ref="TRE22:TRE23"/>
    <mergeCell ref="TRI22:TRI23"/>
    <mergeCell ref="TRM22:TRM23"/>
    <mergeCell ref="TRQ22:TRQ23"/>
    <mergeCell ref="TRU22:TRU23"/>
    <mergeCell ref="TQK22:TQK23"/>
    <mergeCell ref="TQO22:TQO23"/>
    <mergeCell ref="TQS22:TQS23"/>
    <mergeCell ref="TQW22:TQW23"/>
    <mergeCell ref="TRA22:TRA23"/>
    <mergeCell ref="TPQ22:TPQ23"/>
    <mergeCell ref="TPU22:TPU23"/>
    <mergeCell ref="TPY22:TPY23"/>
    <mergeCell ref="TQC22:TQC23"/>
    <mergeCell ref="TQG22:TQG23"/>
    <mergeCell ref="TVA22:TVA23"/>
    <mergeCell ref="TVE22:TVE23"/>
    <mergeCell ref="TVI22:TVI23"/>
    <mergeCell ref="TVM22:TVM23"/>
    <mergeCell ref="TVQ22:TVQ23"/>
    <mergeCell ref="TUG22:TUG23"/>
    <mergeCell ref="TUK22:TUK23"/>
    <mergeCell ref="TUO22:TUO23"/>
    <mergeCell ref="TUS22:TUS23"/>
    <mergeCell ref="TUW22:TUW23"/>
    <mergeCell ref="TTM22:TTM23"/>
    <mergeCell ref="TTQ22:TTQ23"/>
    <mergeCell ref="TTU22:TTU23"/>
    <mergeCell ref="TTY22:TTY23"/>
    <mergeCell ref="TUC22:TUC23"/>
    <mergeCell ref="TSS22:TSS23"/>
    <mergeCell ref="TSW22:TSW23"/>
    <mergeCell ref="TTA22:TTA23"/>
    <mergeCell ref="TTE22:TTE23"/>
    <mergeCell ref="TTI22:TTI23"/>
    <mergeCell ref="TYC22:TYC23"/>
    <mergeCell ref="TYG22:TYG23"/>
    <mergeCell ref="TYK22:TYK23"/>
    <mergeCell ref="TYO22:TYO23"/>
    <mergeCell ref="TYS22:TYS23"/>
    <mergeCell ref="TXI22:TXI23"/>
    <mergeCell ref="TXM22:TXM23"/>
    <mergeCell ref="TXQ22:TXQ23"/>
    <mergeCell ref="TXU22:TXU23"/>
    <mergeCell ref="TXY22:TXY23"/>
    <mergeCell ref="TWO22:TWO23"/>
    <mergeCell ref="TWS22:TWS23"/>
    <mergeCell ref="TWW22:TWW23"/>
    <mergeCell ref="TXA22:TXA23"/>
    <mergeCell ref="TXE22:TXE23"/>
    <mergeCell ref="TVU22:TVU23"/>
    <mergeCell ref="TVY22:TVY23"/>
    <mergeCell ref="TWC22:TWC23"/>
    <mergeCell ref="TWG22:TWG23"/>
    <mergeCell ref="TWK22:TWK23"/>
    <mergeCell ref="UBE22:UBE23"/>
    <mergeCell ref="UBI22:UBI23"/>
    <mergeCell ref="UBM22:UBM23"/>
    <mergeCell ref="UBQ22:UBQ23"/>
    <mergeCell ref="UBU22:UBU23"/>
    <mergeCell ref="UAK22:UAK23"/>
    <mergeCell ref="UAO22:UAO23"/>
    <mergeCell ref="UAS22:UAS23"/>
    <mergeCell ref="UAW22:UAW23"/>
    <mergeCell ref="UBA22:UBA23"/>
    <mergeCell ref="TZQ22:TZQ23"/>
    <mergeCell ref="TZU22:TZU23"/>
    <mergeCell ref="TZY22:TZY23"/>
    <mergeCell ref="UAC22:UAC23"/>
    <mergeCell ref="UAG22:UAG23"/>
    <mergeCell ref="TYW22:TYW23"/>
    <mergeCell ref="TZA22:TZA23"/>
    <mergeCell ref="TZE22:TZE23"/>
    <mergeCell ref="TZI22:TZI23"/>
    <mergeCell ref="TZM22:TZM23"/>
    <mergeCell ref="UEG22:UEG23"/>
    <mergeCell ref="UEK22:UEK23"/>
    <mergeCell ref="UEO22:UEO23"/>
    <mergeCell ref="UES22:UES23"/>
    <mergeCell ref="UEW22:UEW23"/>
    <mergeCell ref="UDM22:UDM23"/>
    <mergeCell ref="UDQ22:UDQ23"/>
    <mergeCell ref="UDU22:UDU23"/>
    <mergeCell ref="UDY22:UDY23"/>
    <mergeCell ref="UEC22:UEC23"/>
    <mergeCell ref="UCS22:UCS23"/>
    <mergeCell ref="UCW22:UCW23"/>
    <mergeCell ref="UDA22:UDA23"/>
    <mergeCell ref="UDE22:UDE23"/>
    <mergeCell ref="UDI22:UDI23"/>
    <mergeCell ref="UBY22:UBY23"/>
    <mergeCell ref="UCC22:UCC23"/>
    <mergeCell ref="UCG22:UCG23"/>
    <mergeCell ref="UCK22:UCK23"/>
    <mergeCell ref="UCO22:UCO23"/>
    <mergeCell ref="UHI22:UHI23"/>
    <mergeCell ref="UHM22:UHM23"/>
    <mergeCell ref="UHQ22:UHQ23"/>
    <mergeCell ref="UHU22:UHU23"/>
    <mergeCell ref="UHY22:UHY23"/>
    <mergeCell ref="UGO22:UGO23"/>
    <mergeCell ref="UGS22:UGS23"/>
    <mergeCell ref="UGW22:UGW23"/>
    <mergeCell ref="UHA22:UHA23"/>
    <mergeCell ref="UHE22:UHE23"/>
    <mergeCell ref="UFU22:UFU23"/>
    <mergeCell ref="UFY22:UFY23"/>
    <mergeCell ref="UGC22:UGC23"/>
    <mergeCell ref="UGG22:UGG23"/>
    <mergeCell ref="UGK22:UGK23"/>
    <mergeCell ref="UFA22:UFA23"/>
    <mergeCell ref="UFE22:UFE23"/>
    <mergeCell ref="UFI22:UFI23"/>
    <mergeCell ref="UFM22:UFM23"/>
    <mergeCell ref="UFQ22:UFQ23"/>
    <mergeCell ref="UKK22:UKK23"/>
    <mergeCell ref="UKO22:UKO23"/>
    <mergeCell ref="UKS22:UKS23"/>
    <mergeCell ref="UKW22:UKW23"/>
    <mergeCell ref="ULA22:ULA23"/>
    <mergeCell ref="UJQ22:UJQ23"/>
    <mergeCell ref="UJU22:UJU23"/>
    <mergeCell ref="UJY22:UJY23"/>
    <mergeCell ref="UKC22:UKC23"/>
    <mergeCell ref="UKG22:UKG23"/>
    <mergeCell ref="UIW22:UIW23"/>
    <mergeCell ref="UJA22:UJA23"/>
    <mergeCell ref="UJE22:UJE23"/>
    <mergeCell ref="UJI22:UJI23"/>
    <mergeCell ref="UJM22:UJM23"/>
    <mergeCell ref="UIC22:UIC23"/>
    <mergeCell ref="UIG22:UIG23"/>
    <mergeCell ref="UIK22:UIK23"/>
    <mergeCell ref="UIO22:UIO23"/>
    <mergeCell ref="UIS22:UIS23"/>
    <mergeCell ref="UNM22:UNM23"/>
    <mergeCell ref="UNQ22:UNQ23"/>
    <mergeCell ref="UNU22:UNU23"/>
    <mergeCell ref="UNY22:UNY23"/>
    <mergeCell ref="UOC22:UOC23"/>
    <mergeCell ref="UMS22:UMS23"/>
    <mergeCell ref="UMW22:UMW23"/>
    <mergeCell ref="UNA22:UNA23"/>
    <mergeCell ref="UNE22:UNE23"/>
    <mergeCell ref="UNI22:UNI23"/>
    <mergeCell ref="ULY22:ULY23"/>
    <mergeCell ref="UMC22:UMC23"/>
    <mergeCell ref="UMG22:UMG23"/>
    <mergeCell ref="UMK22:UMK23"/>
    <mergeCell ref="UMO22:UMO23"/>
    <mergeCell ref="ULE22:ULE23"/>
    <mergeCell ref="ULI22:ULI23"/>
    <mergeCell ref="ULM22:ULM23"/>
    <mergeCell ref="ULQ22:ULQ23"/>
    <mergeCell ref="ULU22:ULU23"/>
    <mergeCell ref="UQO22:UQO23"/>
    <mergeCell ref="UQS22:UQS23"/>
    <mergeCell ref="UQW22:UQW23"/>
    <mergeCell ref="URA22:URA23"/>
    <mergeCell ref="URE22:URE23"/>
    <mergeCell ref="UPU22:UPU23"/>
    <mergeCell ref="UPY22:UPY23"/>
    <mergeCell ref="UQC22:UQC23"/>
    <mergeCell ref="UQG22:UQG23"/>
    <mergeCell ref="UQK22:UQK23"/>
    <mergeCell ref="UPA22:UPA23"/>
    <mergeCell ref="UPE22:UPE23"/>
    <mergeCell ref="UPI22:UPI23"/>
    <mergeCell ref="UPM22:UPM23"/>
    <mergeCell ref="UPQ22:UPQ23"/>
    <mergeCell ref="UOG22:UOG23"/>
    <mergeCell ref="UOK22:UOK23"/>
    <mergeCell ref="UOO22:UOO23"/>
    <mergeCell ref="UOS22:UOS23"/>
    <mergeCell ref="UOW22:UOW23"/>
    <mergeCell ref="UTQ22:UTQ23"/>
    <mergeCell ref="UTU22:UTU23"/>
    <mergeCell ref="UTY22:UTY23"/>
    <mergeCell ref="UUC22:UUC23"/>
    <mergeCell ref="UUG22:UUG23"/>
    <mergeCell ref="USW22:USW23"/>
    <mergeCell ref="UTA22:UTA23"/>
    <mergeCell ref="UTE22:UTE23"/>
    <mergeCell ref="UTI22:UTI23"/>
    <mergeCell ref="UTM22:UTM23"/>
    <mergeCell ref="USC22:USC23"/>
    <mergeCell ref="USG22:USG23"/>
    <mergeCell ref="USK22:USK23"/>
    <mergeCell ref="USO22:USO23"/>
    <mergeCell ref="USS22:USS23"/>
    <mergeCell ref="URI22:URI23"/>
    <mergeCell ref="URM22:URM23"/>
    <mergeCell ref="URQ22:URQ23"/>
    <mergeCell ref="URU22:URU23"/>
    <mergeCell ref="URY22:URY23"/>
    <mergeCell ref="UWS22:UWS23"/>
    <mergeCell ref="UWW22:UWW23"/>
    <mergeCell ref="UXA22:UXA23"/>
    <mergeCell ref="UXE22:UXE23"/>
    <mergeCell ref="UXI22:UXI23"/>
    <mergeCell ref="UVY22:UVY23"/>
    <mergeCell ref="UWC22:UWC23"/>
    <mergeCell ref="UWG22:UWG23"/>
    <mergeCell ref="UWK22:UWK23"/>
    <mergeCell ref="UWO22:UWO23"/>
    <mergeCell ref="UVE22:UVE23"/>
    <mergeCell ref="UVI22:UVI23"/>
    <mergeCell ref="UVM22:UVM23"/>
    <mergeCell ref="UVQ22:UVQ23"/>
    <mergeCell ref="UVU22:UVU23"/>
    <mergeCell ref="UUK22:UUK23"/>
    <mergeCell ref="UUO22:UUO23"/>
    <mergeCell ref="UUS22:UUS23"/>
    <mergeCell ref="UUW22:UUW23"/>
    <mergeCell ref="UVA22:UVA23"/>
    <mergeCell ref="UZU22:UZU23"/>
    <mergeCell ref="UZY22:UZY23"/>
    <mergeCell ref="VAC22:VAC23"/>
    <mergeCell ref="VAG22:VAG23"/>
    <mergeCell ref="VAK22:VAK23"/>
    <mergeCell ref="UZA22:UZA23"/>
    <mergeCell ref="UZE22:UZE23"/>
    <mergeCell ref="UZI22:UZI23"/>
    <mergeCell ref="UZM22:UZM23"/>
    <mergeCell ref="UZQ22:UZQ23"/>
    <mergeCell ref="UYG22:UYG23"/>
    <mergeCell ref="UYK22:UYK23"/>
    <mergeCell ref="UYO22:UYO23"/>
    <mergeCell ref="UYS22:UYS23"/>
    <mergeCell ref="UYW22:UYW23"/>
    <mergeCell ref="UXM22:UXM23"/>
    <mergeCell ref="UXQ22:UXQ23"/>
    <mergeCell ref="UXU22:UXU23"/>
    <mergeCell ref="UXY22:UXY23"/>
    <mergeCell ref="UYC22:UYC23"/>
    <mergeCell ref="VCW22:VCW23"/>
    <mergeCell ref="VDA22:VDA23"/>
    <mergeCell ref="VDE22:VDE23"/>
    <mergeCell ref="VDI22:VDI23"/>
    <mergeCell ref="VDM22:VDM23"/>
    <mergeCell ref="VCC22:VCC23"/>
    <mergeCell ref="VCG22:VCG23"/>
    <mergeCell ref="VCK22:VCK23"/>
    <mergeCell ref="VCO22:VCO23"/>
    <mergeCell ref="VCS22:VCS23"/>
    <mergeCell ref="VBI22:VBI23"/>
    <mergeCell ref="VBM22:VBM23"/>
    <mergeCell ref="VBQ22:VBQ23"/>
    <mergeCell ref="VBU22:VBU23"/>
    <mergeCell ref="VBY22:VBY23"/>
    <mergeCell ref="VAO22:VAO23"/>
    <mergeCell ref="VAS22:VAS23"/>
    <mergeCell ref="VAW22:VAW23"/>
    <mergeCell ref="VBA22:VBA23"/>
    <mergeCell ref="VBE22:VBE23"/>
    <mergeCell ref="VFY22:VFY23"/>
    <mergeCell ref="VGC22:VGC23"/>
    <mergeCell ref="VGG22:VGG23"/>
    <mergeCell ref="VGK22:VGK23"/>
    <mergeCell ref="VGO22:VGO23"/>
    <mergeCell ref="VFE22:VFE23"/>
    <mergeCell ref="VFI22:VFI23"/>
    <mergeCell ref="VFM22:VFM23"/>
    <mergeCell ref="VFQ22:VFQ23"/>
    <mergeCell ref="VFU22:VFU23"/>
    <mergeCell ref="VEK22:VEK23"/>
    <mergeCell ref="VEO22:VEO23"/>
    <mergeCell ref="VES22:VES23"/>
    <mergeCell ref="VEW22:VEW23"/>
    <mergeCell ref="VFA22:VFA23"/>
    <mergeCell ref="VDQ22:VDQ23"/>
    <mergeCell ref="VDU22:VDU23"/>
    <mergeCell ref="VDY22:VDY23"/>
    <mergeCell ref="VEC22:VEC23"/>
    <mergeCell ref="VEG22:VEG23"/>
    <mergeCell ref="VJA22:VJA23"/>
    <mergeCell ref="VJE22:VJE23"/>
    <mergeCell ref="VJI22:VJI23"/>
    <mergeCell ref="VJM22:VJM23"/>
    <mergeCell ref="VJQ22:VJQ23"/>
    <mergeCell ref="VIG22:VIG23"/>
    <mergeCell ref="VIK22:VIK23"/>
    <mergeCell ref="VIO22:VIO23"/>
    <mergeCell ref="VIS22:VIS23"/>
    <mergeCell ref="VIW22:VIW23"/>
    <mergeCell ref="VHM22:VHM23"/>
    <mergeCell ref="VHQ22:VHQ23"/>
    <mergeCell ref="VHU22:VHU23"/>
    <mergeCell ref="VHY22:VHY23"/>
    <mergeCell ref="VIC22:VIC23"/>
    <mergeCell ref="VGS22:VGS23"/>
    <mergeCell ref="VGW22:VGW23"/>
    <mergeCell ref="VHA22:VHA23"/>
    <mergeCell ref="VHE22:VHE23"/>
    <mergeCell ref="VHI22:VHI23"/>
    <mergeCell ref="VMC22:VMC23"/>
    <mergeCell ref="VMG22:VMG23"/>
    <mergeCell ref="VMK22:VMK23"/>
    <mergeCell ref="VMO22:VMO23"/>
    <mergeCell ref="VMS22:VMS23"/>
    <mergeCell ref="VLI22:VLI23"/>
    <mergeCell ref="VLM22:VLM23"/>
    <mergeCell ref="VLQ22:VLQ23"/>
    <mergeCell ref="VLU22:VLU23"/>
    <mergeCell ref="VLY22:VLY23"/>
    <mergeCell ref="VKO22:VKO23"/>
    <mergeCell ref="VKS22:VKS23"/>
    <mergeCell ref="VKW22:VKW23"/>
    <mergeCell ref="VLA22:VLA23"/>
    <mergeCell ref="VLE22:VLE23"/>
    <mergeCell ref="VJU22:VJU23"/>
    <mergeCell ref="VJY22:VJY23"/>
    <mergeCell ref="VKC22:VKC23"/>
    <mergeCell ref="VKG22:VKG23"/>
    <mergeCell ref="VKK22:VKK23"/>
    <mergeCell ref="VPE22:VPE23"/>
    <mergeCell ref="VPI22:VPI23"/>
    <mergeCell ref="VPM22:VPM23"/>
    <mergeCell ref="VPQ22:VPQ23"/>
    <mergeCell ref="VPU22:VPU23"/>
    <mergeCell ref="VOK22:VOK23"/>
    <mergeCell ref="VOO22:VOO23"/>
    <mergeCell ref="VOS22:VOS23"/>
    <mergeCell ref="VOW22:VOW23"/>
    <mergeCell ref="VPA22:VPA23"/>
    <mergeCell ref="VNQ22:VNQ23"/>
    <mergeCell ref="VNU22:VNU23"/>
    <mergeCell ref="VNY22:VNY23"/>
    <mergeCell ref="VOC22:VOC23"/>
    <mergeCell ref="VOG22:VOG23"/>
    <mergeCell ref="VMW22:VMW23"/>
    <mergeCell ref="VNA22:VNA23"/>
    <mergeCell ref="VNE22:VNE23"/>
    <mergeCell ref="VNI22:VNI23"/>
    <mergeCell ref="VNM22:VNM23"/>
    <mergeCell ref="VSG22:VSG23"/>
    <mergeCell ref="VSK22:VSK23"/>
    <mergeCell ref="VSO22:VSO23"/>
    <mergeCell ref="VSS22:VSS23"/>
    <mergeCell ref="VSW22:VSW23"/>
    <mergeCell ref="VRM22:VRM23"/>
    <mergeCell ref="VRQ22:VRQ23"/>
    <mergeCell ref="VRU22:VRU23"/>
    <mergeCell ref="VRY22:VRY23"/>
    <mergeCell ref="VSC22:VSC23"/>
    <mergeCell ref="VQS22:VQS23"/>
    <mergeCell ref="VQW22:VQW23"/>
    <mergeCell ref="VRA22:VRA23"/>
    <mergeCell ref="VRE22:VRE23"/>
    <mergeCell ref="VRI22:VRI23"/>
    <mergeCell ref="VPY22:VPY23"/>
    <mergeCell ref="VQC22:VQC23"/>
    <mergeCell ref="VQG22:VQG23"/>
    <mergeCell ref="VQK22:VQK23"/>
    <mergeCell ref="VQO22:VQO23"/>
    <mergeCell ref="VVI22:VVI23"/>
    <mergeCell ref="VVM22:VVM23"/>
    <mergeCell ref="VVQ22:VVQ23"/>
    <mergeCell ref="VVU22:VVU23"/>
    <mergeCell ref="VVY22:VVY23"/>
    <mergeCell ref="VUO22:VUO23"/>
    <mergeCell ref="VUS22:VUS23"/>
    <mergeCell ref="VUW22:VUW23"/>
    <mergeCell ref="VVA22:VVA23"/>
    <mergeCell ref="VVE22:VVE23"/>
    <mergeCell ref="VTU22:VTU23"/>
    <mergeCell ref="VTY22:VTY23"/>
    <mergeCell ref="VUC22:VUC23"/>
    <mergeCell ref="VUG22:VUG23"/>
    <mergeCell ref="VUK22:VUK23"/>
    <mergeCell ref="VTA22:VTA23"/>
    <mergeCell ref="VTE22:VTE23"/>
    <mergeCell ref="VTI22:VTI23"/>
    <mergeCell ref="VTM22:VTM23"/>
    <mergeCell ref="VTQ22:VTQ23"/>
    <mergeCell ref="VYK22:VYK23"/>
    <mergeCell ref="VYO22:VYO23"/>
    <mergeCell ref="VYS22:VYS23"/>
    <mergeCell ref="VYW22:VYW23"/>
    <mergeCell ref="VZA22:VZA23"/>
    <mergeCell ref="VXQ22:VXQ23"/>
    <mergeCell ref="VXU22:VXU23"/>
    <mergeCell ref="VXY22:VXY23"/>
    <mergeCell ref="VYC22:VYC23"/>
    <mergeCell ref="VYG22:VYG23"/>
    <mergeCell ref="VWW22:VWW23"/>
    <mergeCell ref="VXA22:VXA23"/>
    <mergeCell ref="VXE22:VXE23"/>
    <mergeCell ref="VXI22:VXI23"/>
    <mergeCell ref="VXM22:VXM23"/>
    <mergeCell ref="VWC22:VWC23"/>
    <mergeCell ref="VWG22:VWG23"/>
    <mergeCell ref="VWK22:VWK23"/>
    <mergeCell ref="VWO22:VWO23"/>
    <mergeCell ref="VWS22:VWS23"/>
    <mergeCell ref="WBM22:WBM23"/>
    <mergeCell ref="WBQ22:WBQ23"/>
    <mergeCell ref="WBU22:WBU23"/>
    <mergeCell ref="WBY22:WBY23"/>
    <mergeCell ref="WCC22:WCC23"/>
    <mergeCell ref="WAS22:WAS23"/>
    <mergeCell ref="WAW22:WAW23"/>
    <mergeCell ref="WBA22:WBA23"/>
    <mergeCell ref="WBE22:WBE23"/>
    <mergeCell ref="WBI22:WBI23"/>
    <mergeCell ref="VZY22:VZY23"/>
    <mergeCell ref="WAC22:WAC23"/>
    <mergeCell ref="WAG22:WAG23"/>
    <mergeCell ref="WAK22:WAK23"/>
    <mergeCell ref="WAO22:WAO23"/>
    <mergeCell ref="VZE22:VZE23"/>
    <mergeCell ref="VZI22:VZI23"/>
    <mergeCell ref="VZM22:VZM23"/>
    <mergeCell ref="VZQ22:VZQ23"/>
    <mergeCell ref="VZU22:VZU23"/>
    <mergeCell ref="WEO22:WEO23"/>
    <mergeCell ref="WES22:WES23"/>
    <mergeCell ref="WEW22:WEW23"/>
    <mergeCell ref="WFA22:WFA23"/>
    <mergeCell ref="WFE22:WFE23"/>
    <mergeCell ref="WDU22:WDU23"/>
    <mergeCell ref="WDY22:WDY23"/>
    <mergeCell ref="WEC22:WEC23"/>
    <mergeCell ref="WEG22:WEG23"/>
    <mergeCell ref="WEK22:WEK23"/>
    <mergeCell ref="WDA22:WDA23"/>
    <mergeCell ref="WDE22:WDE23"/>
    <mergeCell ref="WDI22:WDI23"/>
    <mergeCell ref="WDM22:WDM23"/>
    <mergeCell ref="WDQ22:WDQ23"/>
    <mergeCell ref="WCG22:WCG23"/>
    <mergeCell ref="WCK22:WCK23"/>
    <mergeCell ref="WCO22:WCO23"/>
    <mergeCell ref="WCS22:WCS23"/>
    <mergeCell ref="WCW22:WCW23"/>
    <mergeCell ref="WHQ22:WHQ23"/>
    <mergeCell ref="WHU22:WHU23"/>
    <mergeCell ref="WHY22:WHY23"/>
    <mergeCell ref="WIC22:WIC23"/>
    <mergeCell ref="WIG22:WIG23"/>
    <mergeCell ref="WGW22:WGW23"/>
    <mergeCell ref="WHA22:WHA23"/>
    <mergeCell ref="WHE22:WHE23"/>
    <mergeCell ref="WHI22:WHI23"/>
    <mergeCell ref="WHM22:WHM23"/>
    <mergeCell ref="WGC22:WGC23"/>
    <mergeCell ref="WGG22:WGG23"/>
    <mergeCell ref="WGK22:WGK23"/>
    <mergeCell ref="WGO22:WGO23"/>
    <mergeCell ref="WGS22:WGS23"/>
    <mergeCell ref="WFI22:WFI23"/>
    <mergeCell ref="WFM22:WFM23"/>
    <mergeCell ref="WFQ22:WFQ23"/>
    <mergeCell ref="WFU22:WFU23"/>
    <mergeCell ref="WFY22:WFY23"/>
    <mergeCell ref="WKS22:WKS23"/>
    <mergeCell ref="WKW22:WKW23"/>
    <mergeCell ref="WLA22:WLA23"/>
    <mergeCell ref="WLE22:WLE23"/>
    <mergeCell ref="WLI22:WLI23"/>
    <mergeCell ref="WJY22:WJY23"/>
    <mergeCell ref="WKC22:WKC23"/>
    <mergeCell ref="WKG22:WKG23"/>
    <mergeCell ref="WKK22:WKK23"/>
    <mergeCell ref="WKO22:WKO23"/>
    <mergeCell ref="WJE22:WJE23"/>
    <mergeCell ref="WJI22:WJI23"/>
    <mergeCell ref="WJM22:WJM23"/>
    <mergeCell ref="WJQ22:WJQ23"/>
    <mergeCell ref="WJU22:WJU23"/>
    <mergeCell ref="WIK22:WIK23"/>
    <mergeCell ref="WIO22:WIO23"/>
    <mergeCell ref="WIS22:WIS23"/>
    <mergeCell ref="WIW22:WIW23"/>
    <mergeCell ref="WJA22:WJA23"/>
    <mergeCell ref="WNU22:WNU23"/>
    <mergeCell ref="WNY22:WNY23"/>
    <mergeCell ref="WOC22:WOC23"/>
    <mergeCell ref="WOG22:WOG23"/>
    <mergeCell ref="WOK22:WOK23"/>
    <mergeCell ref="WNA22:WNA23"/>
    <mergeCell ref="WNE22:WNE23"/>
    <mergeCell ref="WNI22:WNI23"/>
    <mergeCell ref="WNM22:WNM23"/>
    <mergeCell ref="WNQ22:WNQ23"/>
    <mergeCell ref="WMG22:WMG23"/>
    <mergeCell ref="WMK22:WMK23"/>
    <mergeCell ref="WMO22:WMO23"/>
    <mergeCell ref="WMS22:WMS23"/>
    <mergeCell ref="WMW22:WMW23"/>
    <mergeCell ref="WLM22:WLM23"/>
    <mergeCell ref="WLQ22:WLQ23"/>
    <mergeCell ref="WLU22:WLU23"/>
    <mergeCell ref="WLY22:WLY23"/>
    <mergeCell ref="WMC22:WMC23"/>
    <mergeCell ref="WQW22:WQW23"/>
    <mergeCell ref="WRA22:WRA23"/>
    <mergeCell ref="WRE22:WRE23"/>
    <mergeCell ref="WRI22:WRI23"/>
    <mergeCell ref="WRM22:WRM23"/>
    <mergeCell ref="WQC22:WQC23"/>
    <mergeCell ref="WQG22:WQG23"/>
    <mergeCell ref="WQK22:WQK23"/>
    <mergeCell ref="WQO22:WQO23"/>
    <mergeCell ref="WQS22:WQS23"/>
    <mergeCell ref="WPI22:WPI23"/>
    <mergeCell ref="WPM22:WPM23"/>
    <mergeCell ref="WPQ22:WPQ23"/>
    <mergeCell ref="WPU22:WPU23"/>
    <mergeCell ref="WPY22:WPY23"/>
    <mergeCell ref="WOO22:WOO23"/>
    <mergeCell ref="WOS22:WOS23"/>
    <mergeCell ref="WOW22:WOW23"/>
    <mergeCell ref="WPA22:WPA23"/>
    <mergeCell ref="WPE22:WPE23"/>
    <mergeCell ref="WTY22:WTY23"/>
    <mergeCell ref="WUC22:WUC23"/>
    <mergeCell ref="WUG22:WUG23"/>
    <mergeCell ref="WUK22:WUK23"/>
    <mergeCell ref="WUO22:WUO23"/>
    <mergeCell ref="WTE22:WTE23"/>
    <mergeCell ref="WTI22:WTI23"/>
    <mergeCell ref="WTM22:WTM23"/>
    <mergeCell ref="WTQ22:WTQ23"/>
    <mergeCell ref="WTU22:WTU23"/>
    <mergeCell ref="WSK22:WSK23"/>
    <mergeCell ref="WSO22:WSO23"/>
    <mergeCell ref="WSS22:WSS23"/>
    <mergeCell ref="WSW22:WSW23"/>
    <mergeCell ref="WTA22:WTA23"/>
    <mergeCell ref="WRQ22:WRQ23"/>
    <mergeCell ref="WRU22:WRU23"/>
    <mergeCell ref="WRY22:WRY23"/>
    <mergeCell ref="WSC22:WSC23"/>
    <mergeCell ref="WSG22:WSG23"/>
    <mergeCell ref="WXA22:WXA23"/>
    <mergeCell ref="WXE22:WXE23"/>
    <mergeCell ref="WXI22:WXI23"/>
    <mergeCell ref="WXM22:WXM23"/>
    <mergeCell ref="WXQ22:WXQ23"/>
    <mergeCell ref="WWG22:WWG23"/>
    <mergeCell ref="WWK22:WWK23"/>
    <mergeCell ref="WWO22:WWO23"/>
    <mergeCell ref="WWS22:WWS23"/>
    <mergeCell ref="WWW22:WWW23"/>
    <mergeCell ref="WVM22:WVM23"/>
    <mergeCell ref="WVQ22:WVQ23"/>
    <mergeCell ref="WVU22:WVU23"/>
    <mergeCell ref="WVY22:WVY23"/>
    <mergeCell ref="WWC22:WWC23"/>
    <mergeCell ref="WUS22:WUS23"/>
    <mergeCell ref="WUW22:WUW23"/>
    <mergeCell ref="WVA22:WVA23"/>
    <mergeCell ref="WVE22:WVE23"/>
    <mergeCell ref="WVI22:WVI23"/>
    <mergeCell ref="XAO22:XAO23"/>
    <mergeCell ref="XAS22:XAS23"/>
    <mergeCell ref="WZI22:WZI23"/>
    <mergeCell ref="WZM22:WZM23"/>
    <mergeCell ref="WZQ22:WZQ23"/>
    <mergeCell ref="WZU22:WZU23"/>
    <mergeCell ref="WZY22:WZY23"/>
    <mergeCell ref="WYO22:WYO23"/>
    <mergeCell ref="WYS22:WYS23"/>
    <mergeCell ref="WYW22:WYW23"/>
    <mergeCell ref="WZA22:WZA23"/>
    <mergeCell ref="WZE22:WZE23"/>
    <mergeCell ref="WXU22:WXU23"/>
    <mergeCell ref="WXY22:WXY23"/>
    <mergeCell ref="WYC22:WYC23"/>
    <mergeCell ref="WYG22:WYG23"/>
    <mergeCell ref="WYK22:WYK23"/>
    <mergeCell ref="A41:J41"/>
    <mergeCell ref="XES22:XES23"/>
    <mergeCell ref="XEW22:XEW23"/>
    <mergeCell ref="XFA22:XFA23"/>
    <mergeCell ref="XDY22:XDY23"/>
    <mergeCell ref="XEC22:XEC23"/>
    <mergeCell ref="XEG22:XEG23"/>
    <mergeCell ref="XEK22:XEK23"/>
    <mergeCell ref="XEO22:XEO23"/>
    <mergeCell ref="XDE22:XDE23"/>
    <mergeCell ref="XDI22:XDI23"/>
    <mergeCell ref="XDM22:XDM23"/>
    <mergeCell ref="XDQ22:XDQ23"/>
    <mergeCell ref="XDU22:XDU23"/>
    <mergeCell ref="XCK22:XCK23"/>
    <mergeCell ref="XCO22:XCO23"/>
    <mergeCell ref="XCS22:XCS23"/>
    <mergeCell ref="XCW22:XCW23"/>
    <mergeCell ref="XDA22:XDA23"/>
    <mergeCell ref="XBQ22:XBQ23"/>
    <mergeCell ref="XBU22:XBU23"/>
    <mergeCell ref="XBY22:XBY23"/>
    <mergeCell ref="XCC22:XCC23"/>
    <mergeCell ref="XCG22:XCG23"/>
    <mergeCell ref="XAW22:XAW23"/>
    <mergeCell ref="XBA22:XBA23"/>
    <mergeCell ref="XBE22:XBE23"/>
    <mergeCell ref="XBI22:XBI23"/>
    <mergeCell ref="XBM22:XBM23"/>
    <mergeCell ref="XAC22:XAC23"/>
    <mergeCell ref="XAG22:XAG23"/>
    <mergeCell ref="XAK22:XAK23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zoomScaleNormal="100" workbookViewId="0">
      <pane ySplit="1" topLeftCell="A16" activePane="bottomLeft" state="frozen"/>
      <selection pane="bottomLeft" activeCell="C30" sqref="C30"/>
    </sheetView>
  </sheetViews>
  <sheetFormatPr defaultColWidth="8.875" defaultRowHeight="16.5"/>
  <cols>
    <col min="1" max="1" width="10.75" style="8" bestFit="1" customWidth="1"/>
    <col min="2" max="2" width="10" style="8" bestFit="1" customWidth="1"/>
    <col min="3" max="3" width="97" style="5" customWidth="1"/>
    <col min="4" max="4" width="38.25" style="5" customWidth="1"/>
    <col min="5" max="5" width="24.5" style="8" customWidth="1"/>
    <col min="6" max="6" width="13.875" style="8" customWidth="1"/>
    <col min="7" max="16384" width="8.875" style="8"/>
  </cols>
  <sheetData>
    <row r="1" spans="1:11">
      <c r="A1" s="8" t="s">
        <v>19</v>
      </c>
      <c r="B1" s="8" t="s">
        <v>0</v>
      </c>
      <c r="C1" s="8" t="s">
        <v>2</v>
      </c>
      <c r="D1" s="8" t="s">
        <v>18</v>
      </c>
      <c r="E1" s="7" t="s">
        <v>4</v>
      </c>
    </row>
    <row r="2" spans="1:11" ht="27" customHeight="1">
      <c r="A2" s="46" t="s">
        <v>29</v>
      </c>
      <c r="B2" s="46"/>
      <c r="C2" s="46"/>
      <c r="D2" s="46"/>
      <c r="E2" s="46"/>
    </row>
    <row r="3" spans="1:11" ht="47.45" customHeight="1">
      <c r="A3" s="8">
        <v>1</v>
      </c>
      <c r="B3" s="2">
        <v>44169</v>
      </c>
      <c r="C3" s="5" t="s">
        <v>13</v>
      </c>
      <c r="D3" s="6" t="s">
        <v>28</v>
      </c>
      <c r="E3" s="9">
        <v>10</v>
      </c>
    </row>
    <row r="4" spans="1:11" ht="47.45" customHeight="1">
      <c r="A4" s="8">
        <v>2</v>
      </c>
      <c r="B4" s="2">
        <v>44170</v>
      </c>
      <c r="C4" s="6" t="s">
        <v>20</v>
      </c>
      <c r="D4" s="6" t="s">
        <v>28</v>
      </c>
      <c r="E4" s="9">
        <v>1</v>
      </c>
    </row>
    <row r="5" spans="1:11" ht="47.45" customHeight="1">
      <c r="B5" s="10"/>
      <c r="C5" s="6" t="s">
        <v>21</v>
      </c>
      <c r="D5" s="6"/>
      <c r="E5" s="9">
        <v>34</v>
      </c>
    </row>
    <row r="6" spans="1:11" ht="167.45" customHeight="1">
      <c r="A6" s="8">
        <v>3</v>
      </c>
      <c r="B6" s="2">
        <v>44171</v>
      </c>
      <c r="C6" s="6" t="s">
        <v>25</v>
      </c>
      <c r="D6" s="6" t="s">
        <v>26</v>
      </c>
      <c r="E6" s="9">
        <v>18</v>
      </c>
    </row>
    <row r="7" spans="1:11" ht="47.45" customHeight="1">
      <c r="B7" s="10"/>
      <c r="C7" s="6" t="s">
        <v>24</v>
      </c>
      <c r="D7" s="5" t="s">
        <v>23</v>
      </c>
      <c r="E7" s="9">
        <v>2</v>
      </c>
    </row>
    <row r="8" spans="1:11" ht="48.6" customHeight="1">
      <c r="A8" s="8">
        <v>4</v>
      </c>
      <c r="B8" s="2">
        <v>44172</v>
      </c>
      <c r="C8" s="5" t="s">
        <v>22</v>
      </c>
      <c r="D8" s="6" t="s">
        <v>27</v>
      </c>
      <c r="E8" s="9">
        <v>5</v>
      </c>
    </row>
    <row r="9" spans="1:11">
      <c r="B9" s="10"/>
      <c r="E9" s="9"/>
    </row>
    <row r="10" spans="1:11" ht="27" customHeight="1">
      <c r="A10" s="46" t="s">
        <v>30</v>
      </c>
      <c r="B10" s="46"/>
      <c r="C10" s="46"/>
      <c r="D10" s="46"/>
      <c r="E10" s="46"/>
    </row>
    <row r="11" spans="1:11">
      <c r="A11" s="52">
        <v>1</v>
      </c>
      <c r="B11" s="47">
        <v>44176</v>
      </c>
      <c r="C11" s="45" t="s">
        <v>40</v>
      </c>
      <c r="D11" s="46" t="s">
        <v>41</v>
      </c>
      <c r="E11" s="49">
        <v>15</v>
      </c>
    </row>
    <row r="12" spans="1:11" ht="115.15" customHeight="1">
      <c r="A12" s="52"/>
      <c r="B12" s="47"/>
      <c r="C12" s="46"/>
      <c r="D12" s="46"/>
      <c r="E12" s="49"/>
    </row>
    <row r="13" spans="1:11" ht="249.6" customHeight="1">
      <c r="A13" s="8">
        <v>2</v>
      </c>
      <c r="C13" s="6" t="s">
        <v>42</v>
      </c>
      <c r="D13" s="17" t="s">
        <v>43</v>
      </c>
      <c r="E13" s="31">
        <v>10</v>
      </c>
      <c r="F13" s="17"/>
      <c r="G13" s="17"/>
      <c r="H13" s="17"/>
      <c r="I13" s="17"/>
      <c r="J13" s="17"/>
      <c r="K13" s="17"/>
    </row>
    <row r="14" spans="1:11" ht="17.25">
      <c r="A14" s="32">
        <v>3</v>
      </c>
      <c r="B14" s="35">
        <v>44177</v>
      </c>
      <c r="C14" s="29" t="s">
        <v>67</v>
      </c>
      <c r="D14" s="36" t="s">
        <v>70</v>
      </c>
      <c r="E14" s="31">
        <v>30</v>
      </c>
      <c r="F14" s="17"/>
      <c r="G14" s="17"/>
      <c r="H14" s="17"/>
      <c r="I14" s="17"/>
      <c r="J14" s="17"/>
      <c r="K14" s="17"/>
    </row>
    <row r="15" spans="1:11" ht="17.25">
      <c r="A15" s="32">
        <v>4</v>
      </c>
      <c r="B15" s="35">
        <v>44178</v>
      </c>
      <c r="C15" s="29" t="s">
        <v>71</v>
      </c>
      <c r="D15" s="36" t="s">
        <v>72</v>
      </c>
      <c r="E15" s="31">
        <v>137</v>
      </c>
    </row>
    <row r="16" spans="1:11" s="32" customFormat="1" ht="17.25">
      <c r="B16" s="35"/>
      <c r="C16" s="29"/>
      <c r="D16" s="36"/>
      <c r="E16" s="31"/>
    </row>
    <row r="17" spans="1:5" s="23" customFormat="1" ht="27" customHeight="1">
      <c r="A17" s="46" t="s">
        <v>51</v>
      </c>
      <c r="B17" s="46"/>
      <c r="C17" s="46"/>
      <c r="D17" s="46"/>
      <c r="E17" s="46"/>
    </row>
    <row r="18" spans="1:5">
      <c r="A18" s="8">
        <v>1</v>
      </c>
      <c r="B18" s="22">
        <v>44190</v>
      </c>
      <c r="C18" s="21" t="s">
        <v>50</v>
      </c>
      <c r="D18" s="27" t="s">
        <v>52</v>
      </c>
      <c r="E18" s="25">
        <v>18</v>
      </c>
    </row>
    <row r="19" spans="1:5" ht="49.5">
      <c r="A19" s="8">
        <v>2</v>
      </c>
      <c r="C19" s="20" t="s">
        <v>53</v>
      </c>
      <c r="D19" s="28" t="s">
        <v>55</v>
      </c>
      <c r="E19" s="25">
        <v>20</v>
      </c>
    </row>
    <row r="20" spans="1:5">
      <c r="D20" s="16"/>
    </row>
    <row r="21" spans="1:5" s="44" customFormat="1" ht="27" customHeight="1">
      <c r="A21" s="46" t="s">
        <v>85</v>
      </c>
      <c r="B21" s="46"/>
      <c r="C21" s="46"/>
      <c r="D21" s="46"/>
      <c r="E21" s="46"/>
    </row>
    <row r="22" spans="1:5">
      <c r="A22" s="8">
        <v>1</v>
      </c>
      <c r="B22" s="42">
        <v>44221</v>
      </c>
      <c r="C22" s="40" t="s">
        <v>92</v>
      </c>
      <c r="D22" s="15"/>
    </row>
    <row r="23" spans="1:5" ht="33">
      <c r="A23" s="44">
        <v>2</v>
      </c>
      <c r="C23" s="41" t="s">
        <v>95</v>
      </c>
      <c r="D23" s="5" t="s">
        <v>98</v>
      </c>
      <c r="E23" s="43">
        <v>225</v>
      </c>
    </row>
    <row r="24" spans="1:5" ht="66">
      <c r="A24" s="44">
        <v>3</v>
      </c>
      <c r="C24" s="41" t="s">
        <v>96</v>
      </c>
      <c r="D24" s="41" t="s">
        <v>99</v>
      </c>
      <c r="E24" s="43">
        <v>300</v>
      </c>
    </row>
  </sheetData>
  <mergeCells count="9">
    <mergeCell ref="A21:E21"/>
    <mergeCell ref="A17:E17"/>
    <mergeCell ref="A2:E2"/>
    <mergeCell ref="A10:E10"/>
    <mergeCell ref="C11:C12"/>
    <mergeCell ref="A11:A12"/>
    <mergeCell ref="B11:B12"/>
    <mergeCell ref="D11:D12"/>
    <mergeCell ref="E11:E12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O9" sqref="O9"/>
    </sheetView>
  </sheetViews>
  <sheetFormatPr defaultRowHeight="16.5"/>
  <cols>
    <col min="1" max="6" width="12.75" customWidth="1"/>
    <col min="7" max="7" width="14.125" customWidth="1"/>
    <col min="8" max="8" width="12.75" customWidth="1"/>
  </cols>
  <sheetData>
    <row r="1" spans="1:11" s="33" customFormat="1" ht="30" customHeight="1">
      <c r="B1" s="33" t="s">
        <v>78</v>
      </c>
      <c r="C1" s="33" t="s">
        <v>79</v>
      </c>
      <c r="E1" s="33" t="s">
        <v>62</v>
      </c>
      <c r="F1" s="33" t="s">
        <v>80</v>
      </c>
      <c r="G1" s="33" t="s">
        <v>83</v>
      </c>
      <c r="H1" s="33" t="s">
        <v>82</v>
      </c>
      <c r="K1" s="34"/>
    </row>
    <row r="2" spans="1:11" s="33" customFormat="1" ht="30" customHeight="1">
      <c r="A2" s="33" t="s">
        <v>75</v>
      </c>
      <c r="B2" s="33" t="s">
        <v>81</v>
      </c>
      <c r="C2" s="33" t="s">
        <v>81</v>
      </c>
      <c r="E2" s="33">
        <v>109</v>
      </c>
      <c r="F2" s="39">
        <v>0.19791666666666666</v>
      </c>
      <c r="G2" s="33">
        <f t="shared" ref="G2:G3" si="0">ROUND($F2*24,2)</f>
        <v>4.75</v>
      </c>
      <c r="H2" s="33">
        <v>23</v>
      </c>
      <c r="K2" s="34"/>
    </row>
    <row r="3" spans="1:11" s="33" customFormat="1" ht="30" customHeight="1">
      <c r="A3" s="33" t="s">
        <v>76</v>
      </c>
      <c r="B3" s="33" t="s">
        <v>81</v>
      </c>
      <c r="C3" s="33" t="s">
        <v>81</v>
      </c>
      <c r="E3" s="33">
        <v>164</v>
      </c>
      <c r="F3" s="39">
        <v>0.61944444444444446</v>
      </c>
      <c r="G3" s="33">
        <f t="shared" si="0"/>
        <v>14.87</v>
      </c>
      <c r="H3" s="33">
        <v>11</v>
      </c>
      <c r="K3" s="34"/>
    </row>
    <row r="4" spans="1:11" s="33" customFormat="1" ht="30" customHeight="1">
      <c r="A4" s="33" t="s">
        <v>77</v>
      </c>
      <c r="B4" s="33">
        <v>40</v>
      </c>
      <c r="C4" s="33">
        <v>8</v>
      </c>
      <c r="E4" s="33">
        <v>66</v>
      </c>
      <c r="F4" s="39">
        <v>0.10277777777777779</v>
      </c>
      <c r="G4" s="33">
        <f>ROUND($F4*24,2)</f>
        <v>2.4700000000000002</v>
      </c>
      <c r="H4" s="33">
        <f>ROUND(E4/G4, 2)</f>
        <v>26.72</v>
      </c>
      <c r="K4" s="34"/>
    </row>
    <row r="5" spans="1:11" s="33" customFormat="1" ht="30" customHeight="1">
      <c r="A5" s="40" t="s">
        <v>100</v>
      </c>
      <c r="B5" s="33">
        <v>90</v>
      </c>
      <c r="C5" s="33">
        <f>B5/(SUM(H2:H4)/3)+2</f>
        <v>6.4466403162055341</v>
      </c>
      <c r="E5" s="33">
        <v>77</v>
      </c>
      <c r="F5" s="39">
        <v>0.10694444444444444</v>
      </c>
      <c r="G5" s="40">
        <f>ROUND($F5*24,2)</f>
        <v>2.57</v>
      </c>
      <c r="H5" s="40">
        <f>ROUND(E5/G5, 2)</f>
        <v>29.96</v>
      </c>
      <c r="K5" s="34"/>
    </row>
    <row r="6" spans="1:11" s="33" customFormat="1" ht="30" customHeight="1">
      <c r="K6" s="34"/>
    </row>
    <row r="7" spans="1:11" s="33" customFormat="1" ht="30" customHeight="1">
      <c r="K7" s="34"/>
    </row>
    <row r="8" spans="1:11" s="33" customFormat="1" ht="30" customHeight="1">
      <c r="K8" s="34"/>
    </row>
    <row r="9" spans="1:11" s="33" customFormat="1" ht="30" customHeight="1">
      <c r="K9" s="34"/>
    </row>
    <row r="10" spans="1:11" s="33" customFormat="1" ht="30" customHeight="1">
      <c r="K10" s="34"/>
    </row>
    <row r="11" spans="1:11" s="33" customFormat="1" ht="30" customHeight="1">
      <c r="K11" s="34"/>
    </row>
    <row r="12" spans="1:11" s="33" customFormat="1" ht="30" customHeight="1">
      <c r="K12" s="34"/>
    </row>
    <row r="13" spans="1:11" s="33" customFormat="1" ht="30" customHeight="1">
      <c r="K13" s="34"/>
    </row>
    <row r="14" spans="1:11" s="33" customFormat="1" ht="30" customHeight="1">
      <c r="K14" s="34"/>
    </row>
    <row r="15" spans="1:11" s="33" customFormat="1" ht="30" customHeight="1">
      <c r="K15" s="34"/>
    </row>
    <row r="16" spans="1:11" s="33" customFormat="1" ht="30" customHeight="1">
      <c r="K16" s="34"/>
    </row>
    <row r="17" spans="11:11" s="33" customFormat="1" ht="30" customHeight="1">
      <c r="K17" s="34"/>
    </row>
    <row r="18" spans="11:11" s="33" customFormat="1" ht="30" customHeight="1">
      <c r="K18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開發日誌</vt:lpstr>
      <vt:lpstr>BUG紀錄</vt:lpstr>
      <vt:lpstr>LOC紀錄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2021-01-26T13:01:35Z</dcterms:modified>
</cp:coreProperties>
</file>