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nseignants_Services\Services_Anglais\"/>
    </mc:Choice>
  </mc:AlternateContent>
  <xr:revisionPtr revIDLastSave="0" documentId="13_ncr:1_{51E1E45A-ADF8-4EA8-B84F-578716A0CFEF}" xr6:coauthVersionLast="45" xr6:coauthVersionMax="45" xr10:uidLastSave="{00000000-0000-0000-0000-000000000000}"/>
  <bookViews>
    <workbookView xWindow="-120" yWindow="-120" windowWidth="29040" windowHeight="15990" xr2:uid="{A7FAFF9D-DC3F-403F-9ADC-59443C986211}"/>
  </bookViews>
  <sheets>
    <sheet name="Chiari" sheetId="3" r:id="rId1"/>
    <sheet name="Feuil1" sheetId="4" r:id="rId2"/>
  </sheets>
  <definedNames>
    <definedName name="HeuresSemaineTravail">#REF!</definedName>
    <definedName name="Transpo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3" l="1"/>
  <c r="F18" i="3" l="1"/>
  <c r="G18" i="3" s="1"/>
  <c r="E18" i="3"/>
</calcChain>
</file>

<file path=xl/sharedStrings.xml><?xml version="1.0" encoding="utf-8"?>
<sst xmlns="http://schemas.openxmlformats.org/spreadsheetml/2006/main" count="72" uniqueCount="68">
  <si>
    <t>SERVICE PREVISIONNEL</t>
  </si>
  <si>
    <t>Nom</t>
  </si>
  <si>
    <t>Prénom</t>
  </si>
  <si>
    <t>Cours</t>
  </si>
  <si>
    <t>Polycopié</t>
  </si>
  <si>
    <t>Droits d'auteur</t>
  </si>
  <si>
    <t>Session</t>
  </si>
  <si>
    <t xml:space="preserve">Heures CM </t>
  </si>
  <si>
    <t xml:space="preserve">Heures TD /oraux </t>
  </si>
  <si>
    <t>EMPLOI DU TEMPS</t>
  </si>
  <si>
    <t>2019-2020</t>
  </si>
  <si>
    <t>Fiche de service</t>
  </si>
  <si>
    <t>Discipline</t>
  </si>
  <si>
    <t>TRANSPORTS</t>
  </si>
  <si>
    <t>Nbr de billets</t>
  </si>
  <si>
    <t>Vacataire</t>
  </si>
  <si>
    <t>Contrat</t>
  </si>
  <si>
    <t>RÉMUNÉRATION</t>
  </si>
  <si>
    <t>Paiement des heures</t>
  </si>
  <si>
    <t>Paiement des copies</t>
  </si>
  <si>
    <t>Total</t>
  </si>
  <si>
    <t>Littérature anglaise</t>
  </si>
  <si>
    <t>Forfait-ANG</t>
  </si>
  <si>
    <t>Chiari</t>
  </si>
  <si>
    <t>Sophie</t>
  </si>
  <si>
    <t>Webster</t>
  </si>
  <si>
    <t>Statuts administratif</t>
  </si>
  <si>
    <t>Concours</t>
  </si>
  <si>
    <t>Nbre de devoirs</t>
  </si>
  <si>
    <t>Nbre de copies corrigées</t>
  </si>
  <si>
    <t xml:space="preserve">Total </t>
  </si>
  <si>
    <t>ANG-Littérature-Webster-A INT;2,00;lun. 16/09  de 10h00 à 12h00</t>
  </si>
  <si>
    <t>ANG-Littérature-Webster-A INT;2,00;lun. 21/10  de 10h00 à 12h00</t>
  </si>
  <si>
    <t>PAGES PAYEES</t>
  </si>
  <si>
    <t>Septembre</t>
  </si>
  <si>
    <t>1er trimestre</t>
  </si>
  <si>
    <t>2e trimestre</t>
  </si>
  <si>
    <t>3e trimestre</t>
  </si>
  <si>
    <t>Agrégation externe de Grammaire</t>
  </si>
  <si>
    <t>Agrégation externe de Lettres classiques</t>
  </si>
  <si>
    <t>Agrégation externe de Lettres modernes</t>
  </si>
  <si>
    <t>Agrégation externe de Lettres modernes_spéciale</t>
  </si>
  <si>
    <t>Agrégation externe de Philosophie</t>
  </si>
  <si>
    <t>Agrégation externe d'Histoire</t>
  </si>
  <si>
    <t>Agrégation interne d'Anglais</t>
  </si>
  <si>
    <t>Agrégation interne de Lettres classiques</t>
  </si>
  <si>
    <t>Agrégation interne de Lettres modernes</t>
  </si>
  <si>
    <t>Agrégation interne de Mathématiques</t>
  </si>
  <si>
    <t>Agrégation interne de Philosophie</t>
  </si>
  <si>
    <t>Agrégation interne d'Espagnol</t>
  </si>
  <si>
    <t>Agrégation interne d'Histoire-Géographie</t>
  </si>
  <si>
    <t>CAPES externe d'Anglais</t>
  </si>
  <si>
    <t>CAPES externe de Lettres modernes</t>
  </si>
  <si>
    <t>CAPES externe de Philosophie</t>
  </si>
  <si>
    <t>CAPES externe d'Histoire Géographie</t>
  </si>
  <si>
    <t>CAPES interne d'Anglais</t>
  </si>
  <si>
    <t>CAPES interne de Philosophie</t>
  </si>
  <si>
    <t>CAPES interne d'Espagnol</t>
  </si>
  <si>
    <t>CAPES interne d'Histoire-Géographie</t>
  </si>
  <si>
    <t>CAPES interne Lettres</t>
  </si>
  <si>
    <t>CAPLP externe de Lettres / Langues</t>
  </si>
  <si>
    <t>CAPLP externe de Lettres / Histoire</t>
  </si>
  <si>
    <t>Certification complémentaire Cinéma</t>
  </si>
  <si>
    <t>Certification complémentaire Langues</t>
  </si>
  <si>
    <t>Certification complémentaire LCA latin</t>
  </si>
  <si>
    <t>Diplôme Universitaire - parcours 3</t>
  </si>
  <si>
    <t>Ecole du Louvre</t>
  </si>
  <si>
    <t>Préparation Cinéma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</si>
</sst>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\ &quot;€&quot;"/>
    <numFmt numFmtId="165" formatCode="_-* #,##0\ &quot;€&quot;_-;\-* #,##0\ &quot;€&quot;_-;_-* &quot;-&quot;??\ &quot;€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rgb="FFC28D8E"/>
      <name val="Calibri Light"/>
      <family val="2"/>
      <scheme val="major"/>
    </font>
    <font>
      <sz val="11"/>
      <color rgb="FFC28D8E"/>
      <name val="Calibri"/>
      <family val="2"/>
      <scheme val="minor"/>
    </font>
    <font>
      <sz val="24"/>
      <color rgb="FF273645"/>
      <name val="Calibri"/>
      <family val="2"/>
      <scheme val="minor"/>
    </font>
    <font>
      <sz val="16"/>
      <color rgb="FF273645"/>
      <name val="Calibri"/>
      <family val="2"/>
      <scheme val="minor"/>
    </font>
    <font>
      <sz val="16"/>
      <color rgb="FF000000"/>
      <name val="Calibri Light"/>
      <family val="2"/>
    </font>
    <font>
      <sz val="11"/>
      <name val="Calibri Light"/>
      <family val="2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C28D8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28D8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 applyFill="1" applyBorder="1"/>
    <xf numFmtId="0" fontId="2" fillId="0" borderId="0" xfId="2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Font="1" applyBorder="1"/>
    <xf numFmtId="0" fontId="8" fillId="0" borderId="0" xfId="0" applyFont="1" applyBorder="1" applyAlignment="1"/>
    <xf numFmtId="164" fontId="0" fillId="0" borderId="0" xfId="0" applyNumberFormat="1"/>
    <xf numFmtId="165" fontId="4" fillId="0" borderId="0" xfId="1" applyNumberFormat="1" applyFont="1" applyFill="1" applyBorder="1"/>
    <xf numFmtId="44" fontId="4" fillId="0" borderId="0" xfId="1" applyNumberFormat="1" applyFont="1" applyFill="1" applyBorder="1"/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7" fillId="2" borderId="0" xfId="2" applyFont="1" applyFill="1" applyAlignment="1">
      <alignment horizontal="center"/>
    </xf>
    <xf numFmtId="0" fontId="8" fillId="0" borderId="0" xfId="0" applyFont="1" applyBorder="1" applyAlignment="1">
      <alignment horizontal="left"/>
    </xf>
  </cellXfs>
  <cellStyles count="3">
    <cellStyle name="Monétaire" xfId="1" builtinId="4"/>
    <cellStyle name="Normal" xfId="0" builtinId="0"/>
    <cellStyle name="Titre" xfId="2" builtinId="15"/>
  </cellStyles>
  <dxfs count="0"/>
  <tableStyles count="0" defaultTableStyle="TableStyleMedium2" defaultPivotStyle="PivotStyleLight16"/>
  <colors>
    <mruColors>
      <color rgb="FFC28D8E"/>
      <color rgb="FFBFAE94"/>
      <color rgb="FF2736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1013-9129-428A-A377-1C8513BC209D}">
  <dimension ref="B1:H43"/>
  <sheetViews>
    <sheetView tabSelected="1" workbookViewId="0">
      <selection activeCell="C10" sqref="C10"/>
    </sheetView>
  </sheetViews>
  <sheetFormatPr baseColWidth="10" defaultRowHeight="15" x14ac:dyDescent="0.25"/>
  <cols>
    <col min="1" max="1" width="2.85546875" customWidth="1"/>
    <col min="2" max="2" width="25" customWidth="1"/>
    <col min="3" max="3" width="19.140625" bestFit="1" customWidth="1"/>
    <col min="4" max="4" width="18.140625" bestFit="1" customWidth="1"/>
    <col min="5" max="5" width="20.7109375" bestFit="1" customWidth="1"/>
    <col min="6" max="6" width="21.140625" bestFit="1" customWidth="1"/>
    <col min="7" max="7" width="19.140625" bestFit="1" customWidth="1"/>
  </cols>
  <sheetData>
    <row r="1" spans="2:8" ht="31.5" x14ac:dyDescent="0.5">
      <c r="B1" s="22" t="s">
        <v>11</v>
      </c>
      <c r="C1" s="22"/>
      <c r="D1" s="22"/>
      <c r="E1" s="22"/>
      <c r="F1" s="22"/>
      <c r="G1" s="22"/>
    </row>
    <row r="2" spans="2:8" ht="23.25" x14ac:dyDescent="0.35">
      <c r="B2" s="2"/>
    </row>
    <row r="3" spans="2:8" x14ac:dyDescent="0.25">
      <c r="B3" s="3" t="s">
        <v>1</v>
      </c>
      <c r="C3" s="4" t="s">
        <v>23</v>
      </c>
      <c r="F3" s="18" t="s">
        <v>6</v>
      </c>
      <c r="G3" s="4" t="s">
        <v>10</v>
      </c>
    </row>
    <row r="4" spans="2:8" x14ac:dyDescent="0.25">
      <c r="B4" s="3" t="s">
        <v>2</v>
      </c>
      <c r="C4" s="4" t="s">
        <v>24</v>
      </c>
      <c r="F4" s="18" t="s">
        <v>12</v>
      </c>
      <c r="G4" s="4" t="s">
        <v>21</v>
      </c>
    </row>
    <row r="5" spans="2:8" x14ac:dyDescent="0.25">
      <c r="B5" s="3" t="s">
        <v>26</v>
      </c>
      <c r="C5" s="4" t="s">
        <v>15</v>
      </c>
      <c r="D5" s="4"/>
      <c r="F5" s="3" t="s">
        <v>27</v>
      </c>
      <c r="G5" s="4" t="s">
        <v>44</v>
      </c>
    </row>
    <row r="6" spans="2:8" x14ac:dyDescent="0.25">
      <c r="D6" s="4"/>
      <c r="E6" s="4"/>
      <c r="F6" s="4"/>
      <c r="G6" s="4"/>
    </row>
    <row r="7" spans="2:8" ht="21" x14ac:dyDescent="0.35">
      <c r="B7" s="23" t="s">
        <v>0</v>
      </c>
      <c r="C7" s="23"/>
      <c r="D7" s="23"/>
      <c r="E7" s="23"/>
      <c r="F7" s="23"/>
      <c r="G7" s="4"/>
    </row>
    <row r="8" spans="2:8" x14ac:dyDescent="0.25">
      <c r="B8" s="4"/>
      <c r="C8" s="4"/>
      <c r="D8" s="4"/>
      <c r="E8" s="4"/>
      <c r="F8" s="4"/>
      <c r="G8" s="4"/>
    </row>
    <row r="9" spans="2:8" ht="30" customHeight="1" thickBot="1" x14ac:dyDescent="0.3">
      <c r="B9" s="9" t="s">
        <v>3</v>
      </c>
      <c r="C9" s="9" t="s">
        <v>4</v>
      </c>
      <c r="D9" s="10" t="s">
        <v>7</v>
      </c>
      <c r="E9" s="10" t="s">
        <v>8</v>
      </c>
      <c r="F9" s="10" t="s">
        <v>28</v>
      </c>
      <c r="G9" s="10" t="s">
        <v>29</v>
      </c>
    </row>
    <row r="10" spans="2:8" x14ac:dyDescent="0.25">
      <c r="B10" s="1" t="s">
        <v>25</v>
      </c>
      <c r="C10" s="11">
        <v>100</v>
      </c>
      <c r="D10" s="11">
        <v>4</v>
      </c>
      <c r="E10" s="11">
        <v>4</v>
      </c>
      <c r="F10" s="11">
        <v>2</v>
      </c>
      <c r="G10" s="12">
        <v>15</v>
      </c>
    </row>
    <row r="11" spans="2:8" x14ac:dyDescent="0.25">
      <c r="B11" s="13"/>
      <c r="C11" s="12"/>
      <c r="D11" s="12"/>
      <c r="E11" s="12"/>
      <c r="F11" s="11"/>
      <c r="G11" s="12"/>
    </row>
    <row r="12" spans="2:8" x14ac:dyDescent="0.25">
      <c r="B12" s="13"/>
      <c r="C12" s="12"/>
      <c r="D12" s="12"/>
      <c r="E12" s="12"/>
      <c r="F12" s="11"/>
      <c r="G12" s="12"/>
    </row>
    <row r="13" spans="2:8" x14ac:dyDescent="0.25">
      <c r="B13" s="4"/>
      <c r="C13" s="4"/>
      <c r="D13" s="4"/>
      <c r="E13" s="4"/>
      <c r="F13" s="4"/>
      <c r="G13" s="4"/>
    </row>
    <row r="14" spans="2:8" x14ac:dyDescent="0.25">
      <c r="B14" s="4"/>
      <c r="C14" s="4"/>
      <c r="D14" s="4"/>
      <c r="E14" s="4"/>
      <c r="F14" s="4"/>
      <c r="G14" s="4"/>
    </row>
    <row r="15" spans="2:8" ht="21" x14ac:dyDescent="0.35">
      <c r="B15" s="23" t="s">
        <v>17</v>
      </c>
      <c r="C15" s="23"/>
      <c r="D15" s="23"/>
      <c r="E15" s="14"/>
      <c r="H15" s="14"/>
    </row>
    <row r="16" spans="2:8" x14ac:dyDescent="0.25">
      <c r="B16" s="4"/>
      <c r="C16" s="4"/>
      <c r="D16" s="4"/>
    </row>
    <row r="17" spans="2:7" ht="15.75" thickBot="1" x14ac:dyDescent="0.3">
      <c r="B17" s="9" t="s">
        <v>3</v>
      </c>
      <c r="C17" s="9" t="s">
        <v>16</v>
      </c>
      <c r="D17" s="9" t="s">
        <v>5</v>
      </c>
      <c r="E17" s="9" t="s">
        <v>18</v>
      </c>
      <c r="F17" s="9" t="s">
        <v>19</v>
      </c>
      <c r="G17" s="9" t="s">
        <v>30</v>
      </c>
    </row>
    <row r="18" spans="2:7" x14ac:dyDescent="0.25">
      <c r="B18" s="5" t="s">
        <v>25</v>
      </c>
      <c r="C18" s="5" t="s">
        <v>22</v>
      </c>
      <c r="D18" s="16">
        <f>IF(C18="Forfait-L",3000,IF(C18="Forfait-ESP",1570,IF(C18="Forfait-ANG",2415,IF(C18="Forfait-Ph",1210,C12*5))))</f>
        <v>2415</v>
      </c>
      <c r="E18" s="16">
        <f>IF(C18="Forfait-L",3300,IF(OR(C18="Forfait-ESP",C18="Forfait-ANG",C18="Forfait-Ph"),0,(D12*75)+(E12*55)))</f>
        <v>0</v>
      </c>
      <c r="F18" s="16" t="str">
        <f>IF(OR(C18="Forfait-L",C18="Forfait-ESP",C18="Forfait-ANG",C18="Forfait-Ph"),"",(G12*24)/2)</f>
        <v/>
      </c>
      <c r="G18" s="15">
        <f t="shared" ref="G18" si="0">SUM(D18,F18,E18)</f>
        <v>2415</v>
      </c>
    </row>
    <row r="19" spans="2:7" x14ac:dyDescent="0.25">
      <c r="B19" s="8"/>
      <c r="C19" s="5"/>
      <c r="D19" s="16"/>
      <c r="E19" s="16"/>
    </row>
    <row r="20" spans="2:7" ht="21" x14ac:dyDescent="0.35">
      <c r="B20" s="19" t="s">
        <v>33</v>
      </c>
      <c r="C20" s="5"/>
      <c r="D20" s="16"/>
      <c r="E20" s="16"/>
    </row>
    <row r="21" spans="2:7" x14ac:dyDescent="0.25">
      <c r="B21" s="20" t="s">
        <v>34</v>
      </c>
      <c r="C21" s="5"/>
      <c r="D21" s="16"/>
      <c r="E21" s="16"/>
    </row>
    <row r="22" spans="2:7" x14ac:dyDescent="0.25">
      <c r="B22" s="21" t="s">
        <v>35</v>
      </c>
      <c r="C22" s="5"/>
      <c r="D22" s="16"/>
      <c r="E22" s="16"/>
    </row>
    <row r="23" spans="2:7" x14ac:dyDescent="0.25">
      <c r="B23" s="21" t="s">
        <v>36</v>
      </c>
      <c r="C23" s="5"/>
      <c r="D23" s="16"/>
      <c r="E23" s="16"/>
    </row>
    <row r="24" spans="2:7" x14ac:dyDescent="0.25">
      <c r="B24" s="21" t="s">
        <v>37</v>
      </c>
      <c r="C24" s="5"/>
      <c r="D24" s="16"/>
      <c r="E24" s="16"/>
    </row>
    <row r="25" spans="2:7" x14ac:dyDescent="0.25">
      <c r="B25" s="8"/>
      <c r="C25" s="5"/>
      <c r="D25" s="16"/>
      <c r="E25" s="16"/>
    </row>
    <row r="26" spans="2:7" x14ac:dyDescent="0.25">
      <c r="B26" s="8"/>
      <c r="C26" s="5"/>
      <c r="D26" s="16"/>
      <c r="E26" s="16"/>
    </row>
    <row r="27" spans="2:7" x14ac:dyDescent="0.25">
      <c r="B27" s="4"/>
      <c r="C27" s="4"/>
      <c r="D27" s="4"/>
      <c r="E27" s="4"/>
      <c r="F27" s="4"/>
      <c r="G27" s="4"/>
    </row>
    <row r="28" spans="2:7" ht="21" x14ac:dyDescent="0.35">
      <c r="B28" s="23" t="s">
        <v>9</v>
      </c>
      <c r="C28" s="23"/>
      <c r="D28" s="23"/>
      <c r="E28" s="6"/>
      <c r="F28" s="23" t="s">
        <v>13</v>
      </c>
      <c r="G28" s="23"/>
    </row>
    <row r="29" spans="2:7" x14ac:dyDescent="0.25">
      <c r="B29" s="7"/>
      <c r="C29" s="6"/>
      <c r="D29" s="6"/>
      <c r="E29" s="6"/>
      <c r="F29" s="4"/>
      <c r="G29" s="4"/>
    </row>
    <row r="30" spans="2:7" ht="15.75" thickBot="1" x14ac:dyDescent="0.3">
      <c r="B30" s="9" t="s">
        <v>3</v>
      </c>
      <c r="C30" s="9"/>
      <c r="D30" s="9"/>
      <c r="E30" s="6"/>
      <c r="F30" s="10" t="s">
        <v>14</v>
      </c>
      <c r="G30" s="9" t="s">
        <v>20</v>
      </c>
    </row>
    <row r="31" spans="2:7" x14ac:dyDescent="0.25">
      <c r="B31" t="s">
        <v>31</v>
      </c>
      <c r="E31" s="4"/>
      <c r="F31" s="12">
        <v>0</v>
      </c>
      <c r="G31" s="17">
        <v>0</v>
      </c>
    </row>
    <row r="32" spans="2:7" x14ac:dyDescent="0.25">
      <c r="B32" t="s">
        <v>32</v>
      </c>
      <c r="E32" s="4"/>
      <c r="F32" s="12"/>
    </row>
    <row r="33" spans="2:7" x14ac:dyDescent="0.25">
      <c r="B33" s="4"/>
      <c r="C33" s="4"/>
      <c r="D33" s="4"/>
      <c r="E33" s="4"/>
      <c r="F33" s="12"/>
    </row>
    <row r="34" spans="2:7" x14ac:dyDescent="0.25">
      <c r="B34" s="4"/>
      <c r="C34" s="4"/>
      <c r="D34" s="4"/>
      <c r="E34" s="4"/>
      <c r="F34" s="4"/>
      <c r="G34" s="4"/>
    </row>
    <row r="35" spans="2:7" x14ac:dyDescent="0.25">
      <c r="B35" s="4"/>
      <c r="C35" s="4"/>
      <c r="D35" s="4"/>
      <c r="E35" s="4"/>
      <c r="F35" s="4"/>
      <c r="G35" s="4"/>
    </row>
    <row r="36" spans="2:7" x14ac:dyDescent="0.25">
      <c r="B36" s="4"/>
      <c r="C36" s="4"/>
      <c r="D36" s="4"/>
      <c r="E36" s="4"/>
      <c r="F36" s="4"/>
      <c r="G36" s="4"/>
    </row>
    <row r="37" spans="2:7" x14ac:dyDescent="0.25">
      <c r="B37" s="4"/>
      <c r="C37" s="4"/>
      <c r="D37" s="4"/>
      <c r="E37" s="4"/>
      <c r="F37" s="4"/>
      <c r="G37" s="4"/>
    </row>
    <row r="38" spans="2:7" x14ac:dyDescent="0.25">
      <c r="B38" s="4"/>
      <c r="C38" s="4"/>
      <c r="D38" s="4"/>
      <c r="E38" s="4"/>
      <c r="F38" s="4"/>
      <c r="G38" s="4"/>
    </row>
    <row r="39" spans="2:7" x14ac:dyDescent="0.25">
      <c r="B39" s="4"/>
      <c r="C39" s="4"/>
      <c r="D39" s="4"/>
      <c r="E39" s="4"/>
      <c r="F39" s="4"/>
      <c r="G39" s="4"/>
    </row>
    <row r="40" spans="2:7" x14ac:dyDescent="0.25">
      <c r="B40" s="4"/>
      <c r="C40" s="4"/>
      <c r="D40" s="4"/>
      <c r="E40" s="4"/>
      <c r="F40" s="4"/>
      <c r="G40" s="4"/>
    </row>
    <row r="41" spans="2:7" x14ac:dyDescent="0.25">
      <c r="B41" s="4"/>
      <c r="C41" s="4"/>
      <c r="D41" s="4"/>
      <c r="E41" s="4"/>
      <c r="F41" s="4"/>
      <c r="G41" s="4"/>
    </row>
    <row r="42" spans="2:7" x14ac:dyDescent="0.25">
      <c r="B42" s="4"/>
      <c r="C42" s="4"/>
      <c r="D42" s="4"/>
      <c r="E42" s="4"/>
      <c r="F42" s="4"/>
      <c r="G42" s="4"/>
    </row>
    <row r="43" spans="2:7" x14ac:dyDescent="0.25">
      <c r="B43" s="4"/>
      <c r="C43" s="4"/>
      <c r="D43" s="4"/>
      <c r="E43" s="4"/>
      <c r="F43" s="4"/>
      <c r="G43" s="4"/>
    </row>
  </sheetData>
  <mergeCells count="5">
    <mergeCell ref="B1:G1"/>
    <mergeCell ref="B7:F7"/>
    <mergeCell ref="B15:D15"/>
    <mergeCell ref="B28:D28"/>
    <mergeCell ref="F28:G28"/>
  </mergeCells>
  <dataValidations count="3">
    <dataValidation type="list" allowBlank="1" showInputMessage="1" showErrorMessage="1" sqref="C5" xr:uid="{BC8E6138-2B74-41FE-9941-7FDCB4078F07}">
      <formula1>"Auto-entrepreneur,Vacataire"</formula1>
    </dataValidation>
    <dataValidation type="list" allowBlank="1" showInputMessage="1" showErrorMessage="1" sqref="C19:C26" xr:uid="{4B830D3A-48EF-4280-AC9D-6EF990CDE2B6}">
      <formula1>"CDD,Forfait"</formula1>
    </dataValidation>
    <dataValidation type="list" allowBlank="1" showInputMessage="1" showErrorMessage="1" sqref="C18" xr:uid="{214F5098-25E5-45BE-854E-8BC93D41E0BF}">
      <formula1>"CDD,Forfait-L,Forfait-ESP,Forfait-ANG,Forfait-Ph"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DAAE3D-F086-4F65-8976-0EE3BACAEB33}">
          <x14:formula1>
            <xm:f>Feuil1!$A$1:$A$30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39735-95F5-4B8A-8BD2-00BF9CB07469}">
  <dimension ref="A1:A30"/>
  <sheetViews>
    <sheetView workbookViewId="0">
      <selection sqref="A1:A30"/>
    </sheetView>
  </sheetViews>
  <sheetFormatPr baseColWidth="10"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56</v>
      </c>
    </row>
    <row r="20" spans="1:1" x14ac:dyDescent="0.25">
      <c r="A20" t="s">
        <v>57</v>
      </c>
    </row>
    <row r="21" spans="1:1" x14ac:dyDescent="0.25">
      <c r="A21" t="s">
        <v>58</v>
      </c>
    </row>
    <row r="22" spans="1:1" x14ac:dyDescent="0.25">
      <c r="A22" t="s">
        <v>59</v>
      </c>
    </row>
    <row r="23" spans="1:1" x14ac:dyDescent="0.25">
      <c r="A23" t="s">
        <v>60</v>
      </c>
    </row>
    <row r="24" spans="1:1" x14ac:dyDescent="0.25">
      <c r="A24" t="s">
        <v>61</v>
      </c>
    </row>
    <row r="25" spans="1:1" x14ac:dyDescent="0.25">
      <c r="A25" t="s">
        <v>62</v>
      </c>
    </row>
    <row r="26" spans="1:1" x14ac:dyDescent="0.25">
      <c r="A26" t="s">
        <v>63</v>
      </c>
    </row>
    <row r="27" spans="1:1" x14ac:dyDescent="0.25">
      <c r="A27" t="s">
        <v>64</v>
      </c>
    </row>
    <row r="28" spans="1:1" x14ac:dyDescent="0.25">
      <c r="A28" t="s">
        <v>65</v>
      </c>
    </row>
    <row r="29" spans="1:1" x14ac:dyDescent="0.25">
      <c r="A29" t="s">
        <v>66</v>
      </c>
    </row>
    <row r="30" spans="1:1" x14ac:dyDescent="0.25">
      <c r="A30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Chiari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AGREGATION-NB</dc:creator>
  <cp:lastModifiedBy>AGREGATION-NB</cp:lastModifiedBy>
  <cp:lastPrinted>2019-06-13T12:47:45Z</cp:lastPrinted>
  <dcterms:created xsi:type="dcterms:W3CDTF">2019-06-13T12:33:17Z</dcterms:created>
  <dcterms:modified xsi:type="dcterms:W3CDTF">2019-11-22T10:45:56Z</dcterms:modified>
</cp:coreProperties>
</file>