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dmin\Downloads\"/>
    </mc:Choice>
  </mc:AlternateContent>
  <xr:revisionPtr revIDLastSave="0" documentId="13_ncr:1_{D315C0CC-7B41-4CE2-970B-93141BE3B10D}" xr6:coauthVersionLast="47" xr6:coauthVersionMax="47" xr10:uidLastSave="{00000000-0000-0000-0000-000000000000}"/>
  <bookViews>
    <workbookView xWindow="10308" yWindow="504" windowWidth="12540" windowHeight="11448" xr2:uid="{D6CF63C2-DB88-49CC-86C6-C10185FF47A9}"/>
  </bookViews>
  <sheets>
    <sheet name="Pivot Report" sheetId="1" r:id="rId1"/>
    <sheet name="Dashboard" sheetId="2" r:id="rId2"/>
    <sheet name="Daily ER No. of Patient" sheetId="3" r:id="rId3"/>
    <sheet name="Avearge daily waittime" sheetId="4" r:id="rId4"/>
    <sheet name="Satisfaction Score Daily trends" sheetId="5" r:id="rId5"/>
  </sheets>
  <definedNames>
    <definedName name="Slicer_Date__Month">#N/A</definedName>
    <definedName name="Slicer_Date__Year">#N/A</definedName>
  </definedNames>
  <calcPr calcId="191029"/>
  <pivotCaches>
    <pivotCache cacheId="2645" r:id="rId6"/>
    <pivotCache cacheId="2648" r:id="rId7"/>
    <pivotCache cacheId="2651" r:id="rId8"/>
    <pivotCache cacheId="2654" r:id="rId9"/>
    <pivotCache cacheId="2657" r:id="rId10"/>
    <pivotCache cacheId="2660" r:id="rId11"/>
    <pivotCache cacheId="2663" r:id="rId12"/>
    <pivotCache cacheId="2666" r:id="rId13"/>
    <pivotCache cacheId="2669" r:id="rId14"/>
    <pivotCache cacheId="2672" r:id="rId15"/>
    <pivotCache cacheId="2675" r:id="rId16"/>
    <pivotCache cacheId="2678" r:id="rId17"/>
  </pivotCaches>
  <extLst>
    <ext xmlns:x14="http://schemas.microsoft.com/office/spreadsheetml/2009/9/main" uri="{876F7934-8845-4945-9796-88D515C7AA90}">
      <x14:pivotCaches>
        <pivotCache cacheId="138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  1_13cda2c7-36c5-42d4-acf2-477c116a0c3e" name="Hospital Emergency Room Data  1" connection="Query - Hospital Emergency Room Data (1)"/>
          <x15:modelTable id="Calender_Table_75ee63a2-24ea-432f-a26c-c0f2f66447d8" name="Calender_Table" connection="Query - Calender_Table"/>
        </x15:modelTables>
        <x15:modelRelationships>
          <x15:modelRelationship fromTable="Hospital Emergency Room Data  1"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2" i="1" l="1"/>
  <c r="C52" i="1"/>
  <c r="B51" i="1"/>
  <c r="C51" i="1"/>
  <c r="A52" i="1"/>
  <c r="A5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FD8161-656E-4ADB-8584-40C7D1A050EA}" name="Query - Calender_Table" description="Connection to the 'Calender_Table' query in the workbook." type="100" refreshedVersion="8" minRefreshableVersion="5">
    <extLst>
      <ext xmlns:x15="http://schemas.microsoft.com/office/spreadsheetml/2010/11/main" uri="{DE250136-89BD-433C-8126-D09CA5730AF9}">
        <x15:connection id="af0cc227-058c-48c3-881d-4260bc182036">
          <x15:oledbPr connection="Provider=Microsoft.Mashup.OleDb.1;Data Source=$Workbook$;Location=Calender_Table;Extended Properties=&quot;&quot;">
            <x15:dbTables>
              <x15:dbTable name="Calender_Table"/>
            </x15:dbTables>
          </x15:oledbPr>
        </x15:connection>
      </ext>
    </extLst>
  </connection>
  <connection id="2" xr16:uid="{314416B4-EC74-43F9-B83D-9AAA0BB976BB}" name="Query - Hospital Emergency Room Data (1)" description="Connection to the 'Hospital Emergency Room Data (1)' query in the workbook." type="100" refreshedVersion="8" minRefreshableVersion="5">
    <extLst>
      <ext xmlns:x15="http://schemas.microsoft.com/office/spreadsheetml/2010/11/main" uri="{DE250136-89BD-433C-8126-D09CA5730AF9}">
        <x15:connection id="4d5b9ced-767f-46fc-9d21-0a7c8c299291"/>
      </ext>
    </extLst>
  </connection>
  <connection id="3" xr16:uid="{ED9AAC47-E7D7-44EA-A1AD-316BA55172D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<sst xmlns="http://schemas.openxmlformats.org/spreadsheetml/2006/main" count="158" uniqueCount="77">
  <si>
    <t>Distinct Count of Patient Id</t>
  </si>
  <si>
    <t>No. of pateint</t>
  </si>
  <si>
    <t>Average of Patient Waittime</t>
  </si>
  <si>
    <t>Average of Patient Satisfaction Score</t>
  </si>
  <si>
    <t>=GETPIVOTDATA("[Measures].[Distinct Count of Patient Id]",'Pivot Report'!$A$4)</t>
  </si>
  <si>
    <t xml:space="preserve"> </t>
  </si>
  <si>
    <t>Row Labels</t>
  </si>
  <si>
    <t>Grand Total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</si>
  <si>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</si>
  <si>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</si>
  <si>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</si>
  <si>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</si>
  <si>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</si>
  <si>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</si>
  <si>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</si>
  <si>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</si>
  <si>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</si>
  <si>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</si>
  <si>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</si>
  <si>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</si>
  <si>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</si>
  <si>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</si>
  <si>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</si>
  <si>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</si>
  <si>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</si>
  <si>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</si>
  <si>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</si>
  <si>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</si>
  <si>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</si>
  <si>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</si>
  <si>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</si>
  <si>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</si>
  <si>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</si>
  <si>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</si>
  <si>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</si>
  <si>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</si>
  <si>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</si>
  <si>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</si>
  <si>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</si>
  <si>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daily trends of no of patient</t>
  </si>
  <si>
    <t>average wait time</t>
  </si>
  <si>
    <t>Satisfaction score daily trend</t>
  </si>
  <si>
    <t>Count of Patient attend Status</t>
  </si>
  <si>
    <t>Count of Patient Admission Flag</t>
  </si>
  <si>
    <t>Admitted</t>
  </si>
  <si>
    <t>Not Admitted</t>
  </si>
  <si>
    <t>Count of Patient Admission Flag2</t>
  </si>
  <si>
    <t>Admission Status</t>
  </si>
  <si>
    <t xml:space="preserve">No. of Patient </t>
  </si>
  <si>
    <t>%Status</t>
  </si>
  <si>
    <t>0-09</t>
  </si>
  <si>
    <t>10-19</t>
  </si>
  <si>
    <t>20-29</t>
  </si>
  <si>
    <t>30-39</t>
  </si>
  <si>
    <t>40-49</t>
  </si>
  <si>
    <t>50-59</t>
  </si>
  <si>
    <t>60-69</t>
  </si>
  <si>
    <t>70-79</t>
  </si>
  <si>
    <t>Count of Age Group</t>
  </si>
  <si>
    <t>Male</t>
  </si>
  <si>
    <t>None</t>
  </si>
  <si>
    <t>Delay</t>
  </si>
  <si>
    <t>Ontime</t>
  </si>
  <si>
    <t>Female</t>
  </si>
  <si>
    <t>General Practice</t>
  </si>
  <si>
    <t>Orthopedics</t>
  </si>
  <si>
    <t>Physiotherapy</t>
  </si>
  <si>
    <t>Cardiology</t>
  </si>
  <si>
    <t>Neurology</t>
  </si>
  <si>
    <t>Gastroenterology</t>
  </si>
  <si>
    <t>Renal</t>
  </si>
  <si>
    <t>Age group wise analysis</t>
  </si>
  <si>
    <t>attended status</t>
  </si>
  <si>
    <t>Count of Patient Gender</t>
  </si>
  <si>
    <t>gender wise analysis</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</si>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</sst>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sz val="8"/>
      <name val="Aptos Narrow"/>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4.9989318521683403E-2"/>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0" fillId="0" borderId="0" xfId="0" applyNumberFormat="1"/>
    <xf numFmtId="1" fontId="0" fillId="0" borderId="0" xfId="0" applyNumberFormat="1"/>
    <xf numFmtId="10" fontId="0" fillId="0" borderId="0" xfId="0" applyNumberFormat="1"/>
    <xf numFmtId="0" fontId="0" fillId="3" borderId="0" xfId="0" applyFill="1" applyAlignment="1">
      <alignment horizontal="center"/>
    </xf>
    <xf numFmtId="9" fontId="0" fillId="3" borderId="0" xfId="1" applyFont="1" applyFill="1" applyAlignment="1">
      <alignment horizontal="center"/>
    </xf>
    <xf numFmtId="0" fontId="0" fillId="4" borderId="0" xfId="0" applyFill="1" applyAlignment="1">
      <alignment horizontal="center"/>
    </xf>
    <xf numFmtId="0" fontId="0" fillId="4" borderId="0" xfId="0" applyFill="1"/>
  </cellXfs>
  <cellStyles count="2">
    <cellStyle name="Normal" xfId="0" builtinId="0"/>
    <cellStyle name="Percent" xfId="1" builtinId="5"/>
  </cellStyles>
  <dxfs count="385">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4" formatCode="0.00%"/>
    </dxf>
    <dxf>
      <font>
        <b/>
        <color theme="1"/>
      </font>
      <border>
        <bottom style="thin">
          <color theme="5"/>
        </bottom>
        <vertical/>
        <horizontal/>
      </border>
    </dxf>
    <dxf>
      <font>
        <sz val="7"/>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9249E7FC-F3B3-4833-849A-14238F55A8CF}">
      <tableStyleElement type="wholeTable" dxfId="384"/>
      <tableStyleElement type="headerRow" dxfId="38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3.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2.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0"/>
          <c:y val="0"/>
          <c:w val="0.99321159864412656"/>
          <c:h val="1"/>
        </c:manualLayout>
      </c:layout>
      <c:barChart>
        <c:barDir val="bar"/>
        <c:grouping val="clustered"/>
        <c:varyColors val="0"/>
        <c:ser>
          <c:idx val="0"/>
          <c:order val="0"/>
          <c:tx>
            <c:strRef>
              <c:f>'Pivot Report'!$C$45:$C$46</c:f>
              <c:strCache>
                <c:ptCount val="1"/>
                <c:pt idx="0">
                  <c:v>Count of Patient Admission Flag</c:v>
                </c:pt>
              </c:strCache>
            </c:strRef>
          </c:tx>
          <c:spPr>
            <a:solidFill>
              <a:schemeClr val="accent1"/>
            </a:solidFill>
            <a:ln>
              <a:noFill/>
            </a:ln>
            <a:effectLst/>
          </c:spPr>
          <c:invertIfNegative val="0"/>
          <c:cat>
            <c:strRef>
              <c:f>'Pivot Report'!$C$45:$C$46</c:f>
              <c:strCache>
                <c:ptCount val="2"/>
                <c:pt idx="0">
                  <c:v>Admitted</c:v>
                </c:pt>
                <c:pt idx="1">
                  <c:v>Not Admitted</c:v>
                </c:pt>
              </c:strCache>
            </c:strRef>
          </c:cat>
          <c:val>
            <c:numRef>
              <c:f>'Pivot Report'!$C$45:$C$46</c:f>
              <c:numCache>
                <c:formatCode>0</c:formatCode>
                <c:ptCount val="2"/>
                <c:pt idx="0">
                  <c:v>269</c:v>
                </c:pt>
                <c:pt idx="1">
                  <c:v>244</c:v>
                </c:pt>
              </c:numCache>
            </c:numRef>
          </c:val>
          <c:extLst>
            <c:ext xmlns:c16="http://schemas.microsoft.com/office/drawing/2014/chart" uri="{C3380CC4-5D6E-409C-BE32-E72D297353CC}">
              <c16:uniqueId val="{0000000C-C49A-48A6-93E4-7E480A50B7AE}"/>
            </c:ext>
          </c:extLst>
        </c:ser>
        <c:ser>
          <c:idx val="1"/>
          <c:order val="1"/>
          <c:tx>
            <c:strRef>
              <c:f>'Pivot Report'!$C$45:$C$46</c:f>
              <c:strCache>
                <c:ptCount val="1"/>
                <c:pt idx="0">
                  <c:v>Count of Patient Admission Flag2</c:v>
                </c:pt>
              </c:strCache>
            </c:strRef>
          </c:tx>
          <c:spPr>
            <a:solidFill>
              <a:schemeClr val="accent2"/>
            </a:solidFill>
            <a:ln>
              <a:noFill/>
            </a:ln>
            <a:effectLst/>
          </c:spPr>
          <c:invertIfNegative val="0"/>
          <c:cat>
            <c:strRef>
              <c:f>'Pivot Report'!$C$45:$C$46</c:f>
              <c:strCache>
                <c:ptCount val="2"/>
                <c:pt idx="0">
                  <c:v>Admitted</c:v>
                </c:pt>
                <c:pt idx="1">
                  <c:v>Not Admitted</c:v>
                </c:pt>
              </c:strCache>
            </c:strRef>
          </c:cat>
          <c:val>
            <c:numRef>
              <c:f>'Pivot Report'!$C$45:$C$46</c:f>
              <c:numCache>
                <c:formatCode>0.00%</c:formatCode>
                <c:ptCount val="2"/>
                <c:pt idx="0">
                  <c:v>0.52436647173489281</c:v>
                </c:pt>
                <c:pt idx="1">
                  <c:v>0.47563352826510719</c:v>
                </c:pt>
              </c:numCache>
            </c:numRef>
          </c:val>
          <c:extLst>
            <c:ext xmlns:c16="http://schemas.microsoft.com/office/drawing/2014/chart" uri="{C3380CC4-5D6E-409C-BE32-E72D297353CC}">
              <c16:uniqueId val="{0000000D-C49A-48A6-93E4-7E480A50B7AE}"/>
            </c:ext>
          </c:extLst>
        </c:ser>
        <c:dLbls>
          <c:showLegendKey val="0"/>
          <c:showVal val="0"/>
          <c:showCatName val="0"/>
          <c:showSerName val="0"/>
          <c:showPercent val="0"/>
          <c:showBubbleSize val="0"/>
        </c:dLbls>
        <c:gapWidth val="0"/>
        <c:axId val="342139104"/>
        <c:axId val="342140544"/>
      </c:barChart>
      <c:catAx>
        <c:axId val="342139104"/>
        <c:scaling>
          <c:orientation val="minMax"/>
        </c:scaling>
        <c:delete val="1"/>
        <c:axPos val="l"/>
        <c:numFmt formatCode="General" sourceLinked="1"/>
        <c:majorTickMark val="none"/>
        <c:minorTickMark val="none"/>
        <c:tickLblPos val="nextTo"/>
        <c:crossAx val="342140544"/>
        <c:crosses val="autoZero"/>
        <c:auto val="1"/>
        <c:lblAlgn val="ctr"/>
        <c:lblOffset val="100"/>
        <c:noMultiLvlLbl val="0"/>
      </c:catAx>
      <c:valAx>
        <c:axId val="342140544"/>
        <c:scaling>
          <c:orientation val="minMax"/>
        </c:scaling>
        <c:delete val="1"/>
        <c:axPos val="b"/>
        <c:numFmt formatCode="0" sourceLinked="1"/>
        <c:majorTickMark val="none"/>
        <c:minorTickMark val="none"/>
        <c:tickLblPos val="nextTo"/>
        <c:crossAx val="34213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Report!PivotTable8</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448975594468602E-2"/>
          <c:y val="7.3515868797591921E-2"/>
          <c:w val="0.9347412543581306"/>
          <c:h val="0.74843943229120069"/>
        </c:manualLayout>
      </c:layout>
      <c:areaChart>
        <c:grouping val="standard"/>
        <c:varyColors val="0"/>
        <c:ser>
          <c:idx val="0"/>
          <c:order val="0"/>
          <c:tx>
            <c:strRef>
              <c:f>'Pivot Report'!$G$5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Report'!$F$6:$F$37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Report'!$G$6:$G$37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3-92A3-4E16-B013-279C37636DE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30245008"/>
        <c:axId val="1424203728"/>
      </c:areaChart>
      <c:catAx>
        <c:axId val="7302450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1424203728"/>
        <c:crosses val="autoZero"/>
        <c:auto val="1"/>
        <c:lblAlgn val="ctr"/>
        <c:lblOffset val="100"/>
        <c:noMultiLvlLbl val="0"/>
      </c:catAx>
      <c:valAx>
        <c:axId val="1424203728"/>
        <c:scaling>
          <c:orientation val="minMax"/>
        </c:scaling>
        <c:delete val="1"/>
        <c:axPos val="l"/>
        <c:numFmt formatCode="0.00" sourceLinked="1"/>
        <c:majorTickMark val="out"/>
        <c:minorTickMark val="none"/>
        <c:tickLblPos val="nextTo"/>
        <c:crossAx val="7302450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Report!PivotTable9</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905408882713192E-2"/>
          <c:y val="4.4934640522875817E-2"/>
          <c:w val="0.94043415161340127"/>
          <c:h val="0.7920224126395965"/>
        </c:manualLayout>
      </c:layout>
      <c:areaChart>
        <c:grouping val="standard"/>
        <c:varyColors val="0"/>
        <c:ser>
          <c:idx val="0"/>
          <c:order val="0"/>
          <c:tx>
            <c:strRef>
              <c:f>'Pivot Report'!$J$5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Report'!$I$6:$I$37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Report'!$J$6:$J$37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E107-419C-9ACE-927E7D47FDD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00004416"/>
        <c:axId val="600004896"/>
      </c:areaChart>
      <c:catAx>
        <c:axId val="60000441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600004896"/>
        <c:crosses val="autoZero"/>
        <c:auto val="1"/>
        <c:lblAlgn val="ctr"/>
        <c:lblOffset val="100"/>
        <c:noMultiLvlLbl val="0"/>
      </c:catAx>
      <c:valAx>
        <c:axId val="600004896"/>
        <c:scaling>
          <c:orientation val="minMax"/>
        </c:scaling>
        <c:delete val="1"/>
        <c:axPos val="l"/>
        <c:numFmt formatCode="0.00" sourceLinked="1"/>
        <c:majorTickMark val="out"/>
        <c:minorTickMark val="none"/>
        <c:tickLblPos val="nextTo"/>
        <c:crossAx val="6000044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825239162064624E-2"/>
          <c:y val="0.24233782274124496"/>
          <c:w val="0.84182848904081686"/>
          <c:h val="0.51532435451751013"/>
        </c:manualLayout>
      </c:layout>
      <c:areaChart>
        <c:grouping val="standard"/>
        <c:varyColors val="0"/>
        <c:ser>
          <c:idx val="0"/>
          <c:order val="0"/>
          <c:tx>
            <c:strRef>
              <c:f>'Pivot Report'!$D$5</c:f>
              <c:strCache>
                <c:ptCount val="1"/>
                <c:pt idx="0">
                  <c:v>Total</c:v>
                </c:pt>
              </c:strCache>
            </c:strRef>
          </c:tx>
          <c:spPr>
            <a:solidFill>
              <a:schemeClr val="accent1"/>
            </a:solidFill>
            <a:ln w="25400">
              <a:noFill/>
            </a:ln>
            <a:effectLst/>
          </c:spPr>
          <c:cat>
            <c:strRef>
              <c:f>'Pivot Report'!$C$6:$C$37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Report'!$D$6:$D$37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4-D189-4E83-8EC9-230AB4985565}"/>
            </c:ext>
          </c:extLst>
        </c:ser>
        <c:dLbls>
          <c:showLegendKey val="0"/>
          <c:showVal val="0"/>
          <c:showCatName val="0"/>
          <c:showSerName val="0"/>
          <c:showPercent val="0"/>
          <c:showBubbleSize val="0"/>
        </c:dLbls>
        <c:axId val="723946848"/>
        <c:axId val="723947328"/>
      </c:areaChart>
      <c:catAx>
        <c:axId val="723946848"/>
        <c:scaling>
          <c:orientation val="minMax"/>
        </c:scaling>
        <c:delete val="1"/>
        <c:axPos val="b"/>
        <c:numFmt formatCode="General" sourceLinked="1"/>
        <c:majorTickMark val="out"/>
        <c:minorTickMark val="none"/>
        <c:tickLblPos val="nextTo"/>
        <c:crossAx val="723947328"/>
        <c:crosses val="autoZero"/>
        <c:auto val="1"/>
        <c:lblAlgn val="ctr"/>
        <c:lblOffset val="100"/>
        <c:noMultiLvlLbl val="0"/>
      </c:catAx>
      <c:valAx>
        <c:axId val="723947328"/>
        <c:scaling>
          <c:orientation val="minMax"/>
        </c:scaling>
        <c:delete val="1"/>
        <c:axPos val="l"/>
        <c:numFmt formatCode="General" sourceLinked="1"/>
        <c:majorTickMark val="none"/>
        <c:minorTickMark val="none"/>
        <c:tickLblPos val="nextTo"/>
        <c:crossAx val="723946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Report!PivotTable8</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98185939747488526"/>
        </c:manualLayout>
      </c:layout>
      <c:areaChart>
        <c:grouping val="standard"/>
        <c:varyColors val="0"/>
        <c:ser>
          <c:idx val="0"/>
          <c:order val="0"/>
          <c:tx>
            <c:strRef>
              <c:f>'Pivot Report'!$G$5</c:f>
              <c:strCache>
                <c:ptCount val="1"/>
                <c:pt idx="0">
                  <c:v>Total</c:v>
                </c:pt>
              </c:strCache>
            </c:strRef>
          </c:tx>
          <c:spPr>
            <a:solidFill>
              <a:schemeClr val="accent1"/>
            </a:solidFill>
            <a:ln w="25400">
              <a:noFill/>
            </a:ln>
            <a:effectLst/>
          </c:spPr>
          <c:cat>
            <c:strRef>
              <c:f>'Pivot Report'!$F$6:$F$37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Report'!$G$6:$G$37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4-FE74-40FF-9CB4-38A57456B505}"/>
            </c:ext>
          </c:extLst>
        </c:ser>
        <c:dLbls>
          <c:showLegendKey val="0"/>
          <c:showVal val="0"/>
          <c:showCatName val="0"/>
          <c:showSerName val="0"/>
          <c:showPercent val="0"/>
          <c:showBubbleSize val="0"/>
        </c:dLbls>
        <c:axId val="730245008"/>
        <c:axId val="1424203728"/>
      </c:areaChart>
      <c:catAx>
        <c:axId val="730245008"/>
        <c:scaling>
          <c:orientation val="minMax"/>
        </c:scaling>
        <c:delete val="1"/>
        <c:axPos val="b"/>
        <c:numFmt formatCode="General" sourceLinked="1"/>
        <c:majorTickMark val="out"/>
        <c:minorTickMark val="none"/>
        <c:tickLblPos val="nextTo"/>
        <c:crossAx val="1424203728"/>
        <c:crosses val="autoZero"/>
        <c:auto val="1"/>
        <c:lblAlgn val="ctr"/>
        <c:lblOffset val="100"/>
        <c:noMultiLvlLbl val="0"/>
      </c:catAx>
      <c:valAx>
        <c:axId val="1424203728"/>
        <c:scaling>
          <c:orientation val="minMax"/>
        </c:scaling>
        <c:delete val="1"/>
        <c:axPos val="l"/>
        <c:numFmt formatCode="0.00" sourceLinked="1"/>
        <c:majorTickMark val="none"/>
        <c:minorTickMark val="none"/>
        <c:tickLblPos val="nextTo"/>
        <c:crossAx val="7302450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Report!PivotTable9</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87901711695187E-3"/>
          <c:y val="0.39899912356408357"/>
          <c:w val="0.99280157233854027"/>
          <c:h val="0.5978330052493438"/>
        </c:manualLayout>
      </c:layout>
      <c:areaChart>
        <c:grouping val="standard"/>
        <c:varyColors val="0"/>
        <c:ser>
          <c:idx val="0"/>
          <c:order val="0"/>
          <c:tx>
            <c:strRef>
              <c:f>'Pivot Report'!$J$5</c:f>
              <c:strCache>
                <c:ptCount val="1"/>
                <c:pt idx="0">
                  <c:v>Total</c:v>
                </c:pt>
              </c:strCache>
            </c:strRef>
          </c:tx>
          <c:spPr>
            <a:solidFill>
              <a:schemeClr val="accent1"/>
            </a:solidFill>
            <a:ln w="25400">
              <a:noFill/>
            </a:ln>
            <a:effectLst/>
          </c:spPr>
          <c:cat>
            <c:strRef>
              <c:f>'Pivot Report'!$I$6:$I$37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Report'!$J$6:$J$37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4-7140-4337-9F21-F2AB63E9B49C}"/>
            </c:ext>
          </c:extLst>
        </c:ser>
        <c:dLbls>
          <c:showLegendKey val="0"/>
          <c:showVal val="0"/>
          <c:showCatName val="0"/>
          <c:showSerName val="0"/>
          <c:showPercent val="0"/>
          <c:showBubbleSize val="0"/>
        </c:dLbls>
        <c:axId val="600004416"/>
        <c:axId val="600004896"/>
      </c:areaChart>
      <c:catAx>
        <c:axId val="600004416"/>
        <c:scaling>
          <c:orientation val="minMax"/>
        </c:scaling>
        <c:delete val="1"/>
        <c:axPos val="b"/>
        <c:numFmt formatCode="General" sourceLinked="1"/>
        <c:majorTickMark val="out"/>
        <c:minorTickMark val="none"/>
        <c:tickLblPos val="nextTo"/>
        <c:crossAx val="600004896"/>
        <c:crosses val="autoZero"/>
        <c:auto val="1"/>
        <c:lblAlgn val="ctr"/>
        <c:lblOffset val="100"/>
        <c:noMultiLvlLbl val="0"/>
      </c:catAx>
      <c:valAx>
        <c:axId val="600004896"/>
        <c:scaling>
          <c:orientation val="minMax"/>
        </c:scaling>
        <c:delete val="1"/>
        <c:axPos val="l"/>
        <c:numFmt formatCode="0.00" sourceLinked="1"/>
        <c:majorTickMark val="none"/>
        <c:minorTickMark val="none"/>
        <c:tickLblPos val="nextTo"/>
        <c:crossAx val="6000044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763174509107375E-2"/>
          <c:y val="0.27083327274965563"/>
          <c:w val="0.91803724885754423"/>
          <c:h val="0.42843904458086274"/>
        </c:manualLayout>
      </c:layout>
      <c:barChart>
        <c:barDir val="col"/>
        <c:grouping val="clustered"/>
        <c:varyColors val="0"/>
        <c:ser>
          <c:idx val="0"/>
          <c:order val="0"/>
          <c:tx>
            <c:strRef>
              <c:f>'Pivot Report'!$B$55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Report'!$A$56:$A$64</c:f>
              <c:strCache>
                <c:ptCount val="8"/>
                <c:pt idx="0">
                  <c:v>0-09</c:v>
                </c:pt>
                <c:pt idx="1">
                  <c:v>10-19</c:v>
                </c:pt>
                <c:pt idx="2">
                  <c:v>20-29</c:v>
                </c:pt>
                <c:pt idx="3">
                  <c:v>30-39</c:v>
                </c:pt>
                <c:pt idx="4">
                  <c:v>40-49</c:v>
                </c:pt>
                <c:pt idx="5">
                  <c:v>50-59</c:v>
                </c:pt>
                <c:pt idx="6">
                  <c:v>60-69</c:v>
                </c:pt>
                <c:pt idx="7">
                  <c:v>70-79</c:v>
                </c:pt>
              </c:strCache>
            </c:strRef>
          </c:cat>
          <c:val>
            <c:numRef>
              <c:f>'Pivot Report'!$B$56:$B$64</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5-5AD5-4E12-89D2-D68E4FFBCE39}"/>
            </c:ext>
          </c:extLst>
        </c:ser>
        <c:dLbls>
          <c:showLegendKey val="0"/>
          <c:showVal val="0"/>
          <c:showCatName val="0"/>
          <c:showSerName val="0"/>
          <c:showPercent val="0"/>
          <c:showBubbleSize val="0"/>
        </c:dLbls>
        <c:gapWidth val="219"/>
        <c:overlap val="-27"/>
        <c:axId val="1306486976"/>
        <c:axId val="1306477376"/>
      </c:barChart>
      <c:catAx>
        <c:axId val="130648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06477376"/>
        <c:crosses val="autoZero"/>
        <c:auto val="1"/>
        <c:lblAlgn val="ctr"/>
        <c:lblOffset val="100"/>
        <c:noMultiLvlLbl val="0"/>
      </c:catAx>
      <c:valAx>
        <c:axId val="1306477376"/>
        <c:scaling>
          <c:orientation val="minMax"/>
        </c:scaling>
        <c:delete val="1"/>
        <c:axPos val="l"/>
        <c:numFmt formatCode="0" sourceLinked="1"/>
        <c:majorTickMark val="none"/>
        <c:minorTickMark val="none"/>
        <c:tickLblPos val="nextTo"/>
        <c:crossAx val="130648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Report!PivotTable7</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7942003476431843"/>
                  <c:h val="0.25447906412170646"/>
                </c:manualLayout>
              </c15:layout>
            </c:ext>
          </c:extLst>
        </c:dLbl>
      </c:pivotFmt>
      <c:pivotFmt>
        <c:idx val="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5623165013657412"/>
                  <c:h val="0.25447906412170646"/>
                </c:manualLayout>
              </c15:layout>
            </c:ext>
          </c:extLst>
        </c:dLbl>
      </c:pivotFmt>
    </c:pivotFmts>
    <c:plotArea>
      <c:layout>
        <c:manualLayout>
          <c:layoutTarget val="inner"/>
          <c:xMode val="edge"/>
          <c:yMode val="edge"/>
          <c:x val="2.8063422970742474E-2"/>
          <c:y val="0.1676645631547293"/>
          <c:w val="0.80572607031740695"/>
          <c:h val="0.83233543684527067"/>
        </c:manualLayout>
      </c:layout>
      <c:pieChart>
        <c:varyColors val="1"/>
        <c:ser>
          <c:idx val="0"/>
          <c:order val="0"/>
          <c:tx>
            <c:strRef>
              <c:f>'Pivot Report'!$E$55</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dLbl>
              <c:idx val="0"/>
              <c:dLblPos val="inEnd"/>
              <c:showLegendKey val="0"/>
              <c:showVal val="0"/>
              <c:showCatName val="0"/>
              <c:showSerName val="0"/>
              <c:showPercent val="1"/>
              <c:showBubbleSize val="0"/>
              <c:extLst>
                <c:ext xmlns:c15="http://schemas.microsoft.com/office/drawing/2012/chart" uri="{CE6537A1-D6FC-4f65-9D91-7224C49458BB}">
                  <c15:layout>
                    <c:manualLayout>
                      <c:w val="0.27942003476431843"/>
                      <c:h val="0.25447906412170646"/>
                    </c:manualLayout>
                  </c15:layout>
                </c:ext>
              </c:extLst>
            </c:dLbl>
            <c:dLbl>
              <c:idx val="1"/>
              <c:dLblPos val="inEnd"/>
              <c:showLegendKey val="0"/>
              <c:showVal val="0"/>
              <c:showCatName val="0"/>
              <c:showSerName val="0"/>
              <c:showPercent val="1"/>
              <c:showBubbleSize val="0"/>
              <c:extLst>
                <c:ext xmlns:c15="http://schemas.microsoft.com/office/drawing/2012/chart" uri="{CE6537A1-D6FC-4f65-9D91-7224C49458BB}">
                  <c15:layout>
                    <c:manualLayout>
                      <c:w val="0.25623165013657412"/>
                      <c:h val="0.25447906412170646"/>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Report'!$D$56:$D$58</c:f>
              <c:strCache>
                <c:ptCount val="2"/>
                <c:pt idx="0">
                  <c:v>Delay</c:v>
                </c:pt>
                <c:pt idx="1">
                  <c:v>Ontime</c:v>
                </c:pt>
              </c:strCache>
            </c:strRef>
          </c:cat>
          <c:val>
            <c:numRef>
              <c:f>'Pivot Report'!$E$56:$E$58</c:f>
              <c:numCache>
                <c:formatCode>0</c:formatCode>
                <c:ptCount val="2"/>
                <c:pt idx="0">
                  <c:v>316</c:v>
                </c:pt>
                <c:pt idx="1">
                  <c:v>197</c:v>
                </c:pt>
              </c:numCache>
            </c:numRef>
          </c:val>
          <c:extLst>
            <c:ext xmlns:c16="http://schemas.microsoft.com/office/drawing/2014/chart" uri="{C3380CC4-5D6E-409C-BE32-E72D297353CC}">
              <c16:uniqueId val="{00000009-7380-4A43-87CD-7C3E8FC2DDE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8.8348455207839377E-2"/>
          <c:y val="1.9353507036609749E-2"/>
          <c:w val="0.78019338809366634"/>
          <c:h val="0.1387618283864424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Report!PivotTable10</c:name>
    <c:fmtId val="2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6808649489259878"/>
                  <c:h val="0.17705933817096392"/>
                </c:manualLayout>
              </c15:layout>
            </c:ext>
          </c:extLst>
        </c:dLbl>
      </c:pivotFmt>
    </c:pivotFmts>
    <c:plotArea>
      <c:layout>
        <c:manualLayout>
          <c:layoutTarget val="inner"/>
          <c:xMode val="edge"/>
          <c:yMode val="edge"/>
          <c:x val="0.1929337119678009"/>
          <c:y val="0.11121369791724227"/>
          <c:w val="0.60509505051561552"/>
          <c:h val="0.77301547274712845"/>
        </c:manualLayout>
      </c:layout>
      <c:doughnutChart>
        <c:varyColors val="1"/>
        <c:ser>
          <c:idx val="0"/>
          <c:order val="0"/>
          <c:tx>
            <c:strRef>
              <c:f>'Pivot Report'!$E$60</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dLbl>
              <c:idx val="1"/>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6808649489259878"/>
                      <c:h val="0.17705933817096392"/>
                    </c:manualLayout>
                  </c15:layout>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Report'!$D$61:$D$63</c:f>
              <c:strCache>
                <c:ptCount val="2"/>
                <c:pt idx="0">
                  <c:v>Female</c:v>
                </c:pt>
                <c:pt idx="1">
                  <c:v>Male</c:v>
                </c:pt>
              </c:strCache>
            </c:strRef>
          </c:cat>
          <c:val>
            <c:numRef>
              <c:f>'Pivot Report'!$E$61:$E$63</c:f>
              <c:numCache>
                <c:formatCode>0</c:formatCode>
                <c:ptCount val="2"/>
                <c:pt idx="0">
                  <c:v>241</c:v>
                </c:pt>
                <c:pt idx="1">
                  <c:v>272</c:v>
                </c:pt>
              </c:numCache>
            </c:numRef>
          </c:val>
          <c:extLst>
            <c:ext xmlns:c16="http://schemas.microsoft.com/office/drawing/2014/chart" uri="{C3380CC4-5D6E-409C-BE32-E72D297353CC}">
              <c16:uniqueId val="{00000009-E944-4350-8D9C-797BE0219D0C}"/>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3.9295777638494261E-2"/>
          <c:y val="1.5693772020860728E-2"/>
          <c:w val="0.81337196475654028"/>
          <c:h val="0.1388317636765992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90755122273629"/>
          <c:y val="9.2470810797572328E-2"/>
          <c:w val="0.64236905155320545"/>
          <c:h val="0.8150583784048554"/>
        </c:manualLayout>
      </c:layout>
      <c:barChart>
        <c:barDir val="bar"/>
        <c:grouping val="clustered"/>
        <c:varyColors val="0"/>
        <c:ser>
          <c:idx val="0"/>
          <c:order val="0"/>
          <c:tx>
            <c:strRef>
              <c:f>'Pivot Report'!$B$66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Report'!$A$67:$A$75</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Report'!$B$67:$B$75</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5-68F1-4FE2-A8BD-4E9912A763CC}"/>
            </c:ext>
          </c:extLst>
        </c:ser>
        <c:dLbls>
          <c:showLegendKey val="0"/>
          <c:showVal val="0"/>
          <c:showCatName val="0"/>
          <c:showSerName val="0"/>
          <c:showPercent val="0"/>
          <c:showBubbleSize val="0"/>
        </c:dLbls>
        <c:gapWidth val="30"/>
        <c:axId val="1401222176"/>
        <c:axId val="1401233696"/>
      </c:barChart>
      <c:catAx>
        <c:axId val="140122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401233696"/>
        <c:crosses val="autoZero"/>
        <c:auto val="1"/>
        <c:lblAlgn val="ctr"/>
        <c:lblOffset val="100"/>
        <c:noMultiLvlLbl val="0"/>
      </c:catAx>
      <c:valAx>
        <c:axId val="1401233696"/>
        <c:scaling>
          <c:orientation val="minMax"/>
        </c:scaling>
        <c:delete val="1"/>
        <c:axPos val="b"/>
        <c:numFmt formatCode="0" sourceLinked="1"/>
        <c:majorTickMark val="none"/>
        <c:minorTickMark val="none"/>
        <c:tickLblPos val="nextTo"/>
        <c:crossAx val="140122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Report!PivotTable6</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523684421547214E-2"/>
          <c:y val="5.6462091310616767E-2"/>
          <c:w val="0.94004641373325681"/>
          <c:h val="0.81171112052456373"/>
        </c:manualLayout>
      </c:layout>
      <c:areaChart>
        <c:grouping val="standard"/>
        <c:varyColors val="0"/>
        <c:ser>
          <c:idx val="0"/>
          <c:order val="0"/>
          <c:tx>
            <c:strRef>
              <c:f>'Pivot Report'!$D$5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Report'!$C$6:$C$37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Report'!$D$6:$D$37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3-069C-40A1-8F5F-A90B2887B8B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23946848"/>
        <c:axId val="723947328"/>
      </c:areaChart>
      <c:catAx>
        <c:axId val="7239468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600" b="0" i="0" u="none" strike="noStrike" kern="1200" baseline="0">
                <a:solidFill>
                  <a:schemeClr val="lt1"/>
                </a:solidFill>
                <a:latin typeface="+mn-lt"/>
                <a:ea typeface="+mn-ea"/>
                <a:cs typeface="+mn-cs"/>
              </a:defRPr>
            </a:pPr>
            <a:endParaRPr lang="en-US"/>
          </a:p>
        </c:txPr>
        <c:crossAx val="723947328"/>
        <c:crosses val="autoZero"/>
        <c:auto val="1"/>
        <c:lblAlgn val="ctr"/>
        <c:lblOffset val="100"/>
        <c:noMultiLvlLbl val="0"/>
      </c:catAx>
      <c:valAx>
        <c:axId val="723947328"/>
        <c:scaling>
          <c:orientation val="minMax"/>
        </c:scaling>
        <c:delete val="1"/>
        <c:axPos val="l"/>
        <c:numFmt formatCode="General" sourceLinked="1"/>
        <c:majorTickMark val="out"/>
        <c:minorTickMark val="none"/>
        <c:tickLblPos val="nextTo"/>
        <c:crossAx val="723946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arge daily wait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662</xdr:colOff>
      <xdr:row>49</xdr:row>
      <xdr:rowOff>185530</xdr:rowOff>
    </xdr:from>
    <xdr:to>
      <xdr:col>4</xdr:col>
      <xdr:colOff>0</xdr:colOff>
      <xdr:row>52</xdr:row>
      <xdr:rowOff>6625</xdr:rowOff>
    </xdr:to>
    <xdr:graphicFrame macro="">
      <xdr:nvGraphicFramePr>
        <xdr:cNvPr id="2" name="Chart 1">
          <a:extLst>
            <a:ext uri="{FF2B5EF4-FFF2-40B4-BE49-F238E27FC236}">
              <a16:creationId xmlns:a16="http://schemas.microsoft.com/office/drawing/2014/main" id="{DA2B83BF-71C4-BEA7-C63A-924E58A59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38100</xdr:colOff>
      <xdr:row>0</xdr:row>
      <xdr:rowOff>83820</xdr:rowOff>
    </xdr:from>
    <xdr:to>
      <xdr:col>5</xdr:col>
      <xdr:colOff>297180</xdr:colOff>
      <xdr:row>3</xdr:row>
      <xdr:rowOff>60960</xdr:rowOff>
    </xdr:to>
    <xdr:sp macro="" textlink="">
      <xdr:nvSpPr>
        <xdr:cNvPr id="3" name="Rectangle: Rounded Corners 2">
          <a:extLst>
            <a:ext uri="{FF2B5EF4-FFF2-40B4-BE49-F238E27FC236}">
              <a16:creationId xmlns:a16="http://schemas.microsoft.com/office/drawing/2014/main" id="{2FD20BBD-3131-58A7-15F2-F76273B76C14}"/>
            </a:ext>
          </a:extLst>
        </xdr:cNvPr>
        <xdr:cNvSpPr/>
      </xdr:nvSpPr>
      <xdr:spPr>
        <a:xfrm>
          <a:off x="38100" y="83820"/>
          <a:ext cx="3307080" cy="525780"/>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342900</xdr:colOff>
      <xdr:row>0</xdr:row>
      <xdr:rowOff>83820</xdr:rowOff>
    </xdr:from>
    <xdr:to>
      <xdr:col>7</xdr:col>
      <xdr:colOff>91440</xdr:colOff>
      <xdr:row>3</xdr:row>
      <xdr:rowOff>60960</xdr:rowOff>
    </xdr:to>
    <xdr:sp macro="" textlink="">
      <xdr:nvSpPr>
        <xdr:cNvPr id="6" name="Rectangle: Rounded Corners 5">
          <a:extLst>
            <a:ext uri="{FF2B5EF4-FFF2-40B4-BE49-F238E27FC236}">
              <a16:creationId xmlns:a16="http://schemas.microsoft.com/office/drawing/2014/main" id="{24C4E7C2-4037-410D-CF1F-09FF26ABB815}"/>
            </a:ext>
          </a:extLst>
        </xdr:cNvPr>
        <xdr:cNvSpPr/>
      </xdr:nvSpPr>
      <xdr:spPr>
        <a:xfrm>
          <a:off x="3390900" y="83820"/>
          <a:ext cx="967740" cy="522263"/>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144780</xdr:colOff>
      <xdr:row>0</xdr:row>
      <xdr:rowOff>83820</xdr:rowOff>
    </xdr:from>
    <xdr:to>
      <xdr:col>9</xdr:col>
      <xdr:colOff>76200</xdr:colOff>
      <xdr:row>6</xdr:row>
      <xdr:rowOff>30480</xdr:rowOff>
    </xdr:to>
    <xdr:sp macro="" textlink="">
      <xdr:nvSpPr>
        <xdr:cNvPr id="7" name="Rectangle: Rounded Corners 6">
          <a:extLst>
            <a:ext uri="{FF2B5EF4-FFF2-40B4-BE49-F238E27FC236}">
              <a16:creationId xmlns:a16="http://schemas.microsoft.com/office/drawing/2014/main" id="{B40946FD-6ACD-F202-F8EA-3908E83AA16F}"/>
            </a:ext>
          </a:extLst>
        </xdr:cNvPr>
        <xdr:cNvSpPr/>
      </xdr:nvSpPr>
      <xdr:spPr>
        <a:xfrm>
          <a:off x="4411980" y="83820"/>
          <a:ext cx="1150620" cy="1043940"/>
        </a:xfrm>
        <a:prstGeom prst="roundRect">
          <a:avLst>
            <a:gd name="adj" fmla="val 10828"/>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152400</xdr:colOff>
      <xdr:row>0</xdr:row>
      <xdr:rowOff>83820</xdr:rowOff>
    </xdr:from>
    <xdr:to>
      <xdr:col>11</xdr:col>
      <xdr:colOff>236220</xdr:colOff>
      <xdr:row>6</xdr:row>
      <xdr:rowOff>30480</xdr:rowOff>
    </xdr:to>
    <xdr:sp macro="" textlink="">
      <xdr:nvSpPr>
        <xdr:cNvPr id="8" name="Rectangle: Rounded Corners 7">
          <a:extLst>
            <a:ext uri="{FF2B5EF4-FFF2-40B4-BE49-F238E27FC236}">
              <a16:creationId xmlns:a16="http://schemas.microsoft.com/office/drawing/2014/main" id="{4835EC90-03A5-18FE-B0D3-797E9EBA9DC2}"/>
            </a:ext>
          </a:extLst>
        </xdr:cNvPr>
        <xdr:cNvSpPr/>
      </xdr:nvSpPr>
      <xdr:spPr>
        <a:xfrm>
          <a:off x="5638800" y="83820"/>
          <a:ext cx="1303020" cy="1032510"/>
        </a:xfrm>
        <a:prstGeom prst="roundRect">
          <a:avLst>
            <a:gd name="adj" fmla="val 10098"/>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60960</xdr:colOff>
      <xdr:row>3</xdr:row>
      <xdr:rowOff>106680</xdr:rowOff>
    </xdr:from>
    <xdr:to>
      <xdr:col>1</xdr:col>
      <xdr:colOff>192157</xdr:colOff>
      <xdr:row>15</xdr:row>
      <xdr:rowOff>160020</xdr:rowOff>
    </xdr:to>
    <xdr:sp macro="" textlink="">
      <xdr:nvSpPr>
        <xdr:cNvPr id="11" name="Rectangle: Rounded Corners 10">
          <a:extLst>
            <a:ext uri="{FF2B5EF4-FFF2-40B4-BE49-F238E27FC236}">
              <a16:creationId xmlns:a16="http://schemas.microsoft.com/office/drawing/2014/main" id="{1B1A46AA-5219-86FF-15E9-9FD93EA7A2FC}"/>
            </a:ext>
          </a:extLst>
        </xdr:cNvPr>
        <xdr:cNvSpPr/>
      </xdr:nvSpPr>
      <xdr:spPr>
        <a:xfrm>
          <a:off x="60960" y="663271"/>
          <a:ext cx="740797" cy="2279706"/>
        </a:xfrm>
        <a:prstGeom prst="roundRect">
          <a:avLst>
            <a:gd name="adj" fmla="val 8280"/>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198784</xdr:colOff>
      <xdr:row>3</xdr:row>
      <xdr:rowOff>152400</xdr:rowOff>
    </xdr:from>
    <xdr:to>
      <xdr:col>5</xdr:col>
      <xdr:colOff>99391</xdr:colOff>
      <xdr:row>7</xdr:row>
      <xdr:rowOff>66261</xdr:rowOff>
    </xdr:to>
    <xdr:sp macro="" textlink="">
      <xdr:nvSpPr>
        <xdr:cNvPr id="15" name="Rectangle: Rounded Corners 14">
          <a:extLst>
            <a:ext uri="{FF2B5EF4-FFF2-40B4-BE49-F238E27FC236}">
              <a16:creationId xmlns:a16="http://schemas.microsoft.com/office/drawing/2014/main" id="{CCF95578-2EB8-7FC5-D7ED-2C5646A80941}"/>
            </a:ext>
          </a:extLst>
        </xdr:cNvPr>
        <xdr:cNvSpPr/>
      </xdr:nvSpPr>
      <xdr:spPr>
        <a:xfrm>
          <a:off x="2027584" y="708991"/>
          <a:ext cx="1119807" cy="655983"/>
        </a:xfrm>
        <a:prstGeom prst="roundRect">
          <a:avLst>
            <a:gd name="adj" fmla="val 8280"/>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159026</xdr:colOff>
      <xdr:row>3</xdr:row>
      <xdr:rowOff>160408</xdr:rowOff>
    </xdr:from>
    <xdr:to>
      <xdr:col>7</xdr:col>
      <xdr:colOff>106681</xdr:colOff>
      <xdr:row>7</xdr:row>
      <xdr:rowOff>66261</xdr:rowOff>
    </xdr:to>
    <xdr:sp macro="" textlink="">
      <xdr:nvSpPr>
        <xdr:cNvPr id="16" name="Rectangle: Rounded Corners 15">
          <a:extLst>
            <a:ext uri="{FF2B5EF4-FFF2-40B4-BE49-F238E27FC236}">
              <a16:creationId xmlns:a16="http://schemas.microsoft.com/office/drawing/2014/main" id="{317E1DED-C4D0-71A0-DB3F-18F7C3293191}"/>
            </a:ext>
          </a:extLst>
        </xdr:cNvPr>
        <xdr:cNvSpPr/>
      </xdr:nvSpPr>
      <xdr:spPr>
        <a:xfrm>
          <a:off x="3207026" y="716999"/>
          <a:ext cx="1166855" cy="647975"/>
        </a:xfrm>
        <a:prstGeom prst="roundRect">
          <a:avLst>
            <a:gd name="adj" fmla="val 8280"/>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238539</xdr:colOff>
      <xdr:row>3</xdr:row>
      <xdr:rowOff>152400</xdr:rowOff>
    </xdr:from>
    <xdr:to>
      <xdr:col>3</xdr:col>
      <xdr:colOff>165652</xdr:colOff>
      <xdr:row>7</xdr:row>
      <xdr:rowOff>77530</xdr:rowOff>
    </xdr:to>
    <xdr:sp macro="" textlink="">
      <xdr:nvSpPr>
        <xdr:cNvPr id="17" name="Rectangle: Rounded Corners 16">
          <a:extLst>
            <a:ext uri="{FF2B5EF4-FFF2-40B4-BE49-F238E27FC236}">
              <a16:creationId xmlns:a16="http://schemas.microsoft.com/office/drawing/2014/main" id="{40EC37E2-70C1-E106-CAA2-63F311436215}"/>
            </a:ext>
          </a:extLst>
        </xdr:cNvPr>
        <xdr:cNvSpPr/>
      </xdr:nvSpPr>
      <xdr:spPr>
        <a:xfrm>
          <a:off x="848139" y="697523"/>
          <a:ext cx="1146313" cy="651961"/>
        </a:xfrm>
        <a:prstGeom prst="roundRect">
          <a:avLst>
            <a:gd name="adj" fmla="val 8280"/>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238539</xdr:colOff>
      <xdr:row>10</xdr:row>
      <xdr:rowOff>38100</xdr:rowOff>
    </xdr:from>
    <xdr:to>
      <xdr:col>7</xdr:col>
      <xdr:colOff>114300</xdr:colOff>
      <xdr:row>15</xdr:row>
      <xdr:rowOff>160020</xdr:rowOff>
    </xdr:to>
    <xdr:sp macro="" textlink="">
      <xdr:nvSpPr>
        <xdr:cNvPr id="19" name="Rectangle: Rounded Corners 18">
          <a:extLst>
            <a:ext uri="{FF2B5EF4-FFF2-40B4-BE49-F238E27FC236}">
              <a16:creationId xmlns:a16="http://schemas.microsoft.com/office/drawing/2014/main" id="{73420DE3-B5B9-59EB-1454-01A2EA92D895}"/>
            </a:ext>
          </a:extLst>
        </xdr:cNvPr>
        <xdr:cNvSpPr/>
      </xdr:nvSpPr>
      <xdr:spPr>
        <a:xfrm>
          <a:off x="848139" y="1855177"/>
          <a:ext cx="3533361" cy="1030458"/>
        </a:xfrm>
        <a:prstGeom prst="roundRect">
          <a:avLst>
            <a:gd name="adj" fmla="val 8280"/>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175260</xdr:colOff>
      <xdr:row>6</xdr:row>
      <xdr:rowOff>91440</xdr:rowOff>
    </xdr:from>
    <xdr:to>
      <xdr:col>11</xdr:col>
      <xdr:colOff>236220</xdr:colOff>
      <xdr:row>15</xdr:row>
      <xdr:rowOff>137160</xdr:rowOff>
    </xdr:to>
    <xdr:sp macro="" textlink="">
      <xdr:nvSpPr>
        <xdr:cNvPr id="12" name="Rectangle: Rounded Corners 11">
          <a:extLst>
            <a:ext uri="{FF2B5EF4-FFF2-40B4-BE49-F238E27FC236}">
              <a16:creationId xmlns:a16="http://schemas.microsoft.com/office/drawing/2014/main" id="{836E2F51-325A-F598-4ED9-5A78A67FF6B3}"/>
            </a:ext>
          </a:extLst>
        </xdr:cNvPr>
        <xdr:cNvSpPr/>
      </xdr:nvSpPr>
      <xdr:spPr>
        <a:xfrm>
          <a:off x="4442460" y="1204623"/>
          <a:ext cx="2499360" cy="1715494"/>
        </a:xfrm>
        <a:prstGeom prst="roundRect">
          <a:avLst>
            <a:gd name="adj" fmla="val 6044"/>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190500</xdr:colOff>
      <xdr:row>0</xdr:row>
      <xdr:rowOff>144780</xdr:rowOff>
    </xdr:from>
    <xdr:to>
      <xdr:col>5</xdr:col>
      <xdr:colOff>87923</xdr:colOff>
      <xdr:row>2</xdr:row>
      <xdr:rowOff>7620</xdr:rowOff>
    </xdr:to>
    <xdr:sp macro="" textlink="">
      <xdr:nvSpPr>
        <xdr:cNvPr id="36" name="TextBox 35">
          <a:extLst>
            <a:ext uri="{FF2B5EF4-FFF2-40B4-BE49-F238E27FC236}">
              <a16:creationId xmlns:a16="http://schemas.microsoft.com/office/drawing/2014/main" id="{52E882AA-77C1-D161-91FE-B68C052CA7CA}"/>
            </a:ext>
          </a:extLst>
        </xdr:cNvPr>
        <xdr:cNvSpPr txBox="1"/>
      </xdr:nvSpPr>
      <xdr:spPr>
        <a:xfrm>
          <a:off x="800100" y="144780"/>
          <a:ext cx="2335823" cy="226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Hospital</a:t>
          </a:r>
          <a:r>
            <a:rPr lang="en-IN" sz="1200" baseline="0"/>
            <a:t> </a:t>
          </a:r>
          <a:r>
            <a:rPr lang="en-IN" sz="1200"/>
            <a:t>Emergency Room</a:t>
          </a:r>
          <a:r>
            <a:rPr lang="en-IN" sz="1200" baseline="0"/>
            <a:t> Dashboard</a:t>
          </a:r>
          <a:endParaRPr lang="en-IN" sz="1200"/>
        </a:p>
      </xdr:txBody>
    </xdr:sp>
    <xdr:clientData/>
  </xdr:twoCellAnchor>
  <xdr:twoCellAnchor editAs="oneCell">
    <xdr:from>
      <xdr:col>0</xdr:col>
      <xdr:colOff>106680</xdr:colOff>
      <xdr:row>0</xdr:row>
      <xdr:rowOff>38100</xdr:rowOff>
    </xdr:from>
    <xdr:to>
      <xdr:col>1</xdr:col>
      <xdr:colOff>91440</xdr:colOff>
      <xdr:row>3</xdr:row>
      <xdr:rowOff>102927</xdr:rowOff>
    </xdr:to>
    <xdr:pic>
      <xdr:nvPicPr>
        <xdr:cNvPr id="40" name="Picture 39">
          <a:extLst>
            <a:ext uri="{FF2B5EF4-FFF2-40B4-BE49-F238E27FC236}">
              <a16:creationId xmlns:a16="http://schemas.microsoft.com/office/drawing/2014/main" id="{A88CD39E-8C56-9839-1622-FDDFBF9BE90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448" r="22758"/>
        <a:stretch>
          <a:fillRect/>
        </a:stretch>
      </xdr:blipFill>
      <xdr:spPr>
        <a:xfrm>
          <a:off x="106680" y="38100"/>
          <a:ext cx="594360" cy="613467"/>
        </a:xfrm>
        <a:prstGeom prst="rect">
          <a:avLst/>
        </a:prstGeom>
      </xdr:spPr>
    </xdr:pic>
    <xdr:clientData/>
  </xdr:twoCellAnchor>
  <xdr:twoCellAnchor editAs="absolute">
    <xdr:from>
      <xdr:col>2</xdr:col>
      <xdr:colOff>280988</xdr:colOff>
      <xdr:row>1</xdr:row>
      <xdr:rowOff>144780</xdr:rowOff>
    </xdr:from>
    <xdr:to>
      <xdr:col>3</xdr:col>
      <xdr:colOff>563880</xdr:colOff>
      <xdr:row>2</xdr:row>
      <xdr:rowOff>121920</xdr:rowOff>
    </xdr:to>
    <xdr:sp macro="" textlink="">
      <xdr:nvSpPr>
        <xdr:cNvPr id="41" name="TextBox 40">
          <a:extLst>
            <a:ext uri="{FF2B5EF4-FFF2-40B4-BE49-F238E27FC236}">
              <a16:creationId xmlns:a16="http://schemas.microsoft.com/office/drawing/2014/main" id="{401A0C94-28AF-57B7-DCC0-951AB8EF6A95}"/>
            </a:ext>
          </a:extLst>
        </xdr:cNvPr>
        <xdr:cNvSpPr txBox="1"/>
      </xdr:nvSpPr>
      <xdr:spPr>
        <a:xfrm>
          <a:off x="1500188" y="325755"/>
          <a:ext cx="892492" cy="158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Monthly</a:t>
          </a:r>
          <a:r>
            <a:rPr lang="en-IN" sz="900" baseline="0"/>
            <a:t> Report</a:t>
          </a:r>
        </a:p>
        <a:p>
          <a:endParaRPr lang="en-IN" sz="900"/>
        </a:p>
      </xdr:txBody>
    </xdr:sp>
    <xdr:clientData/>
  </xdr:twoCellAnchor>
  <xdr:twoCellAnchor editAs="absolute">
    <xdr:from>
      <xdr:col>1</xdr:col>
      <xdr:colOff>242888</xdr:colOff>
      <xdr:row>5</xdr:row>
      <xdr:rowOff>39757</xdr:rowOff>
    </xdr:from>
    <xdr:to>
      <xdr:col>3</xdr:col>
      <xdr:colOff>252413</xdr:colOff>
      <xdr:row>6</xdr:row>
      <xdr:rowOff>14288</xdr:rowOff>
    </xdr:to>
    <xdr:sp macro="" textlink="">
      <xdr:nvSpPr>
        <xdr:cNvPr id="42" name="TextBox 41">
          <a:extLst>
            <a:ext uri="{FF2B5EF4-FFF2-40B4-BE49-F238E27FC236}">
              <a16:creationId xmlns:a16="http://schemas.microsoft.com/office/drawing/2014/main" id="{5019641A-6E09-1D39-BB02-F4E102708EC8}"/>
            </a:ext>
          </a:extLst>
        </xdr:cNvPr>
        <xdr:cNvSpPr txBox="1"/>
      </xdr:nvSpPr>
      <xdr:spPr>
        <a:xfrm>
          <a:off x="852488" y="944632"/>
          <a:ext cx="1228725" cy="155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0" rIns="144000" bIns="0" rtlCol="0" anchor="t"/>
        <a:lstStyle/>
        <a:p>
          <a:pPr algn="ctr"/>
          <a:r>
            <a:rPr lang="en-IN" sz="900" baseline="0"/>
            <a:t>No. of Patient</a:t>
          </a:r>
        </a:p>
        <a:p>
          <a:endParaRPr lang="en-IN" sz="900"/>
        </a:p>
      </xdr:txBody>
    </xdr:sp>
    <xdr:clientData/>
  </xdr:twoCellAnchor>
  <xdr:twoCellAnchor editAs="absolute">
    <xdr:from>
      <xdr:col>1</xdr:col>
      <xdr:colOff>322385</xdr:colOff>
      <xdr:row>4</xdr:row>
      <xdr:rowOff>59635</xdr:rowOff>
    </xdr:from>
    <xdr:to>
      <xdr:col>3</xdr:col>
      <xdr:colOff>257909</xdr:colOff>
      <xdr:row>5</xdr:row>
      <xdr:rowOff>92765</xdr:rowOff>
    </xdr:to>
    <xdr:sp macro="" textlink="'Pivot Report'!A5">
      <xdr:nvSpPr>
        <xdr:cNvPr id="5" name="TextBox 4">
          <a:extLst>
            <a:ext uri="{FF2B5EF4-FFF2-40B4-BE49-F238E27FC236}">
              <a16:creationId xmlns:a16="http://schemas.microsoft.com/office/drawing/2014/main" id="{9B32342A-18AB-F3EC-3E63-67B424C81A9F}"/>
            </a:ext>
          </a:extLst>
        </xdr:cNvPr>
        <xdr:cNvSpPr txBox="1"/>
      </xdr:nvSpPr>
      <xdr:spPr>
        <a:xfrm>
          <a:off x="931985" y="801757"/>
          <a:ext cx="1154724" cy="218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AA76F5D-409D-4535-A5A8-69BD4EFA66B8}" type="TxLink">
            <a:rPr lang="en-US" sz="1100" b="0" i="0" u="none" strike="noStrike">
              <a:solidFill>
                <a:srgbClr val="000000"/>
              </a:solidFill>
              <a:latin typeface="Aptos Narrow"/>
            </a:rPr>
            <a:pPr algn="ctr"/>
            <a:t>513</a:t>
          </a:fld>
          <a:endParaRPr lang="en-IN" sz="1200"/>
        </a:p>
      </xdr:txBody>
    </xdr:sp>
    <xdr:clientData/>
  </xdr:twoCellAnchor>
  <xdr:twoCellAnchor editAs="absolute">
    <xdr:from>
      <xdr:col>3</xdr:col>
      <xdr:colOff>205409</xdr:colOff>
      <xdr:row>4</xdr:row>
      <xdr:rowOff>59635</xdr:rowOff>
    </xdr:from>
    <xdr:to>
      <xdr:col>5</xdr:col>
      <xdr:colOff>112643</xdr:colOff>
      <xdr:row>5</xdr:row>
      <xdr:rowOff>39757</xdr:rowOff>
    </xdr:to>
    <xdr:sp macro="" textlink="'Pivot Report'!A9">
      <xdr:nvSpPr>
        <xdr:cNvPr id="10" name="TextBox 9">
          <a:extLst>
            <a:ext uri="{FF2B5EF4-FFF2-40B4-BE49-F238E27FC236}">
              <a16:creationId xmlns:a16="http://schemas.microsoft.com/office/drawing/2014/main" id="{E0F8EB18-6EE1-E302-C96A-8B29CD0D554B}"/>
            </a:ext>
          </a:extLst>
        </xdr:cNvPr>
        <xdr:cNvSpPr txBox="1"/>
      </xdr:nvSpPr>
      <xdr:spPr>
        <a:xfrm>
          <a:off x="2034209" y="801757"/>
          <a:ext cx="1126434" cy="165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20ABA08-88F8-404A-912C-FCB034D483B1}" type="TxLink">
            <a:rPr lang="en-US" sz="1100" b="0" i="0" u="none" strike="noStrike">
              <a:solidFill>
                <a:srgbClr val="000000"/>
              </a:solidFill>
              <a:latin typeface="Aptos Narrow"/>
            </a:rPr>
            <a:pPr algn="ctr"/>
            <a:t>36.32</a:t>
          </a:fld>
          <a:endParaRPr lang="en-IN" sz="1200"/>
        </a:p>
      </xdr:txBody>
    </xdr:sp>
    <xdr:clientData/>
  </xdr:twoCellAnchor>
  <xdr:twoCellAnchor editAs="absolute">
    <xdr:from>
      <xdr:col>4</xdr:col>
      <xdr:colOff>583096</xdr:colOff>
      <xdr:row>5</xdr:row>
      <xdr:rowOff>33339</xdr:rowOff>
    </xdr:from>
    <xdr:to>
      <xdr:col>7</xdr:col>
      <xdr:colOff>220717</xdr:colOff>
      <xdr:row>6</xdr:row>
      <xdr:rowOff>46382</xdr:rowOff>
    </xdr:to>
    <xdr:sp macro="" textlink="">
      <xdr:nvSpPr>
        <xdr:cNvPr id="18" name="TextBox 17">
          <a:extLst>
            <a:ext uri="{FF2B5EF4-FFF2-40B4-BE49-F238E27FC236}">
              <a16:creationId xmlns:a16="http://schemas.microsoft.com/office/drawing/2014/main" id="{8F10854B-268F-526F-7937-79638FA6FC9D}"/>
            </a:ext>
          </a:extLst>
        </xdr:cNvPr>
        <xdr:cNvSpPr txBox="1"/>
      </xdr:nvSpPr>
      <xdr:spPr>
        <a:xfrm>
          <a:off x="3021496" y="960991"/>
          <a:ext cx="1466421" cy="198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0" rIns="144000" bIns="0" rtlCol="0" anchor="t"/>
        <a:lstStyle/>
        <a:p>
          <a:pPr algn="ctr"/>
          <a:r>
            <a:rPr lang="en-IN" sz="800" baseline="0"/>
            <a:t>Patient Satisfaction Score</a:t>
          </a:r>
          <a:endParaRPr lang="en-IN" sz="900" baseline="0"/>
        </a:p>
        <a:p>
          <a:endParaRPr lang="en-IN" sz="900"/>
        </a:p>
      </xdr:txBody>
    </xdr:sp>
    <xdr:clientData/>
  </xdr:twoCellAnchor>
  <xdr:twoCellAnchor editAs="absolute">
    <xdr:from>
      <xdr:col>5</xdr:col>
      <xdr:colOff>210207</xdr:colOff>
      <xdr:row>4</xdr:row>
      <xdr:rowOff>72887</xdr:rowOff>
    </xdr:from>
    <xdr:to>
      <xdr:col>7</xdr:col>
      <xdr:colOff>94593</xdr:colOff>
      <xdr:row>5</xdr:row>
      <xdr:rowOff>36785</xdr:rowOff>
    </xdr:to>
    <xdr:sp macro="" textlink="'Pivot Report'!A13">
      <xdr:nvSpPr>
        <xdr:cNvPr id="21" name="TextBox 20">
          <a:extLst>
            <a:ext uri="{FF2B5EF4-FFF2-40B4-BE49-F238E27FC236}">
              <a16:creationId xmlns:a16="http://schemas.microsoft.com/office/drawing/2014/main" id="{3ACF0FD7-B890-AB19-C0A7-D425CEE9CF73}"/>
            </a:ext>
          </a:extLst>
        </xdr:cNvPr>
        <xdr:cNvSpPr txBox="1"/>
      </xdr:nvSpPr>
      <xdr:spPr>
        <a:xfrm>
          <a:off x="3258207" y="815009"/>
          <a:ext cx="1103586" cy="149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EDF238A-6EF1-47DB-88F7-CA2568E9CF6D}" type="TxLink">
            <a:rPr lang="en-US" sz="1100" b="0" i="0" u="none" strike="noStrike">
              <a:solidFill>
                <a:srgbClr val="000000"/>
              </a:solidFill>
              <a:latin typeface="Aptos Narrow"/>
            </a:rPr>
            <a:pPr algn="ctr"/>
            <a:t>4.96</a:t>
          </a:fld>
          <a:endParaRPr lang="en-IN" sz="1200"/>
        </a:p>
      </xdr:txBody>
    </xdr:sp>
    <xdr:clientData/>
  </xdr:twoCellAnchor>
  <xdr:twoCellAnchor editAs="absolute">
    <xdr:from>
      <xdr:col>3</xdr:col>
      <xdr:colOff>79513</xdr:colOff>
      <xdr:row>5</xdr:row>
      <xdr:rowOff>19051</xdr:rowOff>
    </xdr:from>
    <xdr:to>
      <xdr:col>5</xdr:col>
      <xdr:colOff>185530</xdr:colOff>
      <xdr:row>5</xdr:row>
      <xdr:rowOff>178905</xdr:rowOff>
    </xdr:to>
    <xdr:sp macro="" textlink="">
      <xdr:nvSpPr>
        <xdr:cNvPr id="23" name="TextBox 22">
          <a:extLst>
            <a:ext uri="{FF2B5EF4-FFF2-40B4-BE49-F238E27FC236}">
              <a16:creationId xmlns:a16="http://schemas.microsoft.com/office/drawing/2014/main" id="{8814D464-F4F6-A267-A5DE-DFEF905318D6}"/>
            </a:ext>
          </a:extLst>
        </xdr:cNvPr>
        <xdr:cNvSpPr txBox="1"/>
      </xdr:nvSpPr>
      <xdr:spPr>
        <a:xfrm>
          <a:off x="1908313" y="946703"/>
          <a:ext cx="1325217" cy="15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0" rIns="144000" bIns="0" rtlCol="0" anchor="t"/>
        <a:lstStyle/>
        <a:p>
          <a:pPr algn="ctr"/>
          <a:r>
            <a:rPr lang="en-IN" sz="900" baseline="0"/>
            <a:t>Average Wait Time</a:t>
          </a:r>
        </a:p>
        <a:p>
          <a:pPr algn="ctr"/>
          <a:endParaRPr lang="en-IN" sz="900"/>
        </a:p>
      </xdr:txBody>
    </xdr:sp>
    <xdr:clientData/>
  </xdr:twoCellAnchor>
  <xdr:twoCellAnchor editAs="oneCell">
    <xdr:from>
      <xdr:col>2</xdr:col>
      <xdr:colOff>526984</xdr:colOff>
      <xdr:row>4</xdr:row>
      <xdr:rowOff>1</xdr:rowOff>
    </xdr:from>
    <xdr:to>
      <xdr:col>3</xdr:col>
      <xdr:colOff>165653</xdr:colOff>
      <xdr:row>5</xdr:row>
      <xdr:rowOff>14851</xdr:rowOff>
    </xdr:to>
    <xdr:pic>
      <xdr:nvPicPr>
        <xdr:cNvPr id="28" name="Graphic 27" descr="Male profile with solid fill">
          <a:extLst>
            <a:ext uri="{FF2B5EF4-FFF2-40B4-BE49-F238E27FC236}">
              <a16:creationId xmlns:a16="http://schemas.microsoft.com/office/drawing/2014/main" id="{D41F159A-AC53-E227-FDD9-79ADDB8F67D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46184" y="742123"/>
          <a:ext cx="248269" cy="200380"/>
        </a:xfrm>
        <a:prstGeom prst="rect">
          <a:avLst/>
        </a:prstGeom>
      </xdr:spPr>
    </xdr:pic>
    <xdr:clientData/>
  </xdr:twoCellAnchor>
  <xdr:twoCellAnchor editAs="oneCell">
    <xdr:from>
      <xdr:col>6</xdr:col>
      <xdr:colOff>467348</xdr:colOff>
      <xdr:row>4</xdr:row>
      <xdr:rowOff>4763</xdr:rowOff>
    </xdr:from>
    <xdr:to>
      <xdr:col>7</xdr:col>
      <xdr:colOff>80795</xdr:colOff>
      <xdr:row>5</xdr:row>
      <xdr:rowOff>46382</xdr:rowOff>
    </xdr:to>
    <xdr:pic>
      <xdr:nvPicPr>
        <xdr:cNvPr id="30" name="Graphic 29" descr="Rating with solid fill">
          <a:extLst>
            <a:ext uri="{FF2B5EF4-FFF2-40B4-BE49-F238E27FC236}">
              <a16:creationId xmlns:a16="http://schemas.microsoft.com/office/drawing/2014/main" id="{8E34EE3D-2033-E1CC-D84F-D4ED16885D3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124948" y="746885"/>
          <a:ext cx="223047" cy="227149"/>
        </a:xfrm>
        <a:prstGeom prst="rect">
          <a:avLst/>
        </a:prstGeom>
      </xdr:spPr>
    </xdr:pic>
    <xdr:clientData/>
  </xdr:twoCellAnchor>
  <xdr:twoCellAnchor editAs="oneCell">
    <xdr:from>
      <xdr:col>4</xdr:col>
      <xdr:colOff>481430</xdr:colOff>
      <xdr:row>4</xdr:row>
      <xdr:rowOff>9529</xdr:rowOff>
    </xdr:from>
    <xdr:to>
      <xdr:col>5</xdr:col>
      <xdr:colOff>50392</xdr:colOff>
      <xdr:row>5</xdr:row>
      <xdr:rowOff>6627</xdr:rowOff>
    </xdr:to>
    <xdr:pic>
      <xdr:nvPicPr>
        <xdr:cNvPr id="32" name="Graphic 31" descr="Hourglass Full with solid fill">
          <a:extLst>
            <a:ext uri="{FF2B5EF4-FFF2-40B4-BE49-F238E27FC236}">
              <a16:creationId xmlns:a16="http://schemas.microsoft.com/office/drawing/2014/main" id="{50B37CC9-06CC-DF75-2DAE-0F134446E13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919830" y="751651"/>
          <a:ext cx="178562" cy="182628"/>
        </a:xfrm>
        <a:prstGeom prst="rect">
          <a:avLst/>
        </a:prstGeom>
      </xdr:spPr>
    </xdr:pic>
    <xdr:clientData/>
  </xdr:twoCellAnchor>
  <xdr:twoCellAnchor editAs="oneCell">
    <xdr:from>
      <xdr:col>0</xdr:col>
      <xdr:colOff>86139</xdr:colOff>
      <xdr:row>3</xdr:row>
      <xdr:rowOff>134814</xdr:rowOff>
    </xdr:from>
    <xdr:to>
      <xdr:col>1</xdr:col>
      <xdr:colOff>172278</xdr:colOff>
      <xdr:row>15</xdr:row>
      <xdr:rowOff>152399</xdr:rowOff>
    </xdr:to>
    <mc:AlternateContent xmlns:mc="http://schemas.openxmlformats.org/markup-compatibility/2006" xmlns:a14="http://schemas.microsoft.com/office/drawing/2010/main">
      <mc:Choice Requires="a14">
        <xdr:graphicFrame macro="">
          <xdr:nvGraphicFramePr>
            <xdr:cNvPr id="33" name="Date (Month)">
              <a:extLst>
                <a:ext uri="{FF2B5EF4-FFF2-40B4-BE49-F238E27FC236}">
                  <a16:creationId xmlns:a16="http://schemas.microsoft.com/office/drawing/2014/main" id="{BBC9FFE3-EFE2-4CA6-83FE-5147C28E2C8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6139" y="684271"/>
              <a:ext cx="695739" cy="2167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165652</xdr:colOff>
      <xdr:row>5</xdr:row>
      <xdr:rowOff>2</xdr:rowOff>
    </xdr:from>
    <xdr:to>
      <xdr:col>3</xdr:col>
      <xdr:colOff>287215</xdr:colOff>
      <xdr:row>8</xdr:row>
      <xdr:rowOff>17583</xdr:rowOff>
    </xdr:to>
    <xdr:graphicFrame macro="">
      <xdr:nvGraphicFramePr>
        <xdr:cNvPr id="35" name="Chart 34">
          <a:hlinkClick xmlns:r="http://schemas.openxmlformats.org/officeDocument/2006/relationships" r:id="rId8"/>
          <a:extLst>
            <a:ext uri="{FF2B5EF4-FFF2-40B4-BE49-F238E27FC236}">
              <a16:creationId xmlns:a16="http://schemas.microsoft.com/office/drawing/2014/main" id="{D530A340-04D6-47BD-8A30-34F49AC12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211016</xdr:colOff>
      <xdr:row>5</xdr:row>
      <xdr:rowOff>148736</xdr:rowOff>
    </xdr:from>
    <xdr:to>
      <xdr:col>5</xdr:col>
      <xdr:colOff>105508</xdr:colOff>
      <xdr:row>7</xdr:row>
      <xdr:rowOff>58615</xdr:rowOff>
    </xdr:to>
    <xdr:graphicFrame macro="">
      <xdr:nvGraphicFramePr>
        <xdr:cNvPr id="38" name="Chart 37">
          <a:hlinkClick xmlns:r="http://schemas.openxmlformats.org/officeDocument/2006/relationships" r:id="rId10"/>
          <a:extLst>
            <a:ext uri="{FF2B5EF4-FFF2-40B4-BE49-F238E27FC236}">
              <a16:creationId xmlns:a16="http://schemas.microsoft.com/office/drawing/2014/main" id="{6848BD9F-C437-4A73-9E32-70AB18C19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164124</xdr:colOff>
      <xdr:row>4</xdr:row>
      <xdr:rowOff>5862</xdr:rowOff>
    </xdr:from>
    <xdr:to>
      <xdr:col>7</xdr:col>
      <xdr:colOff>111370</xdr:colOff>
      <xdr:row>7</xdr:row>
      <xdr:rowOff>58615</xdr:rowOff>
    </xdr:to>
    <xdr:graphicFrame macro="">
      <xdr:nvGraphicFramePr>
        <xdr:cNvPr id="44" name="Chart 43">
          <a:hlinkClick xmlns:r="http://schemas.openxmlformats.org/officeDocument/2006/relationships" r:id="rId12"/>
          <a:extLst>
            <a:ext uri="{FF2B5EF4-FFF2-40B4-BE49-F238E27FC236}">
              <a16:creationId xmlns:a16="http://schemas.microsoft.com/office/drawing/2014/main" id="{EB380DA6-CAEC-399F-2451-0D8DA2FF8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234461</xdr:colOff>
          <xdr:row>7</xdr:row>
          <xdr:rowOff>93784</xdr:rowOff>
        </xdr:from>
        <xdr:to>
          <xdr:col>7</xdr:col>
          <xdr:colOff>93784</xdr:colOff>
          <xdr:row>10</xdr:row>
          <xdr:rowOff>0</xdr:rowOff>
        </xdr:to>
        <xdr:pic>
          <xdr:nvPicPr>
            <xdr:cNvPr id="37" name="Picture 36">
              <a:extLst>
                <a:ext uri="{FF2B5EF4-FFF2-40B4-BE49-F238E27FC236}">
                  <a16:creationId xmlns:a16="http://schemas.microsoft.com/office/drawing/2014/main" id="{E0C359A5-095E-9557-A745-B3568822B61D}"/>
                </a:ext>
              </a:extLst>
            </xdr:cNvPr>
            <xdr:cNvPicPr>
              <a:picLocks noChangeAspect="1" noChangeArrowheads="1"/>
              <a:extLst>
                <a:ext uri="{84589F7E-364E-4C9E-8A38-B11213B215E9}">
                  <a14:cameraTool cellRange="'Pivot Report'!$A$50:$D$52" spid="_x0000_s1047"/>
                </a:ext>
              </a:extLst>
            </xdr:cNvPicPr>
          </xdr:nvPicPr>
          <xdr:blipFill>
            <a:blip xmlns:r="http://schemas.openxmlformats.org/officeDocument/2006/relationships" r:embed="rId14"/>
            <a:srcRect/>
            <a:stretch>
              <a:fillRect/>
            </a:stretch>
          </xdr:blipFill>
          <xdr:spPr bwMode="auto">
            <a:xfrm>
              <a:off x="844061" y="1365738"/>
              <a:ext cx="3516923" cy="45133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240323</xdr:colOff>
      <xdr:row>10</xdr:row>
      <xdr:rowOff>46891</xdr:rowOff>
    </xdr:from>
    <xdr:to>
      <xdr:col>7</xdr:col>
      <xdr:colOff>146537</xdr:colOff>
      <xdr:row>15</xdr:row>
      <xdr:rowOff>169984</xdr:rowOff>
    </xdr:to>
    <xdr:graphicFrame macro="">
      <xdr:nvGraphicFramePr>
        <xdr:cNvPr id="39" name="Chart 38">
          <a:extLst>
            <a:ext uri="{FF2B5EF4-FFF2-40B4-BE49-F238E27FC236}">
              <a16:creationId xmlns:a16="http://schemas.microsoft.com/office/drawing/2014/main" id="{EC0CF5DE-A02A-42A8-9F0D-4BB575245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82062</xdr:colOff>
      <xdr:row>15</xdr:row>
      <xdr:rowOff>17585</xdr:rowOff>
    </xdr:from>
    <xdr:to>
      <xdr:col>5</xdr:col>
      <xdr:colOff>492369</xdr:colOff>
      <xdr:row>16</xdr:row>
      <xdr:rowOff>3839</xdr:rowOff>
    </xdr:to>
    <xdr:sp macro="" textlink="">
      <xdr:nvSpPr>
        <xdr:cNvPr id="49" name="TextBox 48">
          <a:extLst>
            <a:ext uri="{FF2B5EF4-FFF2-40B4-BE49-F238E27FC236}">
              <a16:creationId xmlns:a16="http://schemas.microsoft.com/office/drawing/2014/main" id="{A595B4E3-7654-471F-90BF-EDBD3DAB1902}"/>
            </a:ext>
          </a:extLst>
        </xdr:cNvPr>
        <xdr:cNvSpPr txBox="1"/>
      </xdr:nvSpPr>
      <xdr:spPr>
        <a:xfrm>
          <a:off x="1910862" y="2743200"/>
          <a:ext cx="1629507" cy="167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0" rIns="144000" bIns="0" rtlCol="0" anchor="t"/>
        <a:lstStyle/>
        <a:p>
          <a:pPr algn="ctr"/>
          <a:r>
            <a:rPr lang="en-IN" sz="900" b="1" baseline="0"/>
            <a:t>No. of Patient by Age Group</a:t>
          </a:r>
        </a:p>
        <a:p>
          <a:endParaRPr lang="en-IN" sz="900"/>
        </a:p>
      </xdr:txBody>
    </xdr:sp>
    <xdr:clientData/>
  </xdr:twoCellAnchor>
  <xdr:twoCellAnchor>
    <xdr:from>
      <xdr:col>7</xdr:col>
      <xdr:colOff>161925</xdr:colOff>
      <xdr:row>0</xdr:row>
      <xdr:rowOff>104776</xdr:rowOff>
    </xdr:from>
    <xdr:to>
      <xdr:col>9</xdr:col>
      <xdr:colOff>57150</xdr:colOff>
      <xdr:row>5</xdr:row>
      <xdr:rowOff>76201</xdr:rowOff>
    </xdr:to>
    <xdr:graphicFrame macro="">
      <xdr:nvGraphicFramePr>
        <xdr:cNvPr id="51" name="Chart 50">
          <a:extLst>
            <a:ext uri="{FF2B5EF4-FFF2-40B4-BE49-F238E27FC236}">
              <a16:creationId xmlns:a16="http://schemas.microsoft.com/office/drawing/2014/main" id="{6FC606A5-D526-4FA2-940A-9BCC10BB1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227646</xdr:colOff>
      <xdr:row>5</xdr:row>
      <xdr:rowOff>85725</xdr:rowOff>
    </xdr:from>
    <xdr:to>
      <xdr:col>9</xdr:col>
      <xdr:colOff>19049</xdr:colOff>
      <xdr:row>6</xdr:row>
      <xdr:rowOff>33339</xdr:rowOff>
    </xdr:to>
    <xdr:sp macro="" textlink="'Pivot Report'!A5">
      <xdr:nvSpPr>
        <xdr:cNvPr id="53" name="TextBox 52">
          <a:extLst>
            <a:ext uri="{FF2B5EF4-FFF2-40B4-BE49-F238E27FC236}">
              <a16:creationId xmlns:a16="http://schemas.microsoft.com/office/drawing/2014/main" id="{7CB361FF-5853-4DD1-957B-1175153B9FDF}"/>
            </a:ext>
          </a:extLst>
        </xdr:cNvPr>
        <xdr:cNvSpPr txBox="1"/>
      </xdr:nvSpPr>
      <xdr:spPr>
        <a:xfrm>
          <a:off x="4494846" y="990600"/>
          <a:ext cx="1010603" cy="12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t>Patients</a:t>
          </a:r>
          <a:r>
            <a:rPr lang="en-IN" sz="800" b="1" baseline="0"/>
            <a:t> Attend Status</a:t>
          </a:r>
          <a:endParaRPr lang="en-IN" sz="800" b="1"/>
        </a:p>
      </xdr:txBody>
    </xdr:sp>
    <xdr:clientData/>
  </xdr:twoCellAnchor>
  <xdr:twoCellAnchor>
    <xdr:from>
      <xdr:col>9</xdr:col>
      <xdr:colOff>166687</xdr:colOff>
      <xdr:row>0</xdr:row>
      <xdr:rowOff>104775</xdr:rowOff>
    </xdr:from>
    <xdr:to>
      <xdr:col>11</xdr:col>
      <xdr:colOff>219074</xdr:colOff>
      <xdr:row>6</xdr:row>
      <xdr:rowOff>14288</xdr:rowOff>
    </xdr:to>
    <xdr:graphicFrame macro="">
      <xdr:nvGraphicFramePr>
        <xdr:cNvPr id="54" name="Chart 53">
          <a:extLst>
            <a:ext uri="{FF2B5EF4-FFF2-40B4-BE49-F238E27FC236}">
              <a16:creationId xmlns:a16="http://schemas.microsoft.com/office/drawing/2014/main" id="{F0BB554A-0377-47C6-A262-E5918A503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270510</xdr:colOff>
      <xdr:row>5</xdr:row>
      <xdr:rowOff>71148</xdr:rowOff>
    </xdr:from>
    <xdr:to>
      <xdr:col>11</xdr:col>
      <xdr:colOff>61913</xdr:colOff>
      <xdr:row>6</xdr:row>
      <xdr:rowOff>18762</xdr:rowOff>
    </xdr:to>
    <xdr:sp macro="" textlink="'Pivot Report'!A5">
      <xdr:nvSpPr>
        <xdr:cNvPr id="55" name="TextBox 54">
          <a:extLst>
            <a:ext uri="{FF2B5EF4-FFF2-40B4-BE49-F238E27FC236}">
              <a16:creationId xmlns:a16="http://schemas.microsoft.com/office/drawing/2014/main" id="{C48B9DC2-EF16-4033-BE2E-A9A077FC5AC2}"/>
            </a:ext>
          </a:extLst>
        </xdr:cNvPr>
        <xdr:cNvSpPr txBox="1"/>
      </xdr:nvSpPr>
      <xdr:spPr>
        <a:xfrm>
          <a:off x="5756910" y="976023"/>
          <a:ext cx="1010603" cy="12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t>Gender Wise</a:t>
          </a:r>
          <a:r>
            <a:rPr lang="en-IN" sz="800" b="1" baseline="0"/>
            <a:t> Analysis</a:t>
          </a:r>
          <a:endParaRPr lang="en-IN" sz="800" b="1"/>
        </a:p>
      </xdr:txBody>
    </xdr:sp>
    <xdr:clientData/>
  </xdr:twoCellAnchor>
  <xdr:twoCellAnchor>
    <xdr:from>
      <xdr:col>7</xdr:col>
      <xdr:colOff>231913</xdr:colOff>
      <xdr:row>6</xdr:row>
      <xdr:rowOff>145774</xdr:rowOff>
    </xdr:from>
    <xdr:to>
      <xdr:col>11</xdr:col>
      <xdr:colOff>214313</xdr:colOff>
      <xdr:row>14</xdr:row>
      <xdr:rowOff>172278</xdr:rowOff>
    </xdr:to>
    <xdr:graphicFrame macro="">
      <xdr:nvGraphicFramePr>
        <xdr:cNvPr id="56" name="Chart 55">
          <a:extLst>
            <a:ext uri="{FF2B5EF4-FFF2-40B4-BE49-F238E27FC236}">
              <a16:creationId xmlns:a16="http://schemas.microsoft.com/office/drawing/2014/main" id="{48C08A59-2843-4AD9-9218-8D5003169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433753</xdr:colOff>
      <xdr:row>14</xdr:row>
      <xdr:rowOff>74440</xdr:rowOff>
    </xdr:from>
    <xdr:to>
      <xdr:col>10</xdr:col>
      <xdr:colOff>422029</xdr:colOff>
      <xdr:row>15</xdr:row>
      <xdr:rowOff>35168</xdr:rowOff>
    </xdr:to>
    <xdr:sp macro="" textlink="'Pivot Report'!A5">
      <xdr:nvSpPr>
        <xdr:cNvPr id="57" name="TextBox 56">
          <a:extLst>
            <a:ext uri="{FF2B5EF4-FFF2-40B4-BE49-F238E27FC236}">
              <a16:creationId xmlns:a16="http://schemas.microsoft.com/office/drawing/2014/main" id="{C258B41E-6428-4EF6-8DF3-89CDD6D685B2}"/>
            </a:ext>
          </a:extLst>
        </xdr:cNvPr>
        <xdr:cNvSpPr txBox="1"/>
      </xdr:nvSpPr>
      <xdr:spPr>
        <a:xfrm>
          <a:off x="4700953" y="2618348"/>
          <a:ext cx="1817076" cy="14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1"/>
            <a:t>No.</a:t>
          </a:r>
          <a:r>
            <a:rPr lang="en-IN" sz="900" b="1" baseline="0"/>
            <a:t> of Patient by Departmental Refral</a:t>
          </a:r>
          <a:endParaRPr lang="en-IN" sz="900" b="1"/>
        </a:p>
      </xdr:txBody>
    </xdr:sp>
    <xdr:clientData/>
  </xdr:twoCellAnchor>
  <xdr:twoCellAnchor editAs="oneCell">
    <xdr:from>
      <xdr:col>5</xdr:col>
      <xdr:colOff>369277</xdr:colOff>
      <xdr:row>0</xdr:row>
      <xdr:rowOff>123092</xdr:rowOff>
    </xdr:from>
    <xdr:to>
      <xdr:col>7</xdr:col>
      <xdr:colOff>64477</xdr:colOff>
      <xdr:row>3</xdr:row>
      <xdr:rowOff>23446</xdr:rowOff>
    </xdr:to>
    <mc:AlternateContent xmlns:mc="http://schemas.openxmlformats.org/markup-compatibility/2006">
      <mc:Choice xmlns:a14="http://schemas.microsoft.com/office/drawing/2010/main" Requires="a14">
        <xdr:graphicFrame macro="">
          <xdr:nvGraphicFramePr>
            <xdr:cNvPr id="58" name="Date (Year)">
              <a:extLst>
                <a:ext uri="{FF2B5EF4-FFF2-40B4-BE49-F238E27FC236}">
                  <a16:creationId xmlns:a16="http://schemas.microsoft.com/office/drawing/2014/main" id="{251AA5FB-A9A8-46C9-A6B4-286D83AA0A4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417277" y="123092"/>
              <a:ext cx="914400" cy="4454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286871</xdr:colOff>
      <xdr:row>2</xdr:row>
      <xdr:rowOff>44824</xdr:rowOff>
    </xdr:from>
    <xdr:to>
      <xdr:col>8</xdr:col>
      <xdr:colOff>563881</xdr:colOff>
      <xdr:row>13</xdr:row>
      <xdr:rowOff>68580</xdr:rowOff>
    </xdr:to>
    <xdr:graphicFrame macro="">
      <xdr:nvGraphicFramePr>
        <xdr:cNvPr id="2" name="Chart 1">
          <a:extLst>
            <a:ext uri="{FF2B5EF4-FFF2-40B4-BE49-F238E27FC236}">
              <a16:creationId xmlns:a16="http://schemas.microsoft.com/office/drawing/2014/main" id="{6335A931-9105-4C97-A243-8A737CB0E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257908</xdr:colOff>
      <xdr:row>14</xdr:row>
      <xdr:rowOff>23446</xdr:rowOff>
    </xdr:from>
    <xdr:ext cx="3634153" cy="201915"/>
    <xdr:sp macro="" textlink="">
      <xdr:nvSpPr>
        <xdr:cNvPr id="3" name="TextBox 2">
          <a:extLst>
            <a:ext uri="{FF2B5EF4-FFF2-40B4-BE49-F238E27FC236}">
              <a16:creationId xmlns:a16="http://schemas.microsoft.com/office/drawing/2014/main" id="{E8DDA9EA-35CB-86F6-591F-7E1E3CC45BE2}"/>
            </a:ext>
          </a:extLst>
        </xdr:cNvPr>
        <xdr:cNvSpPr txBox="1"/>
      </xdr:nvSpPr>
      <xdr:spPr>
        <a:xfrm>
          <a:off x="867508" y="2567354"/>
          <a:ext cx="3634153"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700"/>
            <a:t>Showing</a:t>
          </a:r>
          <a:r>
            <a:rPr lang="en-IN" sz="700" baseline="0"/>
            <a:t> a daily trend with an area sparkline to spot patterns like busy days or seasonal trends.</a:t>
          </a:r>
          <a:endParaRPr lang="en-IN" sz="70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cdr:y>
    </cdr:from>
    <cdr:to>
      <cdr:x>0.0558</cdr:x>
      <cdr:y>0.14218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9E4BA99-3046-2649-6C04-1EEF2CDD2FE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287559" cy="28755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175260</xdr:colOff>
      <xdr:row>2</xdr:row>
      <xdr:rowOff>15240</xdr:rowOff>
    </xdr:from>
    <xdr:to>
      <xdr:col>16</xdr:col>
      <xdr:colOff>396240</xdr:colOff>
      <xdr:row>19</xdr:row>
      <xdr:rowOff>60960</xdr:rowOff>
    </xdr:to>
    <xdr:graphicFrame macro="">
      <xdr:nvGraphicFramePr>
        <xdr:cNvPr id="2" name="Chart 1">
          <a:extLst>
            <a:ext uri="{FF2B5EF4-FFF2-40B4-BE49-F238E27FC236}">
              <a16:creationId xmlns:a16="http://schemas.microsoft.com/office/drawing/2014/main" id="{392CFFE8-F134-4663-AC4F-BC58826BE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7620</xdr:colOff>
      <xdr:row>19</xdr:row>
      <xdr:rowOff>121920</xdr:rowOff>
    </xdr:from>
    <xdr:ext cx="8817770" cy="311496"/>
    <xdr:sp macro="" textlink="">
      <xdr:nvSpPr>
        <xdr:cNvPr id="4" name="TextBox 3">
          <a:extLst>
            <a:ext uri="{FF2B5EF4-FFF2-40B4-BE49-F238E27FC236}">
              <a16:creationId xmlns:a16="http://schemas.microsoft.com/office/drawing/2014/main" id="{44CEA1F3-68F7-3451-5DEC-BDB9B49556E3}"/>
            </a:ext>
          </a:extLst>
        </xdr:cNvPr>
        <xdr:cNvSpPr txBox="1"/>
      </xdr:nvSpPr>
      <xdr:spPr>
        <a:xfrm>
          <a:off x="1226820" y="3596640"/>
          <a:ext cx="881777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t>Use an area chart to</a:t>
          </a:r>
          <a:r>
            <a:rPr lang="en-IN" sz="1400" baseline="0"/>
            <a:t> track daily changes and highlight days with longer wait times that might need improvements</a:t>
          </a:r>
          <a:endParaRPr lang="en-IN" sz="1400"/>
        </a:p>
      </xdr:txBody>
    </xdr:sp>
    <xdr:clientData/>
  </xdr:oneCellAnchor>
  <xdr:twoCellAnchor editAs="oneCell">
    <xdr:from>
      <xdr:col>0</xdr:col>
      <xdr:colOff>281940</xdr:colOff>
      <xdr:row>2</xdr:row>
      <xdr:rowOff>60960</xdr:rowOff>
    </xdr:from>
    <xdr:to>
      <xdr:col>1</xdr:col>
      <xdr:colOff>198120</xdr:colOff>
      <xdr:row>5</xdr:row>
      <xdr:rowOff>38100</xdr:rowOff>
    </xdr:to>
    <xdr:pic>
      <xdr:nvPicPr>
        <xdr:cNvPr id="10" name="Graphic 9" descr="Home with solid fill">
          <a:hlinkClick xmlns:r="http://schemas.openxmlformats.org/officeDocument/2006/relationships" r:id="rId2"/>
          <a:extLst>
            <a:ext uri="{FF2B5EF4-FFF2-40B4-BE49-F238E27FC236}">
              <a16:creationId xmlns:a16="http://schemas.microsoft.com/office/drawing/2014/main" id="{C4832A9A-402B-FED3-FAD4-D2307666E42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81940" y="426720"/>
          <a:ext cx="525780" cy="5257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2</xdr:col>
      <xdr:colOff>7620</xdr:colOff>
      <xdr:row>19</xdr:row>
      <xdr:rowOff>121920</xdr:rowOff>
    </xdr:from>
    <xdr:ext cx="8817770" cy="311496"/>
    <xdr:sp macro="" textlink="">
      <xdr:nvSpPr>
        <xdr:cNvPr id="3" name="TextBox 2">
          <a:extLst>
            <a:ext uri="{FF2B5EF4-FFF2-40B4-BE49-F238E27FC236}">
              <a16:creationId xmlns:a16="http://schemas.microsoft.com/office/drawing/2014/main" id="{4E247439-CE71-4D77-93A0-1035ED438144}"/>
            </a:ext>
          </a:extLst>
        </xdr:cNvPr>
        <xdr:cNvSpPr txBox="1"/>
      </xdr:nvSpPr>
      <xdr:spPr>
        <a:xfrm>
          <a:off x="1226820" y="3596640"/>
          <a:ext cx="881777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t>Use an area chart to</a:t>
          </a:r>
          <a:r>
            <a:rPr lang="en-IN" sz="1400" baseline="0"/>
            <a:t> show trends, sot drops in satisfaction, and link them to busy times or challenges.</a:t>
          </a:r>
          <a:endParaRPr lang="en-IN" sz="1400"/>
        </a:p>
      </xdr:txBody>
    </xdr:sp>
    <xdr:clientData/>
  </xdr:oneCellAnchor>
  <xdr:twoCellAnchor>
    <xdr:from>
      <xdr:col>0</xdr:col>
      <xdr:colOff>533400</xdr:colOff>
      <xdr:row>2</xdr:row>
      <xdr:rowOff>91440</xdr:rowOff>
    </xdr:from>
    <xdr:to>
      <xdr:col>16</xdr:col>
      <xdr:colOff>495300</xdr:colOff>
      <xdr:row>19</xdr:row>
      <xdr:rowOff>91440</xdr:rowOff>
    </xdr:to>
    <xdr:graphicFrame macro="">
      <xdr:nvGraphicFramePr>
        <xdr:cNvPr id="5" name="Chart 4">
          <a:extLst>
            <a:ext uri="{FF2B5EF4-FFF2-40B4-BE49-F238E27FC236}">
              <a16:creationId xmlns:a16="http://schemas.microsoft.com/office/drawing/2014/main" id="{B1EEE5A4-65CC-4EC0-8130-4913775C0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0.00471</cdr:x>
      <cdr:y>0.01226</cdr:y>
    </cdr:from>
    <cdr:to>
      <cdr:x>0.07137</cdr:x>
      <cdr:y>0.18137</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2B6E71A-83D5-4464-AF2B-A1A72E8AD2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45721" y="38101"/>
          <a:ext cx="647699" cy="525779"/>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8.85245150463" createdVersion="5" refreshedVersion="8" minRefreshableVersion="3" recordCount="0" supportSubquery="1" supportAdvancedDrill="1" xr:uid="{27DDB796-B1F9-4422-A5BC-11DD9EF18EF4}">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8.852455208333" createdVersion="5" refreshedVersion="8" minRefreshableVersion="3" recordCount="0" supportSubquery="1" supportAdvancedDrill="1" xr:uid="{0A8E0CAA-3A83-45C4-A9E1-F416838AAE39}">
  <cacheSource type="external" connectionId="3"/>
  <cacheFields count="4">
    <cacheField name="[Calender_Table].[Date (Month)].[Date (Month)]" caption="Date (Month)" numFmtId="0" hierarchy="1" level="1">
      <sharedItems containsSemiMixedTypes="0" containsNonDate="0" containsString="0"/>
    </cacheField>
    <cacheField name="[Hospital Emergency Room Data  1].[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fieldsUsage count="2">
        <fieldUsage x="-1"/>
        <fieldUsage x="1"/>
      </fieldsUsage>
    </cacheHierarchy>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8.852455902779" createdVersion="5" refreshedVersion="8" minRefreshableVersion="3" recordCount="0" supportSubquery="1" supportAdvancedDrill="1" xr:uid="{CACBEB75-C9A0-40AF-957D-A9EC3434684B}">
  <cacheSource type="external" connectionId="3"/>
  <cacheFields count="4">
    <cacheField name="[Calender_Table].[Date (Month)].[Date (Month)]" caption="Date (Month)" numFmtId="0" hierarchy="1" level="1">
      <sharedItems containsSemiMixedTypes="0" containsNonDate="0" containsString="0"/>
    </cacheField>
    <cacheField name="[Hospital Emergency Room Data  1].[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fieldsUsage count="2">
        <fieldUsage x="-1"/>
        <fieldUsage x="1"/>
      </fieldsUsage>
    </cacheHierarchy>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8.852456365741" createdVersion="5" refreshedVersion="8" minRefreshableVersion="3" recordCount="0" supportSubquery="1" supportAdvancedDrill="1" xr:uid="{DDB06B3C-4F35-445E-92C8-818ED5CBAFF6}">
  <cacheSource type="external" connectionId="3"/>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2"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2"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2"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2"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2"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2"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2"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2"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8.839096759257" createdVersion="3" refreshedVersion="8" minRefreshableVersion="3" recordCount="0" supportSubquery="1" supportAdvancedDrill="1" xr:uid="{5914E5CC-1A73-4B7C-97A0-0F0DD2D63374}">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551124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8.852451736115" createdVersion="5" refreshedVersion="8" minRefreshableVersion="3" recordCount="0" supportSubquery="1" supportAdvancedDrill="1" xr:uid="{C148273D-C93E-4DDE-AF3F-0A1C810D7B4C}">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8.852451851853" createdVersion="5" refreshedVersion="8" minRefreshableVersion="3" recordCount="0" supportSubquery="1" supportAdvancedDrill="1" xr:uid="{88256E0E-79DD-408D-9D69-184AC13683A8}">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8.852451967592" createdVersion="5" refreshedVersion="8" minRefreshableVersion="3" recordCount="0" supportSubquery="1" supportAdvancedDrill="1" xr:uid="{A0245B7F-82F4-44ED-B63B-C2045F52BABB}">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8.8524525463" createdVersion="5" refreshedVersion="8" minRefreshableVersion="3" recordCount="0" supportSubquery="1" supportAdvancedDrill="1" xr:uid="{9F87E534-71CC-438B-9992-DD688758D2B3}">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8.852453125" createdVersion="5" refreshedVersion="8" minRefreshableVersion="3" recordCount="0" supportSubquery="1" supportAdvancedDrill="1" xr:uid="{3F80DEE1-CE91-432E-8068-73C690A92F8E}">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8.852453819447" createdVersion="5" refreshedVersion="8" minRefreshableVersion="3" recordCount="0" supportSubquery="1" supportAdvancedDrill="1" xr:uid="{BC5529B7-4DA8-4DBE-962D-E9F8578474A9}">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  1].[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fieldsUsage count="2">
        <fieldUsage x="-1"/>
        <fieldUsage x="2"/>
      </fieldsUsage>
    </cacheHierarchy>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8.852454398148" createdVersion="5" refreshedVersion="8" minRefreshableVersion="3" recordCount="0" supportSubquery="1" supportAdvancedDrill="1" xr:uid="{63159943-DD43-41C5-A14E-CFEB106472C8}">
  <cacheSource type="external" connectionId="3"/>
  <cacheFields count="4">
    <cacheField name="[Calender_Table].[Date (Month)].[Date (Month)]" caption="Date (Month)" numFmtId="0" hierarchy="1" level="1">
      <sharedItems containsSemiMixedTypes="0" containsNonDate="0" containsString="0"/>
    </cacheField>
    <cacheField name="[Hospital Emergency Room Data  1].[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fieldsUsage count="2">
        <fieldUsage x="-1"/>
        <fieldUsage x="1"/>
      </fieldsUsage>
    </cacheHierarchy>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8.852454861109" createdVersion="5" refreshedVersion="8" minRefreshableVersion="3" recordCount="0" supportSubquery="1" supportAdvancedDrill="1" xr:uid="{B3270919-2C4E-4655-ADEC-8F0AB5DD2A11}">
  <cacheSource type="external" connectionId="3"/>
  <cacheFields count="4">
    <cacheField name="[Calender_Table].[Date (Month)].[Date (Month)]" caption="Date (Month)" numFmtId="0" hierarchy="1" level="1">
      <sharedItems containsSemiMixedTypes="0" containsNonDate="0" containsString="0"/>
    </cacheField>
    <cacheField name="[Hospital Emergency Room Data  1].[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88F180-50D2-4974-86B8-EA8FA92F8812}" name="PivotTable12" cacheId="2678" applyNumberFormats="0" applyBorderFormats="0" applyFontFormats="0" applyPatternFormats="0" applyAlignmentFormats="0" applyWidthHeightFormats="1" dataCaption="Values" tag="25ced0d2-140a-46f4-ada7-bad69171ada3" updatedVersion="8" minRefreshableVersion="3" subtotalHiddenItems="1" itemPrintTitles="1" createdVersion="5" indent="0" outline="1" outlineData="1" multipleFieldFilters="0" chartFormat="25">
  <location ref="D66:D68"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efaultSubtotal="0">
      <items count="1">
        <item s="1" x="0" e="0"/>
      </items>
    </pivotField>
  </pivotFields>
  <rowFields count="4">
    <field x="3"/>
    <field x="2"/>
    <field x="0"/>
    <field x="1"/>
  </rowFields>
  <rowItems count="2">
    <i>
      <x/>
    </i>
    <i t="grand">
      <x/>
    </i>
  </rowItems>
  <formats count="1">
    <format dxfId="342">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E7F522-DD77-4FF1-A39B-CA898B6DCDA9}" name="PivotTable2" cacheId="2651" applyNumberFormats="0" applyBorderFormats="0" applyFontFormats="0" applyPatternFormats="0" applyAlignmentFormats="0" applyWidthHeightFormats="1" dataCaption="Values" tag="50d30337-b3bd-48f5-97b7-69bfaebe1ea4"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78">
      <pivotArea outline="0" collapsedLevelsAreSubtotals="1" fieldPosition="0"/>
    </format>
  </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B94713C-C7C3-4BF9-BC71-26B2A0AE8B2F}" name="PivotTable1" cacheId="2648" applyNumberFormats="0" applyBorderFormats="0" applyFontFormats="0" applyPatternFormats="0" applyAlignmentFormats="0" applyWidthHeightFormats="1" dataCaption="Values" tag="c750e17c-f3b8-43a2-9f80-56054697a076"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B8C5C50-4EA9-4673-8697-917789376EB9}" name="PivotTable3" cacheId="2654" applyNumberFormats="0" applyBorderFormats="0" applyFontFormats="0" applyPatternFormats="0" applyAlignmentFormats="0" applyWidthHeightFormats="1" dataCaption="Values" tag="6f904b30-6249-4dc5-b5c1-0ec3f49ac479"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77">
      <pivotArea outline="0" collapsedLevelsAreSubtotals="1" fieldPosition="0"/>
    </format>
  </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1C07AE-3664-4F8A-8FD9-361CC89445F2}" name="PivotTable11" cacheId="2675" applyNumberFormats="0" applyBorderFormats="0" applyFontFormats="0" applyPatternFormats="0" applyAlignmentFormats="0" applyWidthHeightFormats="1" dataCaption="Values" tag="84908749-cd0f-4eea-8f0c-5c596d22d362" updatedVersion="8" minRefreshableVersion="3" subtotalHiddenItems="1" itemPrintTitles="1" createdVersion="5" indent="0" outline="1" outlineData="1" multipleFieldFilters="0" chartFormat="25">
  <location ref="A66:B7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1">
    <format dxfId="373">
      <pivotArea outline="0" collapsedLevelsAreSubtotals="1" fieldPosition="0"/>
    </format>
  </formats>
  <chartFormats count="1">
    <chartFormat chart="2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0BF5C4-F203-4A40-8E9B-DC34DA0414F1}" name="PivotTable10" cacheId="2672" applyNumberFormats="0" applyBorderFormats="0" applyFontFormats="0" applyPatternFormats="0" applyAlignmentFormats="0" applyWidthHeightFormats="1" dataCaption="Values" tag="53477386-f4b3-48de-aea7-02a2b3c1519e" updatedVersion="8" minRefreshableVersion="3" subtotalHiddenItems="1" itemPrintTitles="1" createdVersion="5" indent="0" outline="1" outlineData="1" multipleFieldFilters="0" chartFormat="22">
  <location ref="D60:E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374">
      <pivotArea outline="0" collapsedLevelsAreSubtotals="1" fieldPosition="0"/>
    </format>
  </formats>
  <chartFormats count="3">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0"/>
          </reference>
        </references>
      </pivotArea>
    </chartFormat>
    <chartFormat chart="21"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36ED59-93F9-4EB0-AAB1-D97351F4C8E5}" name="PivotTable7" cacheId="2669" applyNumberFormats="0" applyBorderFormats="0" applyFontFormats="0" applyPatternFormats="0" applyAlignmentFormats="0" applyWidthHeightFormats="1" dataCaption="Values" tag="11c41dc6-88e4-4e33-94fb-f9e735ca6c4d" updatedVersion="8" minRefreshableVersion="3" subtotalHiddenItems="1" itemPrintTitles="1" createdVersion="5" indent="0" outline="1" outlineData="1" multipleFieldFilters="0" chartFormat="18">
  <location ref="D55:E5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375">
      <pivotArea outline="0" collapsedLevelsAreSubtotals="1" fieldPosition="0"/>
    </format>
  </formats>
  <chartFormats count="3">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 count="1" selected="0">
            <x v="0"/>
          </reference>
        </references>
      </pivotArea>
    </chartFormat>
    <chartFormat chart="15"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6AFFDF-C2C9-42EC-B8E1-9F87B149232C}" name="PivotTable5" cacheId="2666" applyNumberFormats="0" applyBorderFormats="0" applyFontFormats="0" applyPatternFormats="0" applyAlignmentFormats="0" applyWidthHeightFormats="1" dataCaption="Values" tag="a0fb032f-62e3-4095-84aa-dd65956f2d27" updatedVersion="8" minRefreshableVersion="3" subtotalHiddenItems="1" itemPrintTitles="1" createdVersion="5" indent="0" outline="1" outlineData="1" multipleFieldFilters="0" chartFormat="11">
  <location ref="A55:B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376">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E3909C-020D-4B6C-9A32-8A207EC87811}" name="PivotTable4" cacheId="2663" applyNumberFormats="0" applyBorderFormats="0" applyFontFormats="0" applyPatternFormats="0" applyAlignmentFormats="0" applyWidthHeightFormats="1" dataCaption="Values" tag="429ed5d3-8306-4ca8-ab81-5d8a8373982c" updatedVersion="8" minRefreshableVersion="3" subtotalHiddenItems="1" itemPrintTitles="1" createdVersion="5" indent="0" outline="1" outlineData="1" multipleFieldFilters="0" chartFormat="6">
  <location ref="A44:C47"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381">
      <pivotArea outline="0" collapsedLevelsAreSubtotals="1" fieldPosition="0"/>
    </format>
    <format dxfId="38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597C6C-CC8E-438F-AB68-C225B25B13D4}" name="PivotTable9" cacheId="2660" applyNumberFormats="0" applyBorderFormats="0" applyFontFormats="0" applyPatternFormats="0" applyAlignmentFormats="0" applyWidthHeightFormats="1" dataCaption="Values" tag="9bf021c3-530e-4bab-ad71-ee79e822dd13" updatedVersion="8" minRefreshableVersion="3" subtotalHiddenItems="1" itemPrintTitles="1" createdVersion="5" indent="0" outline="1" outlineData="1" multipleFieldFilters="0" chartFormat="20">
  <location ref="I5:J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formats count="1">
    <format dxfId="380">
      <pivotArea outline="0" collapsedLevelsAreSubtotals="1" fieldPosition="0"/>
    </format>
  </formats>
  <chartFormats count="4">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2F88F2-B333-4E1E-8C41-499F922A60E2}" name="PivotTable8" cacheId="2657" applyNumberFormats="0" applyBorderFormats="0" applyFontFormats="0" applyPatternFormats="0" applyAlignmentFormats="0" applyWidthHeightFormats="1" dataCaption="Values" tag="b307e7ef-068f-49b8-a71b-5685d1e92094" updatedVersion="8" minRefreshableVersion="3" subtotalHiddenItems="1" itemPrintTitles="1" createdVersion="5" indent="0" outline="1" outlineData="1" multipleFieldFilters="0" chartFormat="23">
  <location ref="F5:G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379">
      <pivotArea outline="0" collapsedLevelsAreSubtotals="1" fieldPosition="0"/>
    </format>
  </formats>
  <chartFormats count="3">
    <chartFormat chart="15" format="2"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3CD575-D064-4389-96FD-69FAF2ECBE36}" name="PivotTable6" cacheId="2645" applyNumberFormats="0" applyBorderFormats="0" applyFontFormats="0" applyPatternFormats="0" applyAlignmentFormats="0" applyWidthHeightFormats="1" dataCaption="Values" tag="09b26839-527c-4c51-a4f5-21287475a7ac" updatedVersion="8" minRefreshableVersion="3" subtotalHiddenItems="1" itemPrintTitles="1" createdVersion="5" indent="0" outline="1" outlineData="1" multipleFieldFilters="0" chartFormat="13">
  <location ref="C5:D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2"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E96E94E-2574-4211-99CF-744C3079C143}" sourceName="[Calender_Table].[Date (Month)]">
  <pivotTables>
    <pivotTable tabId="1" name="PivotTable6"/>
    <pivotTable tabId="1" name="PivotTable1"/>
    <pivotTable tabId="1" name="PivotTable2"/>
    <pivotTable tabId="1" name="PivotTable3"/>
    <pivotTable tabId="1" name="PivotTable8"/>
    <pivotTable tabId="1" name="PivotTable9"/>
    <pivotTable tabId="1" name="PivotTable4"/>
    <pivotTable tabId="1" name="PivotTable5"/>
    <pivotTable tabId="1" name="PivotTable7"/>
    <pivotTable tabId="1" name="PivotTable10"/>
    <pivotTable tabId="1" name="PivotTable11"/>
    <pivotTable tabId="1" name="PivotTable12"/>
  </pivotTables>
  <data>
    <olap pivotCacheId="1455112416">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F6E21F7-768F-4307-9C6C-94CCA1A484D9}"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455112416">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2722A73-1E5B-4CEB-9EF8-DFFD0DF83267}" cache="Slicer_Date__Month" caption="Date (Month)" showCaption="0" level="1" style="My Style" rowHeight="140400"/>
  <slicer name="Date (Year)" xr10:uid="{6879F0B6-BE8F-4D11-A621-2CC8BF21343C}" cache="Slicer_Date__Year" caption="Date (Year)" columnCount="2" showCaption="0" level="1" style="My Style" rowHeight="2484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AB7E6-B7DC-4F06-881C-BD27350D94FC}">
  <dimension ref="A3:J75"/>
  <sheetViews>
    <sheetView tabSelected="1" zoomScaleNormal="100" workbookViewId="0">
      <selection activeCell="F67" sqref="F67"/>
    </sheetView>
  </sheetViews>
  <sheetFormatPr defaultRowHeight="14.4" x14ac:dyDescent="0.3"/>
  <cols>
    <col min="1" max="1" width="15.44140625" customWidth="1"/>
    <col min="2" max="2" width="17.5546875" customWidth="1"/>
    <col min="3" max="3" width="10.77734375" customWidth="1"/>
    <col min="4" max="4" width="16.109375" customWidth="1"/>
    <col min="5" max="5" width="4.21875" customWidth="1"/>
    <col min="6" max="6" width="20.88671875" customWidth="1"/>
    <col min="7" max="7" width="23.109375" customWidth="1"/>
    <col min="9" max="9" width="10.6640625" customWidth="1"/>
    <col min="10" max="10" width="22.77734375" customWidth="1"/>
  </cols>
  <sheetData>
    <row r="3" spans="1:10" x14ac:dyDescent="0.3">
      <c r="A3" t="s">
        <v>1</v>
      </c>
    </row>
    <row r="4" spans="1:10" x14ac:dyDescent="0.3">
      <c r="A4" t="s">
        <v>0</v>
      </c>
      <c r="C4" t="s">
        <v>39</v>
      </c>
      <c r="F4" t="s">
        <v>40</v>
      </c>
      <c r="I4" t="s">
        <v>41</v>
      </c>
    </row>
    <row r="5" spans="1:10" x14ac:dyDescent="0.3">
      <c r="A5" s="6">
        <v>513</v>
      </c>
      <c r="C5" s="3" t="s">
        <v>6</v>
      </c>
      <c r="D5" t="s">
        <v>0</v>
      </c>
      <c r="F5" s="3" t="s">
        <v>6</v>
      </c>
      <c r="G5" t="s">
        <v>2</v>
      </c>
      <c r="I5" s="3" t="s">
        <v>6</v>
      </c>
      <c r="J5" t="s">
        <v>3</v>
      </c>
    </row>
    <row r="6" spans="1:10" x14ac:dyDescent="0.3">
      <c r="C6" s="4" t="s">
        <v>8</v>
      </c>
      <c r="D6" s="6">
        <v>19</v>
      </c>
      <c r="F6" s="4" t="s">
        <v>8</v>
      </c>
      <c r="G6" s="1">
        <v>37.789473684210527</v>
      </c>
      <c r="I6" s="4" t="s">
        <v>8</v>
      </c>
      <c r="J6" s="1">
        <v>6.666666666666667</v>
      </c>
    </row>
    <row r="7" spans="1:10" x14ac:dyDescent="0.3">
      <c r="C7" s="4" t="s">
        <v>9</v>
      </c>
      <c r="D7" s="6">
        <v>14</v>
      </c>
      <c r="F7" s="4" t="s">
        <v>9</v>
      </c>
      <c r="G7" s="1">
        <v>38.214285714285715</v>
      </c>
      <c r="I7" s="4" t="s">
        <v>9</v>
      </c>
      <c r="J7" s="1">
        <v>3.5</v>
      </c>
    </row>
    <row r="8" spans="1:10" x14ac:dyDescent="0.3">
      <c r="A8" t="s">
        <v>2</v>
      </c>
      <c r="C8" s="4" t="s">
        <v>10</v>
      </c>
      <c r="D8" s="6">
        <v>13</v>
      </c>
      <c r="F8" s="4" t="s">
        <v>10</v>
      </c>
      <c r="G8" s="1">
        <v>40.92307692307692</v>
      </c>
      <c r="I8" s="4" t="s">
        <v>10</v>
      </c>
      <c r="J8" s="1">
        <v>4.5</v>
      </c>
    </row>
    <row r="9" spans="1:10" x14ac:dyDescent="0.3">
      <c r="A9" s="1">
        <v>36.323586744639378</v>
      </c>
      <c r="C9" s="4" t="s">
        <v>11</v>
      </c>
      <c r="D9" s="6">
        <v>22</v>
      </c>
      <c r="F9" s="4" t="s">
        <v>11</v>
      </c>
      <c r="G9" s="1">
        <v>34.5</v>
      </c>
      <c r="I9" s="4" t="s">
        <v>11</v>
      </c>
      <c r="J9" s="1">
        <v>4.8</v>
      </c>
    </row>
    <row r="10" spans="1:10" x14ac:dyDescent="0.3">
      <c r="C10" s="4" t="s">
        <v>12</v>
      </c>
      <c r="D10" s="6">
        <v>19</v>
      </c>
      <c r="F10" s="4" t="s">
        <v>12</v>
      </c>
      <c r="G10" s="1">
        <v>30.684210526315791</v>
      </c>
      <c r="I10" s="4" t="s">
        <v>12</v>
      </c>
      <c r="J10" s="1">
        <v>7.75</v>
      </c>
    </row>
    <row r="11" spans="1:10" x14ac:dyDescent="0.3">
      <c r="C11" s="4" t="s">
        <v>13</v>
      </c>
      <c r="D11" s="6">
        <v>15</v>
      </c>
      <c r="F11" s="4" t="s">
        <v>13</v>
      </c>
      <c r="G11" s="1">
        <v>37.666666666666664</v>
      </c>
      <c r="I11" s="4" t="s">
        <v>13</v>
      </c>
      <c r="J11" s="1">
        <v>6.2</v>
      </c>
    </row>
    <row r="12" spans="1:10" x14ac:dyDescent="0.3">
      <c r="A12" t="s">
        <v>3</v>
      </c>
      <c r="C12" s="4" t="s">
        <v>14</v>
      </c>
      <c r="D12" s="6">
        <v>12</v>
      </c>
      <c r="F12" s="4" t="s">
        <v>14</v>
      </c>
      <c r="G12" s="1">
        <v>36.083333333333336</v>
      </c>
      <c r="I12" s="4" t="s">
        <v>14</v>
      </c>
      <c r="J12" s="1">
        <v>3.75</v>
      </c>
    </row>
    <row r="13" spans="1:10" x14ac:dyDescent="0.3">
      <c r="A13" s="1">
        <v>4.9591836734693882</v>
      </c>
      <c r="C13" s="4" t="s">
        <v>15</v>
      </c>
      <c r="D13" s="6">
        <v>21</v>
      </c>
      <c r="F13" s="4" t="s">
        <v>15</v>
      </c>
      <c r="G13" s="1">
        <v>43.523809523809526</v>
      </c>
      <c r="I13" s="4" t="s">
        <v>15</v>
      </c>
      <c r="J13" s="1">
        <v>6.5</v>
      </c>
    </row>
    <row r="14" spans="1:10" x14ac:dyDescent="0.3">
      <c r="C14" s="4" t="s">
        <v>16</v>
      </c>
      <c r="D14" s="6">
        <v>12</v>
      </c>
      <c r="F14" s="4" t="s">
        <v>16</v>
      </c>
      <c r="G14" s="1">
        <v>29.5</v>
      </c>
      <c r="I14" s="4" t="s">
        <v>16</v>
      </c>
      <c r="J14" s="1">
        <v>3</v>
      </c>
    </row>
    <row r="15" spans="1:10" x14ac:dyDescent="0.3">
      <c r="C15" s="4" t="s">
        <v>17</v>
      </c>
      <c r="D15" s="6">
        <v>13</v>
      </c>
      <c r="F15" s="4" t="s">
        <v>17</v>
      </c>
      <c r="G15" s="1">
        <v>38.07692307692308</v>
      </c>
      <c r="I15" s="4" t="s">
        <v>17</v>
      </c>
      <c r="J15" s="1">
        <v>4.5</v>
      </c>
    </row>
    <row r="16" spans="1:10" x14ac:dyDescent="0.3">
      <c r="C16" s="4" t="s">
        <v>18</v>
      </c>
      <c r="D16" s="6">
        <v>13</v>
      </c>
      <c r="F16" s="4" t="s">
        <v>18</v>
      </c>
      <c r="G16" s="1">
        <v>35.846153846153847</v>
      </c>
      <c r="I16" s="4" t="s">
        <v>18</v>
      </c>
      <c r="J16" s="1">
        <v>6</v>
      </c>
    </row>
    <row r="17" spans="3:10" x14ac:dyDescent="0.3">
      <c r="C17" s="4" t="s">
        <v>19</v>
      </c>
      <c r="D17" s="6">
        <v>16</v>
      </c>
      <c r="F17" s="4" t="s">
        <v>19</v>
      </c>
      <c r="G17" s="1">
        <v>32.625</v>
      </c>
      <c r="I17" s="4" t="s">
        <v>19</v>
      </c>
      <c r="J17" s="1">
        <v>5.2</v>
      </c>
    </row>
    <row r="18" spans="3:10" x14ac:dyDescent="0.3">
      <c r="C18" s="4" t="s">
        <v>20</v>
      </c>
      <c r="D18" s="6">
        <v>20</v>
      </c>
      <c r="F18" s="4" t="s">
        <v>20</v>
      </c>
      <c r="G18" s="1">
        <v>39.200000000000003</v>
      </c>
      <c r="I18" s="4" t="s">
        <v>20</v>
      </c>
      <c r="J18" s="1">
        <v>4.4000000000000004</v>
      </c>
    </row>
    <row r="19" spans="3:10" x14ac:dyDescent="0.3">
      <c r="C19" s="4" t="s">
        <v>21</v>
      </c>
      <c r="D19" s="6">
        <v>25</v>
      </c>
      <c r="F19" s="4" t="s">
        <v>21</v>
      </c>
      <c r="G19" s="1">
        <v>35.28</v>
      </c>
      <c r="I19" s="4" t="s">
        <v>21</v>
      </c>
      <c r="J19" s="1">
        <v>3.4545454545454546</v>
      </c>
    </row>
    <row r="20" spans="3:10" x14ac:dyDescent="0.3">
      <c r="C20" s="4" t="s">
        <v>22</v>
      </c>
      <c r="D20" s="6">
        <v>20</v>
      </c>
      <c r="F20" s="4" t="s">
        <v>22</v>
      </c>
      <c r="G20" s="1">
        <v>32.549999999999997</v>
      </c>
      <c r="I20" s="4" t="s">
        <v>22</v>
      </c>
      <c r="J20" s="1">
        <v>4.4000000000000004</v>
      </c>
    </row>
    <row r="21" spans="3:10" x14ac:dyDescent="0.3">
      <c r="C21" s="4" t="s">
        <v>23</v>
      </c>
      <c r="D21" s="6">
        <v>14</v>
      </c>
      <c r="F21" s="4" t="s">
        <v>23</v>
      </c>
      <c r="G21" s="1">
        <v>35.642857142857146</v>
      </c>
      <c r="I21" s="4" t="s">
        <v>23</v>
      </c>
      <c r="J21" s="1">
        <v>5.833333333333333</v>
      </c>
    </row>
    <row r="22" spans="3:10" x14ac:dyDescent="0.3">
      <c r="C22" s="4" t="s">
        <v>24</v>
      </c>
      <c r="D22" s="6">
        <v>17</v>
      </c>
      <c r="F22" s="4" t="s">
        <v>24</v>
      </c>
      <c r="G22" s="1">
        <v>38.764705882352942</v>
      </c>
      <c r="I22" s="4" t="s">
        <v>24</v>
      </c>
      <c r="J22" s="1">
        <v>4.4444444444444446</v>
      </c>
    </row>
    <row r="23" spans="3:10" x14ac:dyDescent="0.3">
      <c r="C23" s="4" t="s">
        <v>25</v>
      </c>
      <c r="D23" s="6">
        <v>20</v>
      </c>
      <c r="F23" s="4" t="s">
        <v>25</v>
      </c>
      <c r="G23" s="1">
        <v>39.9</v>
      </c>
      <c r="I23" s="4" t="s">
        <v>25</v>
      </c>
      <c r="J23" s="1">
        <v>5.333333333333333</v>
      </c>
    </row>
    <row r="24" spans="3:10" x14ac:dyDescent="0.3">
      <c r="C24" s="4" t="s">
        <v>26</v>
      </c>
      <c r="D24" s="6">
        <v>10</v>
      </c>
      <c r="F24" s="4" t="s">
        <v>26</v>
      </c>
      <c r="G24" s="1">
        <v>41.6</v>
      </c>
      <c r="I24" s="4" t="s">
        <v>26</v>
      </c>
      <c r="J24" s="1">
        <v>5.333333333333333</v>
      </c>
    </row>
    <row r="25" spans="3:10" x14ac:dyDescent="0.3">
      <c r="C25" s="4" t="s">
        <v>27</v>
      </c>
      <c r="D25" s="6">
        <v>17</v>
      </c>
      <c r="F25" s="4" t="s">
        <v>27</v>
      </c>
      <c r="G25" s="1">
        <v>39.470588235294116</v>
      </c>
      <c r="I25" s="4" t="s">
        <v>27</v>
      </c>
      <c r="J25" s="1">
        <v>5.5714285714285712</v>
      </c>
    </row>
    <row r="26" spans="3:10" x14ac:dyDescent="0.3">
      <c r="C26" s="4" t="s">
        <v>28</v>
      </c>
      <c r="D26" s="6">
        <v>15</v>
      </c>
      <c r="F26" s="4" t="s">
        <v>28</v>
      </c>
      <c r="G26" s="1">
        <v>27.733333333333334</v>
      </c>
      <c r="I26" s="4" t="s">
        <v>28</v>
      </c>
      <c r="J26" s="1">
        <v>5</v>
      </c>
    </row>
    <row r="27" spans="3:10" x14ac:dyDescent="0.3">
      <c r="C27" s="4" t="s">
        <v>29</v>
      </c>
      <c r="D27" s="6">
        <v>16</v>
      </c>
      <c r="F27" s="4" t="s">
        <v>29</v>
      </c>
      <c r="G27" s="1">
        <v>36.875</v>
      </c>
      <c r="I27" s="4" t="s">
        <v>29</v>
      </c>
      <c r="J27" s="1">
        <v>6.4</v>
      </c>
    </row>
    <row r="28" spans="3:10" x14ac:dyDescent="0.3">
      <c r="C28" s="4" t="s">
        <v>30</v>
      </c>
      <c r="D28" s="6">
        <v>18</v>
      </c>
      <c r="F28" s="4" t="s">
        <v>30</v>
      </c>
      <c r="G28" s="1">
        <v>40.333333333333336</v>
      </c>
      <c r="I28" s="4" t="s">
        <v>30</v>
      </c>
      <c r="J28" s="1">
        <v>5.333333333333333</v>
      </c>
    </row>
    <row r="29" spans="3:10" x14ac:dyDescent="0.3">
      <c r="C29" s="4" t="s">
        <v>31</v>
      </c>
      <c r="D29" s="6">
        <v>16</v>
      </c>
      <c r="F29" s="4" t="s">
        <v>31</v>
      </c>
      <c r="G29" s="1">
        <v>36.5</v>
      </c>
      <c r="I29" s="4" t="s">
        <v>31</v>
      </c>
      <c r="J29" s="1">
        <v>3.75</v>
      </c>
    </row>
    <row r="30" spans="3:10" x14ac:dyDescent="0.3">
      <c r="C30" s="4" t="s">
        <v>32</v>
      </c>
      <c r="D30" s="6">
        <v>15</v>
      </c>
      <c r="F30" s="4" t="s">
        <v>32</v>
      </c>
      <c r="G30" s="1">
        <v>32.866666666666667</v>
      </c>
      <c r="I30" s="4" t="s">
        <v>32</v>
      </c>
      <c r="J30" s="1">
        <v>6.333333333333333</v>
      </c>
    </row>
    <row r="31" spans="3:10" x14ac:dyDescent="0.3">
      <c r="C31" s="4" t="s">
        <v>33</v>
      </c>
      <c r="D31" s="6">
        <v>14</v>
      </c>
      <c r="F31" s="4" t="s">
        <v>33</v>
      </c>
      <c r="G31" s="1">
        <v>36.642857142857146</v>
      </c>
      <c r="I31" s="4" t="s">
        <v>33</v>
      </c>
      <c r="J31" s="1">
        <v>10</v>
      </c>
    </row>
    <row r="32" spans="3:10" x14ac:dyDescent="0.3">
      <c r="C32" s="4" t="s">
        <v>34</v>
      </c>
      <c r="D32" s="6">
        <v>16</v>
      </c>
      <c r="F32" s="4" t="s">
        <v>34</v>
      </c>
      <c r="G32" s="1">
        <v>36.5625</v>
      </c>
      <c r="I32" s="4" t="s">
        <v>34</v>
      </c>
      <c r="J32" s="1">
        <v>5</v>
      </c>
    </row>
    <row r="33" spans="1:10" x14ac:dyDescent="0.3">
      <c r="C33" s="4" t="s">
        <v>35</v>
      </c>
      <c r="D33" s="6">
        <v>20</v>
      </c>
      <c r="F33" s="4" t="s">
        <v>35</v>
      </c>
      <c r="G33" s="1">
        <v>32.15</v>
      </c>
      <c r="I33" s="4" t="s">
        <v>35</v>
      </c>
      <c r="J33" s="1">
        <v>5.333333333333333</v>
      </c>
    </row>
    <row r="34" spans="1:10" x14ac:dyDescent="0.3">
      <c r="C34" s="4" t="s">
        <v>36</v>
      </c>
      <c r="D34" s="6">
        <v>19</v>
      </c>
      <c r="F34" s="4" t="s">
        <v>36</v>
      </c>
      <c r="G34" s="1">
        <v>38.368421052631582</v>
      </c>
      <c r="I34" s="4" t="s">
        <v>36</v>
      </c>
      <c r="J34" s="1">
        <v>4.8</v>
      </c>
    </row>
    <row r="35" spans="1:10" x14ac:dyDescent="0.3">
      <c r="C35" s="4" t="s">
        <v>37</v>
      </c>
      <c r="D35" s="6">
        <v>14</v>
      </c>
      <c r="F35" s="4" t="s">
        <v>37</v>
      </c>
      <c r="G35" s="1">
        <v>33.071428571428569</v>
      </c>
      <c r="I35" s="4" t="s">
        <v>37</v>
      </c>
      <c r="J35" s="1">
        <v>5</v>
      </c>
    </row>
    <row r="36" spans="1:10" x14ac:dyDescent="0.3">
      <c r="C36" s="4" t="s">
        <v>38</v>
      </c>
      <c r="D36" s="6">
        <v>18</v>
      </c>
      <c r="F36" s="4" t="s">
        <v>38</v>
      </c>
      <c r="G36" s="1">
        <v>36.444444444444443</v>
      </c>
      <c r="I36" s="4" t="s">
        <v>38</v>
      </c>
      <c r="J36" s="1">
        <v>1.4</v>
      </c>
    </row>
    <row r="37" spans="1:10" x14ac:dyDescent="0.3">
      <c r="C37" s="4" t="s">
        <v>7</v>
      </c>
      <c r="D37" s="6">
        <v>513</v>
      </c>
      <c r="F37" s="4" t="s">
        <v>7</v>
      </c>
      <c r="G37" s="1">
        <v>36.323586744639378</v>
      </c>
      <c r="I37" s="4" t="s">
        <v>7</v>
      </c>
      <c r="J37" s="1">
        <v>4.9591836734693882</v>
      </c>
    </row>
    <row r="39" spans="1:10" x14ac:dyDescent="0.3">
      <c r="J39" t="s">
        <v>5</v>
      </c>
    </row>
    <row r="44" spans="1:10" x14ac:dyDescent="0.3">
      <c r="A44" s="3" t="s">
        <v>6</v>
      </c>
      <c r="B44" t="s">
        <v>43</v>
      </c>
      <c r="C44" t="s">
        <v>46</v>
      </c>
    </row>
    <row r="45" spans="1:10" x14ac:dyDescent="0.3">
      <c r="A45" s="4" t="s">
        <v>44</v>
      </c>
      <c r="B45" s="7">
        <v>269</v>
      </c>
      <c r="C45" s="8">
        <v>0.52436647173489281</v>
      </c>
    </row>
    <row r="46" spans="1:10" x14ac:dyDescent="0.3">
      <c r="A46" s="4" t="s">
        <v>45</v>
      </c>
      <c r="B46" s="7">
        <v>244</v>
      </c>
      <c r="C46" s="8">
        <v>0.47563352826510719</v>
      </c>
    </row>
    <row r="47" spans="1:10" x14ac:dyDescent="0.3">
      <c r="A47" s="4" t="s">
        <v>7</v>
      </c>
      <c r="B47" s="7">
        <v>513</v>
      </c>
      <c r="C47" s="8">
        <v>1</v>
      </c>
    </row>
    <row r="50" spans="1:5" x14ac:dyDescent="0.3">
      <c r="A50" s="11" t="s">
        <v>47</v>
      </c>
      <c r="B50" s="11" t="s">
        <v>48</v>
      </c>
      <c r="C50" s="11" t="s">
        <v>49</v>
      </c>
      <c r="D50" s="12"/>
    </row>
    <row r="51" spans="1:5" x14ac:dyDescent="0.3">
      <c r="A51" s="9" t="str">
        <f>A46</f>
        <v>Not Admitted</v>
      </c>
      <c r="B51" s="9">
        <f>B46</f>
        <v>244</v>
      </c>
      <c r="C51" s="10">
        <f>C46</f>
        <v>0.47563352826510719</v>
      </c>
      <c r="D51" s="5"/>
    </row>
    <row r="52" spans="1:5" x14ac:dyDescent="0.3">
      <c r="A52" s="9" t="str">
        <f>A45</f>
        <v>Admitted</v>
      </c>
      <c r="B52" s="9">
        <f>B45</f>
        <v>269</v>
      </c>
      <c r="C52" s="10">
        <f>C45</f>
        <v>0.52436647173489281</v>
      </c>
      <c r="D52" s="5"/>
    </row>
    <row r="54" spans="1:5" x14ac:dyDescent="0.3">
      <c r="A54" t="s">
        <v>71</v>
      </c>
      <c r="D54" t="s">
        <v>72</v>
      </c>
    </row>
    <row r="55" spans="1:5" x14ac:dyDescent="0.3">
      <c r="A55" s="3" t="s">
        <v>6</v>
      </c>
      <c r="B55" t="s">
        <v>58</v>
      </c>
      <c r="D55" s="3" t="s">
        <v>6</v>
      </c>
      <c r="E55" t="s">
        <v>42</v>
      </c>
    </row>
    <row r="56" spans="1:5" x14ac:dyDescent="0.3">
      <c r="A56" s="4" t="s">
        <v>50</v>
      </c>
      <c r="B56" s="7">
        <v>76</v>
      </c>
      <c r="D56" s="4" t="s">
        <v>61</v>
      </c>
      <c r="E56" s="7">
        <v>316</v>
      </c>
    </row>
    <row r="57" spans="1:5" x14ac:dyDescent="0.3">
      <c r="A57" s="4" t="s">
        <v>51</v>
      </c>
      <c r="B57" s="7">
        <v>69</v>
      </c>
      <c r="D57" s="4" t="s">
        <v>62</v>
      </c>
      <c r="E57" s="7">
        <v>197</v>
      </c>
    </row>
    <row r="58" spans="1:5" x14ac:dyDescent="0.3">
      <c r="A58" s="4" t="s">
        <v>52</v>
      </c>
      <c r="B58" s="7">
        <v>64</v>
      </c>
      <c r="D58" s="4" t="s">
        <v>7</v>
      </c>
      <c r="E58" s="7">
        <v>513</v>
      </c>
    </row>
    <row r="59" spans="1:5" x14ac:dyDescent="0.3">
      <c r="A59" s="4" t="s">
        <v>53</v>
      </c>
      <c r="B59" s="7">
        <v>59</v>
      </c>
      <c r="D59" s="4" t="s">
        <v>74</v>
      </c>
    </row>
    <row r="60" spans="1:5" x14ac:dyDescent="0.3">
      <c r="A60" s="4" t="s">
        <v>54</v>
      </c>
      <c r="B60" s="7">
        <v>58</v>
      </c>
      <c r="D60" s="3" t="s">
        <v>6</v>
      </c>
      <c r="E60" t="s">
        <v>73</v>
      </c>
    </row>
    <row r="61" spans="1:5" x14ac:dyDescent="0.3">
      <c r="A61" s="4" t="s">
        <v>55</v>
      </c>
      <c r="B61" s="7">
        <v>66</v>
      </c>
      <c r="D61" s="4" t="s">
        <v>63</v>
      </c>
      <c r="E61" s="7">
        <v>241</v>
      </c>
    </row>
    <row r="62" spans="1:5" x14ac:dyDescent="0.3">
      <c r="A62" s="4" t="s">
        <v>56</v>
      </c>
      <c r="B62" s="7">
        <v>67</v>
      </c>
      <c r="D62" s="4" t="s">
        <v>59</v>
      </c>
      <c r="E62" s="7">
        <v>272</v>
      </c>
    </row>
    <row r="63" spans="1:5" x14ac:dyDescent="0.3">
      <c r="A63" s="4" t="s">
        <v>57</v>
      </c>
      <c r="B63" s="7">
        <v>54</v>
      </c>
      <c r="D63" s="4" t="s">
        <v>7</v>
      </c>
      <c r="E63" s="7">
        <v>513</v>
      </c>
    </row>
    <row r="64" spans="1:5" x14ac:dyDescent="0.3">
      <c r="A64" s="4" t="s">
        <v>7</v>
      </c>
      <c r="B64" s="7">
        <v>513</v>
      </c>
    </row>
    <row r="66" spans="1:4" x14ac:dyDescent="0.3">
      <c r="A66" s="3" t="s">
        <v>6</v>
      </c>
      <c r="B66" t="s">
        <v>75</v>
      </c>
      <c r="D66" s="3" t="s">
        <v>6</v>
      </c>
    </row>
    <row r="67" spans="1:4" x14ac:dyDescent="0.3">
      <c r="A67" s="4" t="s">
        <v>69</v>
      </c>
      <c r="B67" s="7">
        <v>4</v>
      </c>
      <c r="D67" s="4" t="s">
        <v>76</v>
      </c>
    </row>
    <row r="68" spans="1:4" x14ac:dyDescent="0.3">
      <c r="A68" s="4" t="s">
        <v>70</v>
      </c>
      <c r="B68" s="7">
        <v>5</v>
      </c>
      <c r="D68" s="4" t="s">
        <v>7</v>
      </c>
    </row>
    <row r="69" spans="1:4" x14ac:dyDescent="0.3">
      <c r="A69" s="4" t="s">
        <v>68</v>
      </c>
      <c r="B69" s="7">
        <v>9</v>
      </c>
    </row>
    <row r="70" spans="1:4" x14ac:dyDescent="0.3">
      <c r="A70" s="4" t="s">
        <v>66</v>
      </c>
      <c r="B70" s="7">
        <v>14</v>
      </c>
    </row>
    <row r="71" spans="1:4" x14ac:dyDescent="0.3">
      <c r="A71" s="4" t="s">
        <v>67</v>
      </c>
      <c r="B71" s="7">
        <v>14</v>
      </c>
    </row>
    <row r="72" spans="1:4" x14ac:dyDescent="0.3">
      <c r="A72" s="4" t="s">
        <v>65</v>
      </c>
      <c r="B72" s="7">
        <v>65</v>
      </c>
    </row>
    <row r="73" spans="1:4" x14ac:dyDescent="0.3">
      <c r="A73" s="4" t="s">
        <v>64</v>
      </c>
      <c r="B73" s="7">
        <v>103</v>
      </c>
    </row>
    <row r="74" spans="1:4" x14ac:dyDescent="0.3">
      <c r="A74" s="4" t="s">
        <v>60</v>
      </c>
      <c r="B74" s="7">
        <v>299</v>
      </c>
    </row>
    <row r="75" spans="1:4" x14ac:dyDescent="0.3">
      <c r="A75" s="4" t="s">
        <v>7</v>
      </c>
      <c r="B75" s="7">
        <v>513</v>
      </c>
    </row>
  </sheetData>
  <phoneticPr fontId="2" type="noConversion"/>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DE209-F6A4-4E2C-B6F6-19B852450D26}">
  <dimension ref="A1:M16"/>
  <sheetViews>
    <sheetView zoomScale="130" zoomScaleNormal="130" workbookViewId="0">
      <selection activeCell="L19" sqref="L19"/>
    </sheetView>
  </sheetViews>
  <sheetFormatPr defaultRowHeight="14.4" x14ac:dyDescent="0.3"/>
  <sheetData>
    <row r="1" spans="1:13" x14ac:dyDescent="0.3">
      <c r="A1" s="2"/>
      <c r="B1" s="2"/>
      <c r="C1" s="2"/>
      <c r="D1" s="2"/>
      <c r="E1" s="2"/>
      <c r="F1" s="2"/>
      <c r="G1" s="2"/>
      <c r="H1" s="2"/>
      <c r="I1" s="2"/>
      <c r="J1" s="2"/>
      <c r="K1" s="2"/>
      <c r="L1" s="2"/>
      <c r="M1" s="2"/>
    </row>
    <row r="2" spans="1:13" x14ac:dyDescent="0.3">
      <c r="A2" s="2"/>
      <c r="B2" s="2"/>
      <c r="C2" s="2"/>
      <c r="D2" s="2"/>
      <c r="E2" s="2"/>
      <c r="F2" s="2"/>
      <c r="G2" s="2"/>
      <c r="H2" s="2"/>
      <c r="I2" s="2"/>
      <c r="J2" s="2"/>
      <c r="K2" s="2"/>
      <c r="L2" s="2"/>
      <c r="M2" s="2"/>
    </row>
    <row r="3" spans="1:13" x14ac:dyDescent="0.3">
      <c r="A3" s="2"/>
      <c r="B3" s="2"/>
      <c r="C3" s="2"/>
      <c r="D3" s="2"/>
      <c r="E3" s="2"/>
      <c r="F3" s="2"/>
      <c r="G3" s="2"/>
      <c r="H3" s="2"/>
      <c r="I3" s="2"/>
      <c r="J3" s="2"/>
      <c r="K3" s="2"/>
      <c r="L3" s="2"/>
      <c r="M3" s="2"/>
    </row>
    <row r="4" spans="1:13" x14ac:dyDescent="0.3">
      <c r="A4" s="2"/>
      <c r="B4" s="2"/>
      <c r="C4" s="2"/>
      <c r="D4" s="2"/>
      <c r="E4" s="2"/>
      <c r="F4" s="2"/>
      <c r="G4" s="2"/>
      <c r="H4" s="2"/>
      <c r="I4" s="2"/>
      <c r="J4" s="2"/>
      <c r="K4" s="2"/>
      <c r="L4" s="2"/>
      <c r="M4" s="2"/>
    </row>
    <row r="5" spans="1:13" x14ac:dyDescent="0.3">
      <c r="A5" s="2"/>
      <c r="B5" s="2"/>
      <c r="C5" s="2"/>
      <c r="D5" s="2"/>
      <c r="E5" s="2"/>
      <c r="F5" s="2"/>
      <c r="G5" s="2"/>
      <c r="H5" s="2"/>
      <c r="I5" s="2"/>
      <c r="J5" s="2"/>
      <c r="K5" s="2"/>
      <c r="L5" s="2"/>
      <c r="M5" s="2"/>
    </row>
    <row r="6" spans="1:13" x14ac:dyDescent="0.3">
      <c r="A6" s="2"/>
      <c r="B6" s="2"/>
      <c r="C6" s="2"/>
      <c r="D6" s="2"/>
      <c r="E6" s="2"/>
      <c r="F6" s="2"/>
      <c r="G6" s="2"/>
      <c r="H6" s="2"/>
      <c r="I6" s="2"/>
      <c r="J6" s="2"/>
      <c r="K6" s="2"/>
      <c r="L6" s="2"/>
      <c r="M6" s="2"/>
    </row>
    <row r="7" spans="1:13" x14ac:dyDescent="0.3">
      <c r="A7" s="2"/>
      <c r="B7" s="2"/>
      <c r="C7" s="2"/>
      <c r="D7" s="2"/>
      <c r="E7" s="2"/>
      <c r="F7" s="2"/>
      <c r="G7" s="2"/>
      <c r="H7" s="2"/>
      <c r="I7" s="2"/>
      <c r="J7" s="2"/>
      <c r="K7" s="2"/>
      <c r="L7" s="2"/>
      <c r="M7" s="2"/>
    </row>
    <row r="8" spans="1:13" x14ac:dyDescent="0.3">
      <c r="A8" s="2"/>
      <c r="B8" s="2"/>
      <c r="C8" s="2"/>
      <c r="D8" s="2"/>
      <c r="E8" s="2"/>
      <c r="F8" s="2"/>
      <c r="G8" s="2"/>
      <c r="H8" s="2"/>
      <c r="I8" s="2"/>
      <c r="J8" s="2"/>
      <c r="K8" s="2"/>
      <c r="L8" s="2"/>
      <c r="M8" s="2"/>
    </row>
    <row r="9" spans="1:13" x14ac:dyDescent="0.3">
      <c r="A9" s="2"/>
      <c r="B9" s="2"/>
      <c r="C9" s="2"/>
      <c r="D9" s="2"/>
      <c r="E9" s="2"/>
      <c r="F9" s="2"/>
      <c r="G9" s="2"/>
      <c r="H9" s="2"/>
      <c r="I9" s="2"/>
      <c r="J9" s="2"/>
      <c r="K9" s="2"/>
      <c r="L9" s="2"/>
      <c r="M9" s="2"/>
    </row>
    <row r="10" spans="1:13" x14ac:dyDescent="0.3">
      <c r="A10" s="2"/>
      <c r="B10" s="2"/>
      <c r="C10" s="2"/>
      <c r="D10" s="2"/>
      <c r="E10" s="2"/>
      <c r="F10" s="2"/>
      <c r="G10" s="2"/>
      <c r="H10" s="2"/>
      <c r="I10" s="2"/>
      <c r="J10" s="2"/>
      <c r="K10" s="2"/>
      <c r="L10" s="2"/>
      <c r="M10" s="2"/>
    </row>
    <row r="11" spans="1:13" x14ac:dyDescent="0.3">
      <c r="A11" s="2"/>
      <c r="B11" s="2"/>
      <c r="C11" s="2"/>
      <c r="D11" s="2"/>
      <c r="E11" s="2"/>
      <c r="F11" s="2"/>
      <c r="G11" s="2"/>
      <c r="H11" s="2"/>
      <c r="I11" s="2"/>
      <c r="J11" s="2"/>
      <c r="K11" s="2"/>
      <c r="L11" s="2"/>
      <c r="M11" s="2"/>
    </row>
    <row r="12" spans="1:13" x14ac:dyDescent="0.3">
      <c r="A12" s="2" t="s">
        <v>4</v>
      </c>
      <c r="B12" s="2"/>
      <c r="C12" s="2"/>
      <c r="D12" s="2"/>
      <c r="E12" s="2"/>
      <c r="F12" s="2"/>
      <c r="G12" s="2"/>
      <c r="H12" s="2"/>
      <c r="I12" s="2"/>
      <c r="J12" s="2"/>
      <c r="K12" s="2"/>
      <c r="L12" s="2"/>
      <c r="M12" s="2"/>
    </row>
    <row r="13" spans="1:13" x14ac:dyDescent="0.3">
      <c r="A13" s="2"/>
      <c r="B13" s="2"/>
      <c r="C13" s="2"/>
      <c r="D13" s="2"/>
      <c r="E13" s="2"/>
      <c r="F13" s="2"/>
      <c r="G13" s="2"/>
      <c r="H13" s="2"/>
      <c r="I13" s="2"/>
      <c r="J13" s="2"/>
      <c r="K13" s="2"/>
      <c r="L13" s="2"/>
      <c r="M13" s="2"/>
    </row>
    <row r="14" spans="1:13" x14ac:dyDescent="0.3">
      <c r="A14" s="2"/>
      <c r="B14" s="2"/>
      <c r="C14" s="2"/>
      <c r="D14" s="2"/>
      <c r="E14" s="2"/>
      <c r="F14" s="2"/>
      <c r="G14" s="2"/>
      <c r="H14" s="2"/>
      <c r="I14" s="2"/>
      <c r="J14" s="2"/>
      <c r="K14" s="2"/>
      <c r="L14" s="2"/>
      <c r="M14" s="2"/>
    </row>
    <row r="15" spans="1:13" x14ac:dyDescent="0.3">
      <c r="A15" s="2"/>
      <c r="B15" s="2"/>
      <c r="C15" s="2"/>
      <c r="D15" s="2"/>
      <c r="E15" s="2"/>
      <c r="F15" s="2"/>
      <c r="G15" s="2"/>
      <c r="H15" s="2"/>
      <c r="I15" s="2"/>
      <c r="J15" s="2"/>
      <c r="K15" s="2"/>
      <c r="L15" s="2"/>
      <c r="M15" s="2"/>
    </row>
    <row r="16" spans="1:13" x14ac:dyDescent="0.3">
      <c r="A16" s="2"/>
      <c r="B16" s="2"/>
      <c r="C16" s="2"/>
      <c r="D16" s="2"/>
      <c r="E16" s="2"/>
      <c r="F16" s="2"/>
      <c r="G16" s="2"/>
      <c r="H16" s="2"/>
      <c r="I16" s="2"/>
      <c r="J16" s="2"/>
      <c r="K16" s="2"/>
      <c r="L16" s="2"/>
      <c r="M16" s="2"/>
    </row>
  </sheetData>
  <pageMargins left="0.7" right="0.7" top="0.75" bottom="0.75" header="0.3" footer="0.3"/>
  <pageSetup paperSize="9"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099B0-C4EC-4C41-A32A-DCE6D6CE0FE2}">
  <dimension ref="A1:J17"/>
  <sheetViews>
    <sheetView zoomScale="130" zoomScaleNormal="130" workbookViewId="0"/>
  </sheetViews>
  <sheetFormatPr defaultRowHeight="14.4" x14ac:dyDescent="0.3"/>
  <sheetData>
    <row r="1" spans="1:10" x14ac:dyDescent="0.3">
      <c r="A1" s="5"/>
      <c r="B1" s="5"/>
      <c r="C1" s="5"/>
      <c r="D1" s="5"/>
      <c r="E1" s="5"/>
      <c r="F1" s="5"/>
      <c r="G1" s="5"/>
      <c r="H1" s="5"/>
      <c r="I1" s="5"/>
      <c r="J1" s="5"/>
    </row>
    <row r="2" spans="1:10" x14ac:dyDescent="0.3">
      <c r="A2" s="5"/>
      <c r="B2" s="5"/>
      <c r="C2" s="5"/>
      <c r="D2" s="5"/>
      <c r="E2" s="5"/>
      <c r="F2" s="5"/>
      <c r="G2" s="5"/>
      <c r="H2" s="5"/>
      <c r="I2" s="5"/>
      <c r="J2" s="5"/>
    </row>
    <row r="3" spans="1:10" x14ac:dyDescent="0.3">
      <c r="A3" s="5"/>
      <c r="B3" s="5"/>
      <c r="C3" s="5"/>
      <c r="D3" s="5"/>
      <c r="E3" s="5"/>
      <c r="F3" s="5"/>
      <c r="G3" s="5"/>
      <c r="H3" s="5"/>
      <c r="I3" s="5"/>
      <c r="J3" s="5"/>
    </row>
    <row r="4" spans="1:10" x14ac:dyDescent="0.3">
      <c r="A4" s="5"/>
      <c r="B4" s="5"/>
      <c r="C4" s="5"/>
      <c r="D4" s="5"/>
      <c r="E4" s="5"/>
      <c r="F4" s="5"/>
      <c r="G4" s="5"/>
      <c r="H4" s="5"/>
      <c r="I4" s="5"/>
      <c r="J4" s="5"/>
    </row>
    <row r="5" spans="1:10" x14ac:dyDescent="0.3">
      <c r="A5" s="5"/>
      <c r="B5" s="5"/>
      <c r="C5" s="5"/>
      <c r="D5" s="5"/>
      <c r="E5" s="5"/>
      <c r="F5" s="5"/>
      <c r="G5" s="5"/>
      <c r="H5" s="5"/>
      <c r="I5" s="5"/>
      <c r="J5" s="5"/>
    </row>
    <row r="6" spans="1:10" x14ac:dyDescent="0.3">
      <c r="A6" s="5"/>
      <c r="B6" s="5"/>
      <c r="C6" s="5"/>
      <c r="D6" s="5"/>
      <c r="E6" s="5"/>
      <c r="F6" s="5"/>
      <c r="G6" s="5"/>
      <c r="H6" s="5"/>
      <c r="I6" s="5"/>
      <c r="J6" s="5"/>
    </row>
    <row r="7" spans="1:10" x14ac:dyDescent="0.3">
      <c r="A7" s="5"/>
      <c r="B7" s="5"/>
      <c r="C7" s="5"/>
      <c r="D7" s="5"/>
      <c r="E7" s="5"/>
      <c r="F7" s="5"/>
      <c r="G7" s="5"/>
      <c r="H7" s="5"/>
      <c r="I7" s="5"/>
      <c r="J7" s="5"/>
    </row>
    <row r="8" spans="1:10" x14ac:dyDescent="0.3">
      <c r="A8" s="5"/>
      <c r="B8" s="5"/>
      <c r="C8" s="5"/>
      <c r="D8" s="5"/>
      <c r="E8" s="5"/>
      <c r="F8" s="5"/>
      <c r="G8" s="5"/>
      <c r="H8" s="5"/>
      <c r="I8" s="5"/>
      <c r="J8" s="5"/>
    </row>
    <row r="9" spans="1:10" x14ac:dyDescent="0.3">
      <c r="A9" s="5"/>
      <c r="B9" s="5"/>
      <c r="C9" s="5"/>
      <c r="D9" s="5"/>
      <c r="E9" s="5"/>
      <c r="F9" s="5"/>
      <c r="G9" s="5"/>
      <c r="H9" s="5"/>
      <c r="I9" s="5"/>
      <c r="J9" s="5"/>
    </row>
    <row r="10" spans="1:10" x14ac:dyDescent="0.3">
      <c r="A10" s="5"/>
      <c r="B10" s="5"/>
      <c r="C10" s="5"/>
      <c r="D10" s="5"/>
      <c r="E10" s="5"/>
      <c r="F10" s="5"/>
      <c r="G10" s="5"/>
      <c r="H10" s="5"/>
      <c r="I10" s="5"/>
      <c r="J10" s="5"/>
    </row>
    <row r="11" spans="1:10" x14ac:dyDescent="0.3">
      <c r="A11" s="5"/>
      <c r="B11" s="5"/>
      <c r="C11" s="5"/>
      <c r="D11" s="5"/>
      <c r="E11" s="5"/>
      <c r="F11" s="5"/>
      <c r="G11" s="5"/>
      <c r="H11" s="5"/>
      <c r="I11" s="5"/>
      <c r="J11" s="5"/>
    </row>
    <row r="12" spans="1:10" x14ac:dyDescent="0.3">
      <c r="A12" s="5"/>
      <c r="B12" s="5"/>
      <c r="C12" s="5"/>
      <c r="D12" s="5"/>
      <c r="E12" s="5"/>
      <c r="F12" s="5"/>
      <c r="G12" s="5"/>
      <c r="H12" s="5"/>
      <c r="I12" s="5"/>
      <c r="J12" s="5"/>
    </row>
    <row r="13" spans="1:10" x14ac:dyDescent="0.3">
      <c r="A13" s="5"/>
      <c r="B13" s="5"/>
      <c r="C13" s="5"/>
      <c r="D13" s="5"/>
      <c r="E13" s="5"/>
      <c r="F13" s="5"/>
      <c r="G13" s="5"/>
      <c r="H13" s="5"/>
      <c r="I13" s="5"/>
      <c r="J13" s="5"/>
    </row>
    <row r="14" spans="1:10" x14ac:dyDescent="0.3">
      <c r="A14" s="5"/>
      <c r="B14" s="5"/>
      <c r="C14" s="5"/>
      <c r="D14" s="5"/>
      <c r="E14" s="5"/>
      <c r="F14" s="5"/>
      <c r="G14" s="5"/>
      <c r="H14" s="5"/>
      <c r="I14" s="5"/>
      <c r="J14" s="5"/>
    </row>
    <row r="15" spans="1:10" x14ac:dyDescent="0.3">
      <c r="A15" s="5"/>
      <c r="B15" s="5"/>
      <c r="C15" s="5"/>
      <c r="D15" s="5"/>
      <c r="E15" s="5"/>
      <c r="F15" s="5"/>
      <c r="G15" s="5"/>
      <c r="H15" s="5"/>
      <c r="I15" s="5"/>
      <c r="J15" s="5"/>
    </row>
    <row r="16" spans="1:10" x14ac:dyDescent="0.3">
      <c r="A16" s="5"/>
      <c r="B16" s="5"/>
      <c r="C16" s="5"/>
      <c r="D16" s="5"/>
      <c r="E16" s="5"/>
      <c r="F16" s="5"/>
      <c r="G16" s="5"/>
      <c r="H16" s="5"/>
      <c r="I16" s="5"/>
      <c r="J16" s="5"/>
    </row>
    <row r="17" spans="1:10" x14ac:dyDescent="0.3">
      <c r="A17" s="5"/>
      <c r="B17" s="5"/>
      <c r="C17" s="5"/>
      <c r="D17" s="5"/>
      <c r="E17" s="5"/>
      <c r="F17" s="5"/>
      <c r="G17" s="5"/>
      <c r="H17" s="5"/>
      <c r="I17" s="5"/>
      <c r="J17"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9922-C25D-4433-8115-8AAAC095423F}">
  <dimension ref="A1:R22"/>
  <sheetViews>
    <sheetView zoomScaleNormal="100" workbookViewId="0"/>
  </sheetViews>
  <sheetFormatPr defaultRowHeight="14.4" x14ac:dyDescent="0.3"/>
  <sheetData>
    <row r="1" spans="1:18" x14ac:dyDescent="0.3">
      <c r="A1" s="5"/>
      <c r="B1" s="5"/>
      <c r="C1" s="5"/>
      <c r="D1" s="5"/>
      <c r="E1" s="5"/>
      <c r="F1" s="5"/>
      <c r="G1" s="5"/>
      <c r="H1" s="5"/>
      <c r="I1" s="5"/>
      <c r="J1" s="5"/>
      <c r="K1" s="5"/>
      <c r="L1" s="5"/>
      <c r="M1" s="5"/>
      <c r="N1" s="5"/>
      <c r="O1" s="5"/>
      <c r="P1" s="5"/>
      <c r="Q1" s="5"/>
      <c r="R1" s="5"/>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row r="6" spans="1:18" x14ac:dyDescent="0.3">
      <c r="A6" s="5"/>
      <c r="B6" s="5"/>
      <c r="C6" s="5"/>
      <c r="D6" s="5"/>
      <c r="E6" s="5"/>
      <c r="F6" s="5"/>
      <c r="G6" s="5"/>
      <c r="H6" s="5"/>
      <c r="I6" s="5"/>
      <c r="J6" s="5"/>
      <c r="K6" s="5"/>
      <c r="L6" s="5"/>
      <c r="M6" s="5"/>
      <c r="N6" s="5"/>
      <c r="O6" s="5"/>
      <c r="P6" s="5"/>
      <c r="Q6" s="5"/>
      <c r="R6" s="5"/>
    </row>
    <row r="7" spans="1:18" x14ac:dyDescent="0.3">
      <c r="A7" s="5"/>
      <c r="B7" s="5"/>
      <c r="C7" s="5"/>
      <c r="D7" s="5"/>
      <c r="E7" s="5"/>
      <c r="F7" s="5"/>
      <c r="G7" s="5"/>
      <c r="H7" s="5"/>
      <c r="I7" s="5"/>
      <c r="J7" s="5"/>
      <c r="K7" s="5"/>
      <c r="L7" s="5"/>
      <c r="M7" s="5"/>
      <c r="N7" s="5"/>
      <c r="O7" s="5"/>
      <c r="P7" s="5"/>
      <c r="Q7" s="5"/>
      <c r="R7" s="5"/>
    </row>
    <row r="8" spans="1:18" x14ac:dyDescent="0.3">
      <c r="A8" s="5"/>
      <c r="B8" s="5"/>
      <c r="C8" s="5"/>
      <c r="D8" s="5"/>
      <c r="E8" s="5"/>
      <c r="F8" s="5"/>
      <c r="G8" s="5"/>
      <c r="H8" s="5"/>
      <c r="I8" s="5"/>
      <c r="J8" s="5"/>
      <c r="K8" s="5"/>
      <c r="L8" s="5"/>
      <c r="M8" s="5"/>
      <c r="N8" s="5"/>
      <c r="O8" s="5"/>
      <c r="P8" s="5"/>
      <c r="Q8" s="5"/>
      <c r="R8" s="5"/>
    </row>
    <row r="9" spans="1:18" x14ac:dyDescent="0.3">
      <c r="A9" s="5"/>
      <c r="B9" s="5"/>
      <c r="C9" s="5"/>
      <c r="D9" s="5"/>
      <c r="E9" s="5"/>
      <c r="F9" s="5"/>
      <c r="G9" s="5"/>
      <c r="H9" s="5"/>
      <c r="I9" s="5"/>
      <c r="J9" s="5"/>
      <c r="K9" s="5"/>
      <c r="L9" s="5"/>
      <c r="M9" s="5"/>
      <c r="N9" s="5"/>
      <c r="O9" s="5"/>
      <c r="P9" s="5"/>
      <c r="Q9" s="5"/>
      <c r="R9" s="5"/>
    </row>
    <row r="10" spans="1:18" x14ac:dyDescent="0.3">
      <c r="A10" s="5"/>
      <c r="B10" s="5"/>
      <c r="C10" s="5"/>
      <c r="D10" s="5"/>
      <c r="E10" s="5"/>
      <c r="F10" s="5"/>
      <c r="G10" s="5"/>
      <c r="H10" s="5"/>
      <c r="I10" s="5"/>
      <c r="J10" s="5"/>
      <c r="K10" s="5"/>
      <c r="L10" s="5"/>
      <c r="M10" s="5"/>
      <c r="N10" s="5"/>
      <c r="O10" s="5"/>
      <c r="P10" s="5"/>
      <c r="Q10" s="5"/>
      <c r="R10" s="5"/>
    </row>
    <row r="11" spans="1:18" x14ac:dyDescent="0.3">
      <c r="A11" s="5"/>
      <c r="B11" s="5"/>
      <c r="C11" s="5"/>
      <c r="D11" s="5"/>
      <c r="E11" s="5"/>
      <c r="F11" s="5"/>
      <c r="G11" s="5"/>
      <c r="H11" s="5"/>
      <c r="I11" s="5"/>
      <c r="J11" s="5"/>
      <c r="K11" s="5"/>
      <c r="L11" s="5"/>
      <c r="M11" s="5"/>
      <c r="N11" s="5"/>
      <c r="O11" s="5"/>
      <c r="P11" s="5"/>
      <c r="Q11" s="5"/>
      <c r="R11" s="5"/>
    </row>
    <row r="12" spans="1:18" x14ac:dyDescent="0.3">
      <c r="A12" s="5"/>
      <c r="B12" s="5"/>
      <c r="C12" s="5"/>
      <c r="D12" s="5"/>
      <c r="E12" s="5"/>
      <c r="F12" s="5"/>
      <c r="G12" s="5"/>
      <c r="H12" s="5"/>
      <c r="I12" s="5"/>
      <c r="J12" s="5"/>
      <c r="K12" s="5"/>
      <c r="L12" s="5"/>
      <c r="M12" s="5"/>
      <c r="N12" s="5"/>
      <c r="O12" s="5"/>
      <c r="P12" s="5"/>
      <c r="Q12" s="5"/>
      <c r="R12" s="5"/>
    </row>
    <row r="13" spans="1:18" x14ac:dyDescent="0.3">
      <c r="A13" s="5"/>
      <c r="B13" s="5"/>
      <c r="C13" s="5"/>
      <c r="D13" s="5"/>
      <c r="E13" s="5"/>
      <c r="F13" s="5"/>
      <c r="G13" s="5"/>
      <c r="H13" s="5"/>
      <c r="I13" s="5"/>
      <c r="J13" s="5"/>
      <c r="K13" s="5"/>
      <c r="L13" s="5"/>
      <c r="M13" s="5"/>
      <c r="N13" s="5"/>
      <c r="O13" s="5"/>
      <c r="P13" s="5"/>
      <c r="Q13" s="5"/>
      <c r="R13" s="5"/>
    </row>
    <row r="14" spans="1:18" x14ac:dyDescent="0.3">
      <c r="A14" s="5"/>
      <c r="B14" s="5"/>
      <c r="C14" s="5"/>
      <c r="D14" s="5"/>
      <c r="E14" s="5"/>
      <c r="F14" s="5"/>
      <c r="G14" s="5"/>
      <c r="H14" s="5"/>
      <c r="I14" s="5"/>
      <c r="J14" s="5"/>
      <c r="K14" s="5"/>
      <c r="L14" s="5"/>
      <c r="M14" s="5"/>
      <c r="N14" s="5"/>
      <c r="O14" s="5"/>
      <c r="P14" s="5"/>
      <c r="Q14" s="5"/>
      <c r="R14" s="5"/>
    </row>
    <row r="15" spans="1:18" x14ac:dyDescent="0.3">
      <c r="A15" s="5"/>
      <c r="B15" s="5"/>
      <c r="C15" s="5"/>
      <c r="D15" s="5"/>
      <c r="E15" s="5"/>
      <c r="F15" s="5"/>
      <c r="G15" s="5"/>
      <c r="H15" s="5"/>
      <c r="I15" s="5"/>
      <c r="J15" s="5"/>
      <c r="K15" s="5"/>
      <c r="L15" s="5"/>
      <c r="M15" s="5"/>
      <c r="N15" s="5"/>
      <c r="O15" s="5"/>
      <c r="P15" s="5"/>
      <c r="Q15" s="5"/>
      <c r="R15" s="5"/>
    </row>
    <row r="16" spans="1:18" x14ac:dyDescent="0.3">
      <c r="A16" s="5"/>
      <c r="B16" s="5"/>
      <c r="C16" s="5"/>
      <c r="D16" s="5"/>
      <c r="E16" s="5"/>
      <c r="F16" s="5"/>
      <c r="G16" s="5"/>
      <c r="H16" s="5"/>
      <c r="I16" s="5"/>
      <c r="J16" s="5"/>
      <c r="K16" s="5"/>
      <c r="L16" s="5"/>
      <c r="M16" s="5"/>
      <c r="N16" s="5"/>
      <c r="O16" s="5"/>
      <c r="P16" s="5"/>
      <c r="Q16" s="5"/>
      <c r="R16" s="5"/>
    </row>
    <row r="17" spans="1:18" x14ac:dyDescent="0.3">
      <c r="A17" s="5"/>
      <c r="B17" s="5"/>
      <c r="C17" s="5"/>
      <c r="D17" s="5"/>
      <c r="E17" s="5"/>
      <c r="F17" s="5"/>
      <c r="G17" s="5"/>
      <c r="H17" s="5"/>
      <c r="I17" s="5"/>
      <c r="J17" s="5"/>
      <c r="K17" s="5"/>
      <c r="L17" s="5"/>
      <c r="M17" s="5"/>
      <c r="N17" s="5"/>
      <c r="O17" s="5"/>
      <c r="P17" s="5"/>
      <c r="Q17" s="5"/>
      <c r="R17" s="5"/>
    </row>
    <row r="18" spans="1:18" x14ac:dyDescent="0.3">
      <c r="A18" s="5"/>
      <c r="B18" s="5"/>
      <c r="C18" s="5"/>
      <c r="D18" s="5"/>
      <c r="E18" s="5"/>
      <c r="F18" s="5"/>
      <c r="G18" s="5"/>
      <c r="H18" s="5"/>
      <c r="I18" s="5"/>
      <c r="J18" s="5"/>
      <c r="K18" s="5"/>
      <c r="L18" s="5"/>
      <c r="M18" s="5"/>
      <c r="N18" s="5"/>
      <c r="O18" s="5"/>
      <c r="P18" s="5"/>
      <c r="Q18" s="5"/>
      <c r="R18" s="5"/>
    </row>
    <row r="19" spans="1:18" x14ac:dyDescent="0.3">
      <c r="A19" s="5"/>
      <c r="B19" s="5"/>
      <c r="C19" s="5"/>
      <c r="D19" s="5"/>
      <c r="E19" s="5"/>
      <c r="F19" s="5"/>
      <c r="G19" s="5"/>
      <c r="H19" s="5"/>
      <c r="I19" s="5"/>
      <c r="J19" s="5"/>
      <c r="K19" s="5"/>
      <c r="L19" s="5"/>
      <c r="M19" s="5"/>
      <c r="N19" s="5"/>
      <c r="O19" s="5"/>
      <c r="P19" s="5"/>
      <c r="Q19" s="5"/>
      <c r="R19" s="5"/>
    </row>
    <row r="20" spans="1:18" x14ac:dyDescent="0.3">
      <c r="A20" s="5"/>
      <c r="B20" s="5"/>
      <c r="C20" s="5"/>
      <c r="D20" s="5"/>
      <c r="E20" s="5"/>
      <c r="F20" s="5"/>
      <c r="G20" s="5"/>
      <c r="H20" s="5"/>
      <c r="I20" s="5"/>
      <c r="J20" s="5"/>
      <c r="K20" s="5"/>
      <c r="L20" s="5"/>
      <c r="M20" s="5"/>
      <c r="N20" s="5"/>
      <c r="O20" s="5"/>
      <c r="P20" s="5"/>
      <c r="Q20" s="5"/>
      <c r="R20" s="5"/>
    </row>
    <row r="21" spans="1:18" x14ac:dyDescent="0.3">
      <c r="A21" s="5"/>
      <c r="B21" s="5"/>
      <c r="C21" s="5"/>
      <c r="D21" s="5"/>
      <c r="E21" s="5"/>
      <c r="F21" s="5"/>
      <c r="G21" s="5"/>
      <c r="H21" s="5"/>
      <c r="I21" s="5"/>
      <c r="J21" s="5"/>
      <c r="K21" s="5"/>
      <c r="L21" s="5"/>
      <c r="M21" s="5"/>
      <c r="N21" s="5"/>
      <c r="O21" s="5"/>
      <c r="P21" s="5"/>
      <c r="Q21" s="5"/>
      <c r="R21" s="5"/>
    </row>
    <row r="22" spans="1:18" x14ac:dyDescent="0.3">
      <c r="A22" s="5"/>
      <c r="B22" s="5"/>
      <c r="C22" s="5"/>
      <c r="D22" s="5"/>
      <c r="E22" s="5"/>
      <c r="F22" s="5"/>
      <c r="G22" s="5"/>
      <c r="H22" s="5"/>
      <c r="I22" s="5"/>
      <c r="J22" s="5"/>
      <c r="K22" s="5"/>
      <c r="L22" s="5"/>
      <c r="M22" s="5"/>
      <c r="N22" s="5"/>
      <c r="O22" s="5"/>
      <c r="P22" s="5"/>
      <c r="Q22" s="5"/>
      <c r="R22"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F2B00-1CE8-4334-BD4A-DC4AC5FC9923}">
  <dimension ref="A1:R22"/>
  <sheetViews>
    <sheetView zoomScaleNormal="100" workbookViewId="0"/>
  </sheetViews>
  <sheetFormatPr defaultRowHeight="14.4" x14ac:dyDescent="0.3"/>
  <sheetData>
    <row r="1" spans="1:18" x14ac:dyDescent="0.3">
      <c r="A1" s="5"/>
      <c r="B1" s="5"/>
      <c r="C1" s="5"/>
      <c r="D1" s="5"/>
      <c r="E1" s="5"/>
      <c r="F1" s="5"/>
      <c r="G1" s="5"/>
      <c r="H1" s="5"/>
      <c r="I1" s="5"/>
      <c r="J1" s="5"/>
      <c r="K1" s="5"/>
      <c r="L1" s="5"/>
      <c r="M1" s="5"/>
      <c r="N1" s="5"/>
      <c r="O1" s="5"/>
      <c r="P1" s="5"/>
      <c r="Q1" s="5"/>
      <c r="R1" s="5"/>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row r="6" spans="1:18" x14ac:dyDescent="0.3">
      <c r="A6" s="5"/>
      <c r="B6" s="5"/>
      <c r="C6" s="5"/>
      <c r="D6" s="5"/>
      <c r="E6" s="5"/>
      <c r="F6" s="5"/>
      <c r="G6" s="5"/>
      <c r="H6" s="5"/>
      <c r="I6" s="5"/>
      <c r="J6" s="5"/>
      <c r="K6" s="5"/>
      <c r="L6" s="5"/>
      <c r="M6" s="5"/>
      <c r="N6" s="5"/>
      <c r="O6" s="5"/>
      <c r="P6" s="5"/>
      <c r="Q6" s="5"/>
      <c r="R6" s="5"/>
    </row>
    <row r="7" spans="1:18" x14ac:dyDescent="0.3">
      <c r="A7" s="5"/>
      <c r="B7" s="5"/>
      <c r="C7" s="5"/>
      <c r="D7" s="5"/>
      <c r="E7" s="5"/>
      <c r="F7" s="5"/>
      <c r="G7" s="5"/>
      <c r="H7" s="5"/>
      <c r="I7" s="5"/>
      <c r="J7" s="5"/>
      <c r="K7" s="5"/>
      <c r="L7" s="5"/>
      <c r="M7" s="5"/>
      <c r="N7" s="5"/>
      <c r="O7" s="5"/>
      <c r="P7" s="5"/>
      <c r="Q7" s="5"/>
      <c r="R7" s="5"/>
    </row>
    <row r="8" spans="1:18" x14ac:dyDescent="0.3">
      <c r="A8" s="5"/>
      <c r="B8" s="5"/>
      <c r="C8" s="5"/>
      <c r="D8" s="5"/>
      <c r="E8" s="5"/>
      <c r="F8" s="5"/>
      <c r="G8" s="5"/>
      <c r="H8" s="5"/>
      <c r="I8" s="5"/>
      <c r="J8" s="5"/>
      <c r="K8" s="5"/>
      <c r="L8" s="5"/>
      <c r="M8" s="5"/>
      <c r="N8" s="5"/>
      <c r="O8" s="5"/>
      <c r="P8" s="5"/>
      <c r="Q8" s="5"/>
      <c r="R8" s="5"/>
    </row>
    <row r="9" spans="1:18" x14ac:dyDescent="0.3">
      <c r="A9" s="5"/>
      <c r="B9" s="5"/>
      <c r="C9" s="5"/>
      <c r="D9" s="5"/>
      <c r="E9" s="5"/>
      <c r="F9" s="5"/>
      <c r="G9" s="5"/>
      <c r="H9" s="5"/>
      <c r="I9" s="5"/>
      <c r="J9" s="5"/>
      <c r="K9" s="5"/>
      <c r="L9" s="5"/>
      <c r="M9" s="5"/>
      <c r="N9" s="5"/>
      <c r="O9" s="5"/>
      <c r="P9" s="5"/>
      <c r="Q9" s="5"/>
      <c r="R9" s="5"/>
    </row>
    <row r="10" spans="1:18" x14ac:dyDescent="0.3">
      <c r="A10" s="5"/>
      <c r="B10" s="5"/>
      <c r="C10" s="5"/>
      <c r="D10" s="5"/>
      <c r="E10" s="5"/>
      <c r="F10" s="5"/>
      <c r="G10" s="5"/>
      <c r="H10" s="5"/>
      <c r="I10" s="5"/>
      <c r="J10" s="5"/>
      <c r="K10" s="5"/>
      <c r="L10" s="5"/>
      <c r="M10" s="5"/>
      <c r="N10" s="5"/>
      <c r="O10" s="5"/>
      <c r="P10" s="5"/>
      <c r="Q10" s="5"/>
      <c r="R10" s="5"/>
    </row>
    <row r="11" spans="1:18" x14ac:dyDescent="0.3">
      <c r="A11" s="5"/>
      <c r="B11" s="5"/>
      <c r="C11" s="5"/>
      <c r="D11" s="5"/>
      <c r="E11" s="5"/>
      <c r="F11" s="5"/>
      <c r="G11" s="5"/>
      <c r="H11" s="5"/>
      <c r="I11" s="5"/>
      <c r="J11" s="5"/>
      <c r="K11" s="5"/>
      <c r="L11" s="5"/>
      <c r="M11" s="5"/>
      <c r="N11" s="5"/>
      <c r="O11" s="5"/>
      <c r="P11" s="5"/>
      <c r="Q11" s="5"/>
      <c r="R11" s="5"/>
    </row>
    <row r="12" spans="1:18" x14ac:dyDescent="0.3">
      <c r="A12" s="5"/>
      <c r="B12" s="5"/>
      <c r="C12" s="5"/>
      <c r="D12" s="5"/>
      <c r="E12" s="5"/>
      <c r="F12" s="5"/>
      <c r="G12" s="5"/>
      <c r="H12" s="5"/>
      <c r="I12" s="5"/>
      <c r="J12" s="5"/>
      <c r="K12" s="5"/>
      <c r="L12" s="5"/>
      <c r="M12" s="5"/>
      <c r="N12" s="5"/>
      <c r="O12" s="5"/>
      <c r="P12" s="5"/>
      <c r="Q12" s="5"/>
      <c r="R12" s="5"/>
    </row>
    <row r="13" spans="1:18" x14ac:dyDescent="0.3">
      <c r="A13" s="5"/>
      <c r="B13" s="5"/>
      <c r="C13" s="5"/>
      <c r="D13" s="5"/>
      <c r="E13" s="5"/>
      <c r="F13" s="5"/>
      <c r="G13" s="5"/>
      <c r="H13" s="5"/>
      <c r="I13" s="5"/>
      <c r="J13" s="5"/>
      <c r="K13" s="5"/>
      <c r="L13" s="5"/>
      <c r="M13" s="5"/>
      <c r="N13" s="5"/>
      <c r="O13" s="5"/>
      <c r="P13" s="5"/>
      <c r="Q13" s="5"/>
      <c r="R13" s="5"/>
    </row>
    <row r="14" spans="1:18" x14ac:dyDescent="0.3">
      <c r="A14" s="5"/>
      <c r="B14" s="5"/>
      <c r="C14" s="5"/>
      <c r="D14" s="5"/>
      <c r="E14" s="5"/>
      <c r="F14" s="5"/>
      <c r="G14" s="5"/>
      <c r="H14" s="5"/>
      <c r="I14" s="5"/>
      <c r="J14" s="5"/>
      <c r="K14" s="5"/>
      <c r="L14" s="5"/>
      <c r="M14" s="5"/>
      <c r="N14" s="5"/>
      <c r="O14" s="5"/>
      <c r="P14" s="5"/>
      <c r="Q14" s="5"/>
      <c r="R14" s="5"/>
    </row>
    <row r="15" spans="1:18" x14ac:dyDescent="0.3">
      <c r="A15" s="5"/>
      <c r="B15" s="5"/>
      <c r="C15" s="5"/>
      <c r="D15" s="5"/>
      <c r="E15" s="5"/>
      <c r="F15" s="5"/>
      <c r="G15" s="5"/>
      <c r="H15" s="5"/>
      <c r="I15" s="5"/>
      <c r="J15" s="5"/>
      <c r="K15" s="5"/>
      <c r="L15" s="5"/>
      <c r="M15" s="5"/>
      <c r="N15" s="5"/>
      <c r="O15" s="5"/>
      <c r="P15" s="5"/>
      <c r="Q15" s="5"/>
      <c r="R15" s="5"/>
    </row>
    <row r="16" spans="1:18" x14ac:dyDescent="0.3">
      <c r="A16" s="5"/>
      <c r="B16" s="5"/>
      <c r="C16" s="5"/>
      <c r="D16" s="5"/>
      <c r="E16" s="5"/>
      <c r="F16" s="5"/>
      <c r="G16" s="5"/>
      <c r="H16" s="5"/>
      <c r="I16" s="5"/>
      <c r="J16" s="5"/>
      <c r="K16" s="5"/>
      <c r="L16" s="5"/>
      <c r="M16" s="5"/>
      <c r="N16" s="5"/>
      <c r="O16" s="5"/>
      <c r="P16" s="5"/>
      <c r="Q16" s="5"/>
      <c r="R16" s="5"/>
    </row>
    <row r="17" spans="1:18" x14ac:dyDescent="0.3">
      <c r="A17" s="5"/>
      <c r="B17" s="5"/>
      <c r="C17" s="5"/>
      <c r="D17" s="5"/>
      <c r="E17" s="5"/>
      <c r="F17" s="5"/>
      <c r="G17" s="5"/>
      <c r="H17" s="5"/>
      <c r="I17" s="5"/>
      <c r="J17" s="5"/>
      <c r="K17" s="5"/>
      <c r="L17" s="5"/>
      <c r="M17" s="5"/>
      <c r="N17" s="5"/>
      <c r="O17" s="5"/>
      <c r="P17" s="5"/>
      <c r="Q17" s="5"/>
      <c r="R17" s="5"/>
    </row>
    <row r="18" spans="1:18" x14ac:dyDescent="0.3">
      <c r="A18" s="5"/>
      <c r="B18" s="5"/>
      <c r="C18" s="5"/>
      <c r="D18" s="5"/>
      <c r="E18" s="5"/>
      <c r="F18" s="5"/>
      <c r="G18" s="5"/>
      <c r="H18" s="5"/>
      <c r="I18" s="5"/>
      <c r="J18" s="5"/>
      <c r="K18" s="5"/>
      <c r="L18" s="5"/>
      <c r="M18" s="5"/>
      <c r="N18" s="5"/>
      <c r="O18" s="5"/>
      <c r="P18" s="5"/>
      <c r="Q18" s="5"/>
      <c r="R18" s="5"/>
    </row>
    <row r="19" spans="1:18" x14ac:dyDescent="0.3">
      <c r="A19" s="5"/>
      <c r="B19" s="5"/>
      <c r="C19" s="5"/>
      <c r="D19" s="5"/>
      <c r="E19" s="5"/>
      <c r="F19" s="5"/>
      <c r="G19" s="5"/>
      <c r="H19" s="5"/>
      <c r="I19" s="5"/>
      <c r="J19" s="5"/>
      <c r="K19" s="5"/>
      <c r="L19" s="5"/>
      <c r="M19" s="5"/>
      <c r="N19" s="5"/>
      <c r="O19" s="5"/>
      <c r="P19" s="5"/>
      <c r="Q19" s="5"/>
      <c r="R19" s="5"/>
    </row>
    <row r="20" spans="1:18" x14ac:dyDescent="0.3">
      <c r="A20" s="5"/>
      <c r="B20" s="5"/>
      <c r="C20" s="5"/>
      <c r="D20" s="5"/>
      <c r="E20" s="5"/>
      <c r="F20" s="5"/>
      <c r="G20" s="5"/>
      <c r="H20" s="5"/>
      <c r="I20" s="5"/>
      <c r="J20" s="5"/>
      <c r="K20" s="5"/>
      <c r="L20" s="5"/>
      <c r="M20" s="5"/>
      <c r="N20" s="5"/>
      <c r="O20" s="5"/>
      <c r="P20" s="5"/>
      <c r="Q20" s="5"/>
      <c r="R20" s="5"/>
    </row>
    <row r="21" spans="1:18" x14ac:dyDescent="0.3">
      <c r="A21" s="5"/>
      <c r="B21" s="5"/>
      <c r="C21" s="5"/>
      <c r="D21" s="5"/>
      <c r="E21" s="5"/>
      <c r="F21" s="5"/>
      <c r="G21" s="5"/>
      <c r="H21" s="5"/>
      <c r="I21" s="5"/>
      <c r="J21" s="5"/>
      <c r="K21" s="5"/>
      <c r="L21" s="5"/>
      <c r="M21" s="5"/>
      <c r="N21" s="5"/>
      <c r="O21" s="5"/>
      <c r="P21" s="5"/>
      <c r="Q21" s="5"/>
      <c r="R21" s="5"/>
    </row>
    <row r="22" spans="1:18" x14ac:dyDescent="0.3">
      <c r="A22" s="5"/>
      <c r="B22" s="5"/>
      <c r="C22" s="5"/>
      <c r="D22" s="5"/>
      <c r="E22" s="5"/>
      <c r="F22" s="5"/>
      <c r="G22" s="5"/>
      <c r="H22" s="5"/>
      <c r="I22" s="5"/>
      <c r="J22" s="5"/>
      <c r="K22" s="5"/>
      <c r="L22" s="5"/>
      <c r="M22" s="5"/>
      <c r="N22" s="5"/>
      <c r="O22" s="5"/>
      <c r="P22" s="5"/>
      <c r="Q22" s="5"/>
      <c r="R22"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    1 _ 1 3 c d a 2 c 7 - 3 6 c 5 - 4 2 d 4 - a c f 2 - 4 7 7 c 1 1 6 a 0 c 3 e ] ] > < / C u s t o m C o n t e n t > < / G e m i n i > 
</file>

<file path=customXml/item10.xml>��< ? x m l   v e r s i o n = " 1 . 0 "   e n c o d i n g = " U T F - 1 6 " ? > < G e m i n i   x m l n s = " h t t p : / / g e m i n i / p i v o t c u s t o m i z a t i o n / T a b l e X M L _ C a l e n d e r _ T a b l e _ 7 5 e e 6 3 a 2 - 2 4 e a - 4 3 2 f - a 2 6 c - c 0 f 2 f 6 6 4 4 7 d 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 2 3 4 < / 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H o s p i t a l   E m e r g e n c y   R o o m   D a t a     1 _ 1 3 c d a 2 c 7 - 3 6 c 5 - 4 2 d 4 - a c f 2 - 4 7 7 c 1 1 6 a 0 c 3 e " > < C u s t o m C o n t e n t   x m l n s = " h t t p : / / g e m i n i / p i v o t c u s t o m i z a t i o n / T a b l e X M L _ H o s p i t a l   E m e r g e n c y   R o o m   D a t a   1 _ 1 3 c d a 2 c 7 - 3 6 c 5 - 4 2 d 4 - a c f 2 - 4 7 7 c 1 1 6 a 0 c 3 e " > < ! [ 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 1 3 4 < / i n t > < / v a l u e > < / i t e m > < i t e m > < k e y > < s t r i n g > P a t i e n t   a t t e n d   S t a t u s < / s t r i n g > < / k e y > < v a l u e > < i n t > 2 0 8 < / 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T a b l e X M L _ H o s p i t a l   E m e r g e n c y   R o o m   D a t a     1 _ 1 3 c d a 2 c 7 - 3 6 c 5 - 4 2 d 4 - a c f 2 - 4 7 7 c 1 1 6 a 0 c 3 e " > < C u s t o m C o n t e n t   x m l n s = " h t t p : / / g e m i n i / p i v o t c u s t o m i z a t i o n / T a b l e X M L _ H o s p i t a l   E m e r g e n c y   R o o m   D a t a   1 _ 1 3 c d a 2 c 7 - 3 6 c 5 - 4 2 d 4 - a c f 2 - 4 7 7 c 1 1 6 a 0 c 3 e " > < ! [ 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H o s p i t a l   E m e r g e n c y   R o o m   D a t a     1 _ 1 3 c d a 2 c 7 - 3 6 c 5 - 4 2 d 4 - a c f 2 - 4 7 7 c 1 1 6 a 0 c 3 e " > < C u s t o m C o n t e n t   x m l n s = " h t t p : / / g e m i n i / p i v o t c u s t o m i z a t i o n / T a b l e X M L _ H o s p i t a l   E m e r g e n c y   R o o m   D a t a   1 _ 1 3 c d a 2 c 7 - 3 6 c 5 - 4 2 d 4 - a c f 2 - 4 7 7 c 1 1 6 a 0 c 3 e " > < ! [ 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 1 3 4 < / i n t > < / v a l u e > < / i t e m > < i t e m > < k e y > < s t r i n g > P a t i e n t   a t t e n d   S t a t u s < / s t r i n g > < / k e y > < v a l u e > < i n t > 2 0 8 < / 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H o s p i t a l   E m e r g e n c y   R o o m   D a t a     1 _ 1 3 c d a 2 c 7 - 3 6 c 5 - 4 2 d 4 - a c f 2 - 4 7 7 c 1 1 6 a 0 c 3 e " > < C u s t o m C o n t e n t   x m l n s = " h t t p : / / g e m i n i / p i v o t c u s t o m i z a t i o n / T a b l e X M L _ H o s p i t a l   E m e r g e n c y   R o o m   D a t a   1 _ 1 3 c d a 2 c 7 - 3 6 c 5 - 4 2 d 4 - a c f 2 - 4 7 7 c 1 1 6 a 0 c 3 e " > < ! [ 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 1 3 4 < / i n t > < / v a l u e > < / i t e m > < i t e m > < k e y > < s t r i n g > P a t i e n t   a t t e n d   S t a t u s < / s t r i n g > < / k e y > < v a l u e > < i n t > 2 0 8 < / 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H o s p i t a l   E m e r g e n c y   R o o m   D a t a     1 _ 1 3 c d a 2 c 7 - 3 6 c 5 - 4 2 d 4 - a c f 2 - 4 7 7 c 1 1 6 a 0 c 3 e " > < C u s t o m C o n t e n t   x m l n s = " h t t p : / / g e m i n i / p i v o t c u s t o m i z a t i o n / T a b l e X M L _ H o s p i t a l   E m e r g e n c y   R o o m   D a t a   1 _ 1 3 c d a 2 c 7 - 3 6 c 5 - 4 2 d 4 - a c f 2 - 4 7 7 c 1 1 6 a 0 c 3 e " > < ! [ 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H o s p i t a l   E m e r g e n c y   R o o m   D a t a     1 _ 1 3 c d a 2 c 7 - 3 6 c 5 - 4 2 d 4 - a c f 2 - 4 7 7 c 1 1 6 a 0 c 3 e " > < C u s t o m C o n t e n t   x m l n s = " h t t p : / / g e m i n i / p i v o t c u s t o m i z a t i o n / T a b l e X M L _ H o s p i t a l   E m e r g e n c y   R o o m   D a t a   1 _ 1 3 c d a 2 c 7 - 3 6 c 5 - 4 2 d 4 - a c f 2 - 4 7 7 c 1 1 6 a 0 c 3 e " > < ! [ 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 1 3 4 < / i n t > < / v a l u e > < / i t e m > < i t e m > < k e y > < s t r i n g > P a t i e n t   a t t e n d   S t a t u s < / s t r i n g > < / k e y > < v a l u e > < i n t > 2 0 8 < / 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H o s p i t a l   E m e r g e n c y   R o o m   D a t a     1 _ 1 3 c d a 2 c 7 - 3 6 c 5 - 4 2 d 4 - a c f 2 - 4 7 7 c 1 1 6 a 0 c 3 e " > < C u s t o m C o n t e n t   x m l n s = " h t t p : / / g e m i n i / p i v o t c u s t o m i z a t i o n / T a b l e X M L _ H o s p i t a l   E m e r g e n c y   R o o m   D a t a   1 _ 1 3 c d a 2 c 7 - 3 6 c 5 - 4 2 d 4 - a c f 2 - 4 7 7 c 1 1 6 a 0 c 3 e " > < ! [ 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 1 3 4 < / i n t > < / v a l u e > < / i t e m > < i t e m > < k e y > < s t r i n g > P a t i e n t   a t t e n d   S t a t u s < / s t r i n g > < / k e y > < v a l u e > < i n t > 2 0 8 < / 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H o s p i t a l   E m e r g e n c y   R o o m   D a t a     1 _ 1 3 c d a 2 c 7 - 3 6 c 5 - 4 2 d 4 - a c f 2 - 4 7 7 c 1 1 6 a 0 c 3 e , C a l e n d e r _ T a b l e _ 7 5 e e 6 3 a 2 - 2 4 e a - 4 3 2 f - a 2 6 c - c 0 f 2 f 6 6 4 4 7 d 8 ] ] > < / 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 T a g s \ T a b l e s \ & l t ; T a b l e s \ C a l e n d e r _ T a b l e & g t ; < / K e y > < / D i a g r a m O b j e c t K e y > < D i a g r a m O b j e c t K e y > < K e y > D y n a m i c   T a g s \ T a b l e s \ & l t ; T a b l e s \ H o s p i t a l   E m e r g e n c y   R o o m   D a t a     1 & g t ; < / K e y > < / D i a g r a m O b j e c t K e y > < D i a g r a m O b j e c t K e y > < K e y > T a b l e s \ C a l e n d e r _ T a b l e < / K e y > < / D i a g r a m O b j e c t K e y > < D i a g r a m O b j e c t K e y > < K e y > T a b l e s \ C a l e n d e r _ T a b l e \ C o l u m n s \ D a t e < / K e y > < / D i a g r a m O b j e c t K e y > < D i a g r a m O b j e c t K e y > < K e y > T a b l e s \ H o s p i t a l   E m e r g e n c y   R o o m   D a t a     1 < / K e y > < / D i a g r a m O b j e c t K e y > < D i a g r a m O b j e c t K e y > < K e y > T a b l e s \ H o s p i t a l   E m e r g e n c y   R o o m   D a t a     1 \ C o l u m n s \ P a t i e n t   I d < / K e y > < / D i a g r a m O b j e c t K e y > < D i a g r a m O b j e c t K e y > < K e y > T a b l e s \ H o s p i t a l   E m e r g e n c y   R o o m   D a t a     1 \ C o l u m n s \ P a t i e n t   A d m i s s i o n   D a t e < / K e y > < / D i a g r a m O b j e c t K e y > < D i a g r a m O b j e c t K e y > < K e y > T a b l e s \ H o s p i t a l   E m e r g e n c y   R o o m   D a t a     1 \ C o l u m n s \ P a t i e n t   A d m i s s i o n   T i m e < / K e y > < / D i a g r a m O b j e c t K e y > < D i a g r a m O b j e c t K e y > < K e y > T a b l e s \ H o s p i t a l   E m e r g e n c y   R o o m   D a t a     1 \ C o l u m n s \ M e r g e d < / K e y > < / D i a g r a m O b j e c t K e y > < D i a g r a m O b j e c t K e y > < K e y > T a b l e s \ H o s p i t a l   E m e r g e n c y   R o o m   D a t a     1 \ C o l u m n s \ P a t i e n t   G e n d e r < / K e y > < / D i a g r a m O b j e c t K e y > < D i a g r a m O b j e c t K e y > < K e y > T a b l e s \ H o s p i t a l   E m e r g e n c y   R o o m   D a t a     1 \ C o l u m n s \ P a t i e n t   A g e < / K e y > < / D i a g r a m O b j e c t K e y > < D i a g r a m O b j e c t K e y > < K e y > T a b l e s \ H o s p i t a l   E m e r g e n c y   R o o m   D a t a     1 \ C o l u m n s \ P a t i e n t   R a c e < / K e y > < / D i a g r a m O b j e c t K e y > < D i a g r a m O b j e c t K e y > < K e y > T a b l e s \ H o s p i t a l   E m e r g e n c y   R o o m   D a t a     1 \ C o l u m n s \ D e p a r t m e n t   R e f e r r a l < / K e y > < / D i a g r a m O b j e c t K e y > < D i a g r a m O b j e c t K e y > < K e y > T a b l e s \ H o s p i t a l   E m e r g e n c y   R o o m   D a t a     1 \ C o l u m n s \ P a t i e n t   A d m i s s i o n   F l a g < / K e y > < / D i a g r a m O b j e c t K e y > < D i a g r a m O b j e c t K e y > < K e y > T a b l e s \ H o s p i t a l   E m e r g e n c y   R o o m   D a t a     1 \ C o l u m n s \ P a t i e n t   S a t i s f a c t i o n   S c o r e < / K e y > < / D i a g r a m O b j e c t K e y > < D i a g r a m O b j e c t K e y > < K e y > T a b l e s \ H o s p i t a l   E m e r g e n c y   R o o m   D a t a     1 \ C o l u m n s \ P a t i e n t   W a i t t i m e < / K e y > < / D i a g r a m O b j e c t K e y > < D i a g r a m O b j e c t K e y > < K e y > T a b l e s \ H o s p i t a l   E m e r g e n c y   R o o m   D a t a     1 \ C o l u m n s \ A g e   G r o u p < / K e y > < / D i a g r a m O b j e c t K e y > < D i a g r a m O b j e c t K e y > < K e y > T a b l e s \ H o s p i t a l   E m e r g e n c y   R o o m   D a t a     1 \ C o l u m n s \ P a t i e n t   a t t e n d   S t a t u s < / K e y > < / D i a g r a m O b j e c t K e y > < D i a g r a m O b j e c t K e y > < K e y > R e l a t i o n s h i p s \ & l t ; T a b l e s \ H o s p i t a l   E m e r g e n c y   R o o m   D a t a     1 \ C o l u m n s \ P a t i e n t   A d m i s s i o n   D a t e & g t ; - & l t ; T a b l e s \ C a l e n d e r _ T a b l e \ C o l u m n s \ D a t e & g t ; < / K e y > < / D i a g r a m O b j e c t K e y > < D i a g r a m O b j e c t K e y > < K e y > R e l a t i o n s h i p s \ & l t ; T a b l e s \ H o s p i t a l   E m e r g e n c y   R o o m   D a t a     1 \ C o l u m n s \ P a t i e n t   A d m i s s i o n   D a t e & g t ; - & l t ; T a b l e s \ C a l e n d e r _ T a b l e \ C o l u m n s \ D a t e & g t ; \ F K < / K e y > < / D i a g r a m O b j e c t K e y > < D i a g r a m O b j e c t K e y > < K e y > R e l a t i o n s h i p s \ & l t ; T a b l e s \ H o s p i t a l   E m e r g e n c y   R o o m   D a t a     1 \ C o l u m n s \ P a t i e n t   A d m i s s i o n   D a t e & g t ; - & l t ; T a b l e s \ C a l e n d e r _ T a b l e \ C o l u m n s \ D a t e & g t ; \ P K < / K e y > < / D i a g r a m O b j e c t K e y > < D i a g r a m O b j e c t K e y > < K e y > R e l a t i o n s h i p s \ & l t ; T a b l e s \ H o s p i t a l   E m e r g e n c y   R o o m   D a t a     1 \ C o l u m n s \ P a t i e n t 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 D y n a m i c   T a g s \ T a b l e s \ & l t ; T a b l e s \ H o s p i t a l   E m e r g e n c y   R o o m   D a t a     1 & g t ; < / K e y > < / a : K e y > < a : V a l u e   i : t y p e = " D i a g r a m D i s p l a y T a g V i e w S t a t e " > < I s N o t F i l t e r e d O u t > t r u e < / I s N o t F i l t e r e d O u t > < / a : V a l u e > < / a : K e y V a l u e O f D i a g r a m O b j e c t K e y a n y T y p e z b w N T n L X > < a : K e y V a l u e O f D i a g r a m O b j e c t K e y a n y T y p e z b w N T n L X > < a : K e y > < K e y > T a b l e s \ C a l e n d e r _ T a b l e < / K e y > < / a : K e y > < a : V a l u e   i : t y p e = " D i a g r a m D i s p l a y N o d e V i e w S t a t e " > < H e i g h t > 1 5 0 < / H e i g h t > < I s E x p a n d e d > t r u e < / I s E x p a n d e d > < I s F o c u s e d > t r u e < / I s F o c u s e d > < L a y e d O u t > t r u e < / L a y e d O u t > < L e f t > 4 5 1 . 5 0 3 8 1 0 5 6 7 6 6 5 8 2 < / 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 T a b l e s \ H o s p i t a l   E m e r g e n c y   R o o m   D a t a     1 < / K e y > < / a : K e y > < a : V a l u e   i : t y p e = " D i a g r a m D i s p l a y N o d e V i e w S t a t e " > < H e i g h t > 2 9 4 < / H e i g h t > < I s E x p a n d e d > t r u e < / I s E x p a n d e d > < L a y e d O u t > t r u e < / L a y e d O u t > < W i d t h > 2 7 4 . 4 < / W i d t h > < / a : V a l u e > < / a : K e y V a l u e O f D i a g r a m O b j e c t K e y a n y T y p e z b w N T n L X > < a : K e y V a l u e O f D i a g r a m O b j e c t K e y a n y T y p e z b w N T n L X > < a : K e y > < K e y > T a b l e s \ H o s p i t a l   E m e r g e n c y   R o o m   D a t a     1 \ C o l u m n s \ P a t i e n t   I d < / K e y > < / a : K e y > < a : V a l u e   i : t y p e = " D i a g r a m D i s p l a y N o d e V i e w S t a t e " > < H e i g h t > 1 5 0 < / H e i g h t > < I s E x p a n d e d > t r u e < / I s E x p a n d e d > < W i d t h > 2 0 0 < / W i d t h > < / a : V a l u e > < / a : K e y V a l u e O f D i a g r a m O b j e c t K e y a n y T y p e z b w N T n L X > < a : K e y V a l u e O f D i a g r a m O b j e c t K e y a n y T y p e z b w N T n L X > < a : K e y > < K e y > T a b l e s \ H o s p i t a l   E m e r g e n c y   R o o m   D a t a     1 \ C o l u m n s \ P a t i e n t   A d m i s s i o n   D a t e < / K e y > < / a : K e y > < a : V a l u e   i : t y p e = " D i a g r a m D i s p l a y N o d e V i e w S t a t e " > < H e i g h t > 1 5 0 < / H e i g h t > < I s E x p a n d e d > t r u e < / I s E x p a n d e d > < W i d t h > 2 0 0 < / W i d t h > < / a : V a l u e > < / a : K e y V a l u e O f D i a g r a m O b j e c t K e y a n y T y p e z b w N T n L X > < a : K e y V a l u e O f D i a g r a m O b j e c t K e y a n y T y p e z b w N T n L X > < a : K e y > < K e y > T a b l e s \ H o s p i t a l   E m e r g e n c y   R o o m   D a t a     1 \ C o l u m n s \ P a t i e n t   A d m i s s i o n   T i m e < / K e y > < / a : K e y > < a : V a l u e   i : t y p e = " D i a g r a m D i s p l a y N o d e V i e w S t a t e " > < H e i g h t > 1 5 0 < / H e i g h t > < I s E x p a n d e d > t r u e < / I s E x p a n d e d > < W i d t h > 2 0 0 < / W i d t h > < / a : V a l u e > < / a : K e y V a l u e O f D i a g r a m O b j e c t K e y a n y T y p e z b w N T n L X > < a : K e y V a l u e O f D i a g r a m O b j e c t K e y a n y T y p e z b w N T n L X > < a : K e y > < K e y > T a b l e s \ H o s p i t a l   E m e r g e n c y   R o o m   D a t a     1 \ C o l u m n s \ M e r g e d < / K e y > < / a : K e y > < a : V a l u e   i : t y p e = " D i a g r a m D i s p l a y N o d e V i e w S t a t e " > < H e i g h t > 1 5 0 < / H e i g h t > < I s E x p a n d e d > t r u e < / I s E x p a n d e d > < W i d t h > 2 0 0 < / W i d t h > < / a : V a l u e > < / a : K e y V a l u e O f D i a g r a m O b j e c t K e y a n y T y p e z b w N T n L X > < a : K e y V a l u e O f D i a g r a m O b j e c t K e y a n y T y p e z b w N T n L X > < a : K e y > < K e y > T a b l e s \ H o s p i t a l   E m e r g e n c y   R o o m   D a t a     1 \ C o l u m n s \ P a t i e n t   G e n d e r < / K e y > < / a : K e y > < a : V a l u e   i : t y p e = " D i a g r a m D i s p l a y N o d e V i e w S t a t e " > < H e i g h t > 1 5 0 < / H e i g h t > < I s E x p a n d e d > t r u e < / I s E x p a n d e d > < W i d t h > 2 0 0 < / W i d t h > < / a : V a l u e > < / a : K e y V a l u e O f D i a g r a m O b j e c t K e y a n y T y p e z b w N T n L X > < a : K e y V a l u e O f D i a g r a m O b j e c t K e y a n y T y p e z b w N T n L X > < a : K e y > < K e y > T a b l e s \ H o s p i t a l   E m e r g e n c y   R o o m   D a t a     1 \ C o l u m n s \ P a t i e n t   A g e < / K e y > < / a : K e y > < a : V a l u e   i : t y p e = " D i a g r a m D i s p l a y N o d e V i e w S t a t e " > < H e i g h t > 1 5 0 < / H e i g h t > < I s E x p a n d e d > t r u e < / I s E x p a n d e d > < W i d t h > 2 0 0 < / W i d t h > < / a : V a l u e > < / a : K e y V a l u e O f D i a g r a m O b j e c t K e y a n y T y p e z b w N T n L X > < a : K e y V a l u e O f D i a g r a m O b j e c t K e y a n y T y p e z b w N T n L X > < a : K e y > < K e y > T a b l e s \ H o s p i t a l   E m e r g e n c y   R o o m   D a t a     1 \ C o l u m n s \ P a t i e n t   R a c e < / K e y > < / a : K e y > < a : V a l u e   i : t y p e = " D i a g r a m D i s p l a y N o d e V i e w S t a t e " > < H e i g h t > 1 5 0 < / H e i g h t > < I s E x p a n d e d > t r u e < / I s E x p a n d e d > < W i d t h > 2 0 0 < / W i d t h > < / a : V a l u e > < / a : K e y V a l u e O f D i a g r a m O b j e c t K e y a n y T y p e z b w N T n L X > < a : K e y V a l u e O f D i a g r a m O b j e c t K e y a n y T y p e z b w N T n L X > < a : K e y > < K e y > T a b l e s \ H o s p i t a l   E m e r g e n c y   R o o m   D a t a     1 \ C o l u m n s \ D e p a r t m e n t   R e f e r r a l < / K e y > < / a : K e y > < a : V a l u e   i : t y p e = " D i a g r a m D i s p l a y N o d e V i e w S t a t e " > < H e i g h t > 1 5 0 < / H e i g h t > < I s E x p a n d e d > t r u e < / I s E x p a n d e d > < W i d t h > 2 0 0 < / W i d t h > < / a : V a l u e > < / a : K e y V a l u e O f D i a g r a m O b j e c t K e y a n y T y p e z b w N T n L X > < a : K e y V a l u e O f D i a g r a m O b j e c t K e y a n y T y p e z b w N T n L X > < a : K e y > < K e y > T a b l e s \ H o s p i t a l   E m e r g e n c y   R o o m   D a t a     1 \ C o l u m n s \ P a t i e n t   A d m i s s i o n   F l a g < / K e y > < / a : K e y > < a : V a l u e   i : t y p e = " D i a g r a m D i s p l a y N o d e V i e w S t a t e " > < H e i g h t > 1 5 0 < / H e i g h t > < I s E x p a n d e d > t r u e < / I s E x p a n d e d > < W i d t h > 2 0 0 < / W i d t h > < / a : V a l u e > < / a : K e y V a l u e O f D i a g r a m O b j e c t K e y a n y T y p e z b w N T n L X > < a : K e y V a l u e O f D i a g r a m O b j e c t K e y a n y T y p e z b w N T n L X > < a : K e y > < K e y > T a b l e s \ H o s p i t a l   E m e r g e n c y   R o o m   D a t a     1 \ C o l u m n s \ P a t i e n t   S a t i s f a c t i o n   S c o r e < / K e y > < / a : K e y > < a : V a l u e   i : t y p e = " D i a g r a m D i s p l a y N o d e V i e w S t a t e " > < H e i g h t > 1 5 0 < / H e i g h t > < I s E x p a n d e d > t r u e < / I s E x p a n d e d > < W i d t h > 2 0 0 < / W i d t h > < / a : V a l u e > < / a : K e y V a l u e O f D i a g r a m O b j e c t K e y a n y T y p e z b w N T n L X > < a : K e y V a l u e O f D i a g r a m O b j e c t K e y a n y T y p e z b w N T n L X > < a : K e y > < K e y > T a b l e s \ H o s p i t a l   E m e r g e n c y   R o o m   D a t a     1 \ C o l u m n s \ P a t i e n t   W a i t t i m e < / K e y > < / a : K e y > < a : V a l u e   i : t y p e = " D i a g r a m D i s p l a y N o d e V i e w S t a t e " > < H e i g h t > 1 5 0 < / H e i g h t > < I s E x p a n d e d > t r u e < / I s E x p a n d e d > < W i d t h > 2 0 0 < / W i d t h > < / a : V a l u e > < / a : K e y V a l u e O f D i a g r a m O b j e c t K e y a n y T y p e z b w N T n L X > < a : K e y V a l u e O f D i a g r a m O b j e c t K e y a n y T y p e z b w N T n L X > < a : K e y > < K e y > T a b l e s \ H o s p i t a l   E m e r g e n c y   R o o m   D a t a     1 \ C o l u m n s \ A g e   G r o u p < / K e y > < / a : K e y > < a : V a l u e   i : t y p e = " D i a g r a m D i s p l a y N o d e V i e w S t a t e " > < H e i g h t > 1 5 0 < / H e i g h t > < I s E x p a n d e d > t r u e < / I s E x p a n d e d > < W i d t h > 2 0 0 < / W i d t h > < / a : V a l u e > < / a : K e y V a l u e O f D i a g r a m O b j e c t K e y a n y T y p e z b w N T n L X > < a : K e y V a l u e O f D i a g r a m O b j e c t K e y a n y T y p e z b w N T n L X > < a : K e y > < K e y > T a b l e s \ H o s p i t a l   E m e r g e n c y   R o o m   D a t a     1 \ C o l u m n s \ P a t i e n t   a t t e n d   S t a t u s < / K e y > < / a : K e y > < a : V a l u e   i : t y p e = " D i a g r a m D i s p l a y N o d e V i e w S t a t e " > < H e i g h t > 1 5 0 < / H e i g h t > < I s E x p a n d e d > t r u e < / I s E x p a n d e d > < W i d t h > 2 0 0 < / W i d t h > < / a : V a l u e > < / a : K e y V a l u e O f D i a g r a m O b j e c t K e y a n y T y p e z b w N T n L X > < a : K e y V a l u e O f D i a g r a m O b j e c t K e y a n y T y p e z b w N T n L X > < a : K e y > < K e y > R e l a t i o n s h i p s \ & l t ; T a b l e s \ H o s p i t a l   E m e r g e n c y   R o o m   D a t a     1 \ C o l u m n s \ P a t i e n t   A d m i s s i o n   D a t e & g t ; - & l t ; T a b l e s \ C a l e n d e r _ T a b l e \ C o l u m n s \ D a t e & g t ; < / K e y > < / a : K e y > < a : V a l u e   i : t y p e = " D i a g r a m D i s p l a y L i n k V i e w S t a t e " > < A u t o m a t i o n P r o p e r t y H e l p e r T e x t > E n d   p o i n t   1 :   ( 2 9 0 . 4 , 1 4 7 ) .   E n d   p o i n t   2 :   ( 4 3 5 . 5 0 3 8 1 0 5 6 7 6 6 6 , 7 5 )   < / A u t o m a t i o n P r o p e r t y H e l p e r T e x t > < L a y e d O u t > t r u e < / L a y e d O u t > < P o i n t s   x m l n s : b = " h t t p : / / s c h e m a s . d a t a c o n t r a c t . o r g / 2 0 0 4 / 0 7 / S y s t e m . W i n d o w s " > < b : P o i n t > < b : _ x > 2 9 0 . 4 < / b : _ x > < b : _ y > 1 4 7 < / b : _ y > < / b : P o i n t > < b : P o i n t > < b : _ x > 3 6 0 . 9 5 1 9 0 5 5 < / b : _ x > < b : _ y > 1 4 7 < / b : _ y > < / b : P o i n t > < b : P o i n t > < b : _ x > 3 6 2 . 9 5 1 9 0 5 5 < / b : _ x > < b : _ y > 1 4 5 < / b : _ y > < / b : P o i n t > < b : P o i n t > < b : _ x > 3 6 2 . 9 5 1 9 0 5 5 < / b : _ x > < b : _ y > 7 7 < / b : _ y > < / b : P o i n t > < b : P o i n t > < b : _ x > 3 6 4 . 9 5 1 9 0 5 5 < / b : _ x > < b : _ y > 7 5 < / b : _ y > < / b : P o i n t > < b : P o i n t > < b : _ x > 4 3 5 . 5 0 3 8 1 0 5 6 7 6 6 5 8 2 < / b : _ x > < b : _ y > 7 5 < / b : _ y > < / b : P o i n t > < / P o i n t s > < / a : V a l u e > < / a : K e y V a l u e O f D i a g r a m O b j e c t K e y a n y T y p e z b w N T n L X > < a : K e y V a l u e O f D i a g r a m O b j e c t K e y a n y T y p e z b w N T n L X > < a : K e y > < K e y > R e l a t i o n s h i p s \ & l t ; T a b l e s \ H o s p i t a l   E m e r g e n c y   R o o m   D a t a     1 \ C o l u m n s \ P a t i e n t   A d m i s s i o n   D a t e & g t ; - & l t ; T a b l e s \ C a l e n d e r _ T a b l e \ C o l u m n s \ D a t e & g t ; \ F K < / K e y > < / a : K e y > < a : V a l u e   i : t y p e = " D i a g r a m D i s p l a y L i n k E n d p o i n t V i e w S t a t e " > < H e i g h t > 1 6 < / H e i g h t > < L a b e l L o c a t i o n   x m l n s : b = " h t t p : / / s c h e m a s . d a t a c o n t r a c t . o r g / 2 0 0 4 / 0 7 / S y s t e m . W i n d o w s " > < b : _ x > 2 7 4 . 4 < / b : _ x > < b : _ y > 1 3 9 < / b : _ y > < / L a b e l L o c a t i o n > < L o c a t i o n   x m l n s : b = " h t t p : / / s c h e m a s . d a t a c o n t r a c t . o r g / 2 0 0 4 / 0 7 / S y s t e m . W i n d o w s " > < b : _ x > 2 7 4 . 4 < / b : _ x > < b : _ y > 1 4 7 < / b : _ y > < / L o c a t i o n > < S h a p e R o t a t e A n g l e > 3 6 0 < / S h a p e R o t a t e A n g l e > < W i d t h > 1 6 < / W i d t h > < / a : V a l u e > < / a : K e y V a l u e O f D i a g r a m O b j e c t K e y a n y T y p e z b w N T n L X > < a : K e y V a l u e O f D i a g r a m O b j e c t K e y a n y T y p e z b w N T n L X > < a : K e y > < K e y > R e l a t i o n s h i p s \ & l t ; T a b l e s \ H o s p i t a l   E m e r g e n c y   R o o m   D a t a     1 \ C o l u m n s \ P a t i e n t   A d m i s s i o n   D a t e & g t ; - & l t ; T a b l e s \ C a l e n d e r _ T a b l e \ C o l u m n s \ D a t e & g t ; \ P K < / K e y > < / a : K e y > < a : V a l u e   i : t y p e = " D i a g r a m D i s p l a y L i n k E n d p o i n t V i e w S t a t e " > < H e i g h t > 1 6 < / H e i g h t > < L a b e l L o c a t i o n   x m l n s : b = " h t t p : / / s c h e m a s . d a t a c o n t r a c t . o r g / 2 0 0 4 / 0 7 / S y s t e m . W i n d o w s " > < b : _ x > 4 3 5 . 5 0 3 8 1 0 5 6 7 6 6 5 8 2 < / b : _ x > < b : _ y > 6 7 < / b : _ y > < / L a b e l L o c a t i o n > < L o c a t i o n   x m l n s : b = " h t t p : / / s c h e m a s . d a t a c o n t r a c t . o r g / 2 0 0 4 / 0 7 / S y s t e m . W i n d o w s " > < b : _ x > 4 5 1 . 5 0 3 8 1 0 5 6 7 6 6 5 8 2 < / b : _ x > < b : _ y > 7 5 < / b : _ y > < / L o c a t i o n > < S h a p e R o t a t e A n g l e > 1 8 0 < / S h a p e R o t a t e A n g l e > < W i d t h > 1 6 < / W i d t h > < / a : V a l u e > < / a : K e y V a l u e O f D i a g r a m O b j e c t K e y a n y T y p e z b w N T n L X > < a : K e y V a l u e O f D i a g r a m O b j e c t K e y a n y T y p e z b w N T n L X > < a : K e y > < K e y > R e l a t i o n s h i p s \ & l t ; T a b l e s \ H o s p i t a l   E m e r g e n c y   R o o m   D a t a     1 \ C o l u m n s \ P a t i e n t   A d m i s s i o n   D a t e & g t ; - & l t ; T a b l e s \ C a l e n d e r _ T a b l e \ C o l u m n s \ D a t e & g t ; \ C r o s s F i l t e r < / K e y > < / a : K e y > < a : V a l u e   i : t y p e = " D i a g r a m D i s p l a y L i n k C r o s s F i l t e r V i e w S t a t e " > < P o i n t s   x m l n s : b = " h t t p : / / s c h e m a s . d a t a c o n t r a c t . o r g / 2 0 0 4 / 0 7 / S y s t e m . W i n d o w s " > < b : P o i n t > < b : _ x > 2 9 0 . 4 < / b : _ x > < b : _ y > 1 4 7 < / b : _ y > < / b : P o i n t > < b : P o i n t > < b : _ x > 3 6 0 . 9 5 1 9 0 5 5 < / b : _ x > < b : _ y > 1 4 7 < / b : _ y > < / b : P o i n t > < b : P o i n t > < b : _ x > 3 6 2 . 9 5 1 9 0 5 5 < / b : _ x > < b : _ y > 1 4 5 < / b : _ y > < / b : P o i n t > < b : P o i n t > < b : _ x > 3 6 2 . 9 5 1 9 0 5 5 < / b : _ x > < b : _ y > 7 7 < / b : _ y > < / b : P o i n t > < b : P o i n t > < b : _ x > 3 6 4 . 9 5 1 9 0 5 5 < / b : _ x > < b : _ y > 7 5 < / b : _ y > < / b : P o i n t > < b : P o i n t > < b : _ x > 4 3 5 . 5 0 3 8 1 0 5 6 7 6 6 5 8 2 < / b : _ x > < b : _ y > 7 5 < / b : _ y > < / b : P o i n t > < / P o i n t s > < / a : V a l u e > < / a : K e y V a l u e O f D i a g r a m O b j e c t K e y a n y T y p e z b w N T n L X > < / V i e w S t a t e s > < / D i a g r a m M a n a g e r . S e r i a l i z a b l e D i a g r a m > < D i a g r a m M a n a g e r . S e r i a l i z a b l e D i a g r a m > < A d a p t e r   i : t y p e = " M e a s u r e D i a g r a m S a n d b o x A d a p t e r " > < T a b l e N a m e > H o s p i t a l   E m e r g e n c y   R o o m   D a t a 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    1 _ 1 3 c d a 2 c 7 - 3 6 c 5 - 4 2 d 4 - a c f 2 - 4 7 7 c 1 1 6 a 0 c 3 e < / K e y > < V a l u e   x m l n s : a = " h t t p : / / s c h e m a s . d a t a c o n t r a c t . o r g / 2 0 0 4 / 0 7 / M i c r o s o f t . A n a l y s i s S e r v i c e s . C o m m o n " > < a : H a s F o c u s > f a l s e < / a : H a s F o c u s > < a : S i z e A t D p i 9 6 > 1 1 7 < / a : S i z e A t D p i 9 6 > < a : V i s i b l e > t r u e < / a : V i s i b l e > < / V a l u e > < / K e y V a l u e O f s t r i n g S a n d b o x E d i t o r . M e a s u r e G r i d S t a t e S c d E 3 5 R y > < K e y V a l u e O f s t r i n g S a n d b o x E d i t o r . M e a s u r e G r i d S t a t e S c d E 3 5 R y > < K e y > C a l e n d e r _ T a b l e _ 7 5 e e 6 3 a 2 - 2 4 e a - 4 3 2 f - a 2 6 c - c 0 f 2 f 6 6 4 4 7 d 8 < / 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6 . 1 ] ] > < / 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 2 0 2 5 - 0 6 - 3 0 T 2 0 : 5 4 : 5 6 . 4 8 0 4 4 6 7 + 0 5 : 3 0 < / L a s t P r o c e s s e d T i m e > < / D a t a M o d e l i n g S a n d b o x . S e r i a l i z e d S a n d b o x E r r o r C a c h e > ] ] > < / C u s t o m C o n t e n t > < / G e m i n i > 
</file>

<file path=customXml/item3.xml>��< ? x m l   v e r s i o n = " 1 . 0 "   e n c o d i n g = " U T F - 1 6 "   s t a n d a l o n e = " n o " ? > < D a t a M a s h u p   x m l n s = " h t t p : / / s c h e m a s . m i c r o s o f t . c o m / D a t a M a s h u p " > A A A A A E c 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D p S e e x V g M A A E 4 L A A A T A A A A R m 9 y b X V s Y X M v U 2 V j d G l v b j E u b a R W 3 2 / a M B B + r 9 T / w U p f g u R F J N 0 6 a R U P L T / W S h v r g G 0 P Z a r c x F B L j o 1 s h x Z V / O 8 7 J 4 E k k M D U g k L C + X L 3 3 d 1 3 Z 2 s a G i Y F G m d 3 / / L k R D 8 R R S N 0 5 t x I v W C G c N S P q Z p T E a 7 Q S M o Y 9 Y g h y P V b D u o g T s 3 p C Y L P W C Y q p C D p 6 q X X k 2 E S U 2 H c A e P U 6 0 p h 4 I 9 2 n e 6 X 6 S 9 N l Z 5 e R T E T 0 5 5 8 F l y S S E + P u f J C v X R a + L 5 H O Y u Z o a r j Y A e j r u R J L H T H D z D q i 1 B G T M w 7 F 5 / a b R + j n 4 k 0 d G x W n H a K R 2 8 o B f 3 b w h n m M + d O y R j W I n R D S Q T A b E g T 8 g i K + U o u d 7 P w M L r P 5 V e c j 0 P C i d I d o 5 K y y e 4 T E X O w O F k t a G F u o o j Q M 6 n i D L J d 1 G 6 N f / z 6 6 t w R w y B f 6 D a C E A 1 o I k N f z B q j Y s n m T 2 t b O M g Q 3 a h F 8 G x Y T C u q A 6 Y 0 2 B I 2 v Y 3 2 v h H Q G Z K Y N m p 8 p Q I A N g O a 2 1 d v h b n 4 6 N n g K o s j E u 4 b 7 t E F U S Z O 1 + m M K n U A X h H u g J P 5 R o 3 L O Y M a V D T H c N c z k p M 6 l O o A r D + E G Z u u Z o 2 q 3 w d / 1 / O 6 K P t 3 y 9 t o w 8 i i 8 F 0 Z P z J B c 7 m 7 w w / c W K e a 0 q x x b k x t r E 4 g U d e r b V O 4 j o e c M v N T u r d w D s 4 p 0 I 7 o g k N R I v S b 8 K R E 0 1 y e S t 2 9 o M C Q v Q g H 4 L m m q r y C 9 / i y b v L p N z r d w Y a d g b 1 o / E a 3 5 X z 7 R x t y F 2 S 5 H + t Z m J K 1 M c y g M c w q L u z Y M Q I 3 6 8 T A R N g P 1 R Y b N 6 J p R H D + n 4 k O w P m M c G 1 B D G V m / 9 1 A Y r m s a 4 p s o e i J X c T 4 Q A u W 7 I 8 X n J n c O n p c o W 0 j F J 5 S l U z D P V L 4 K l Y Y A 8 f G b V Z 5 a F U q P t w O o b t Q 8 w s p D k C W A d r r 2 5 2 2 h T 2 0 1 T z u P d 9 p d O U F T d w P j n K / O Z 3 4 9 S C W 7 e Z z Y I 8 C Y J u 0 2 R 2 q w h I B 0 6 2 W J X a h f n I G h z A F 9 f m Z s H S I v i m v T h n x W C q 7 Z 4 / k c w m t F b r 7 0 e B D N P q h Y F h 5 V z q E q Q V H F / B x e s J E n Z v i X N a F O W h n 3 E P q t v Y I 9 o 1 p 4 1 k X k D V b F j d o B + c Y D k V t v 4 U / n / v 4 L E o U s V u k C z L 7 b Z U 4 I 8 W S p o 6 N z E I r Y h z A c c U a 3 x 6 H q r S + X s H g e I J A X G C v S D j f / P Z f j C J p b 2 u v r 5 R U b z w u 1 W C z + c 2 U q k x 8 L 8 F 2 D D s b E p Q L t G v 4 8 h 8 A A A D / / w M A U E s B A i 0 A F A A G A A g A A A A h A C r d q k D S A A A A N w E A A B M A A A A A A A A A A A A A A A A A A A A A A F t D b 2 5 0 Z W 5 0 X 1 R 5 c G V z X S 5 4 b W x Q S w E C L Q A U A A I A C A A A A C E A y C B Y 3 K 0 A A A D 3 A A A A E g A A A A A A A A A A A A A A A A A L A w A A Q 2 9 u Z m l n L 1 B h Y 2 t h Z 2 U u e G 1 s U E s B A i 0 A F A A C A A g A A A A h A O l J 5 7 F W A w A A T g s A A B M A A A A A A A A A A A A A A A A A 6 A M A A E Z v c m 1 1 b G F z L 1 N l Y 3 R p b 2 4 x L m 1 Q S w U G A A A A A A M A A w D C A A A A b 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4 h A A A A A A A A j C 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J T I w K D E p 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i 0 y N 1 Q x M z o x N z o y M y 4 y N D E x O D Y y 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I y Z G Y y N z R m L T c 3 Z j c t N D h h N S 0 4 O G Q z L W Y 0 Y z Y 2 N T M x M T A y M i 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A o M S k v Q 2 h h b m d l Z C B U e X B l L n t Q Y X R p Z W 5 0 I E l k L D B 9 J n F 1 b 3 Q 7 L C Z x d W 9 0 O 1 N l Y 3 R p b 2 4 x L 0 h v c 3 B p d G F s I E V t Z X J n Z W 5 j e S B S b 2 9 t I E R h d G E g K D E p L 0 N o Y W 5 n Z W Q g V H l w Z T I u e 1 B h d G l l b n Q g Q W R t a X N z a W 9 u I E R h d G U u M S w x f S Z x d W 9 0 O y w m c X V v d D t T Z W N 0 a W 9 u M S 9 I b 3 N w a X R h b C B F b W V y Z 2 V u Y 3 k g U m 9 v b S B E Y X R h I C g x K S 9 D a G F u Z 2 V k I F R 5 c G U y L n t Q Y X R p Z W 5 0 I E F k b W l z c 2 l v b i B E Y X R l L j I s M n 0 m c X V v d D s s J n F 1 b 3 Q 7 U 2 V j d G l v b j E v S G 9 z c G l 0 Y W w g R W 1 l c m d l b m N 5 I F J v b 2 0 g R G F 0 Y S A o M S k v T W V y Z 2 V k I E N v b H V t b n M u e 0 1 l c m d l Z C w y f S Z x d W 9 0 O y w m c X V v d D t T Z W N 0 a W 9 u M S 9 I b 3 N w a X R h b C B F b W V y Z 2 V u Y 3 k g U m 9 v b S B E Y X R h I C g x K S 9 S Z X B s Y W N l Z C B W Y W x 1 Z T E u e 1 B h d G l l b n Q g R 2 V u Z G V y L D N 9 J n F 1 b 3 Q 7 L C Z x d W 9 0 O 1 N l Y 3 R p b 2 4 x L 0 h v c 3 B p d G F s I E V t Z X J n Z W 5 j e S B S b 2 9 t I E R h d G E g K D E p L 0 N o Y W 5 n Z W Q g V H l w Z S 5 7 U G F 0 a W V u d C B B Z 2 U s N X 0 m c X V v d D s s J n F 1 b 3 Q 7 U 2 V j d G l v b j E v S G 9 z c G l 0 Y W w g R W 1 l c m d l b m N 5 I F J v b 2 0 g R G F 0 Y S A o M S k v Q 2 h h b m d l Z C B U e X B l L n t Q Y X R p Z W 5 0 I F J h Y 2 U s N n 0 m c X V v d D s s J n F 1 b 3 Q 7 U 2 V j d G l v b j E v S G 9 z c G l 0 Y W w g R W 1 l c m d l b m N 5 I F J v b 2 0 g R G F 0 Y S A o M S k v Q 2 h h b m d l Z C B U e X B l L n t E Z X B h c n R t Z W 5 0 I F J l Z m V y c m F s L D d 9 J n F 1 b 3 Q 7 L C Z x d W 9 0 O 1 N l Y 3 R p b 2 4 x L 0 h v c 3 B p d G F s I E V t Z X J n Z W 5 j e S B S b 2 9 t I E R h d G E g K D E p L 1 J l c G x h Y 2 V k I F Z h b H V l M y 5 7 U G F 0 a W V u d C B B Z G 1 p c 3 N p b 2 4 g R m x h Z y w 3 f S Z x d W 9 0 O y w m c X V v d D t T Z W N 0 a W 9 u M S 9 I b 3 N w a X R h b C B F b W V y Z 2 V u Y 3 k g U m 9 v b S B E Y X R h I C g x K S 9 D a G F u Z 2 V k I F R 5 c G U u e 1 B h d G l l b n Q g U 2 F 0 a X N m Y W N 0 a W 9 u I F N j b 3 J l L D l 9 J n F 1 b 3 Q 7 L C Z x d W 9 0 O 1 N l Y 3 R p b 2 4 x L 0 h v c 3 B p d G F s I E V t Z X J n Z W 5 j e S B S b 2 9 t I E R h d G E g K D E p L 0 N o Y W 5 n Z W Q g V H l w Z S 5 7 U G F 0 a W V u d C B X Y W l 0 d G l t Z S w x M H 0 m c X V v d D t d L C Z x d W 9 0 O 0 N v b H V t b k N v d W 5 0 J n F 1 b 3 Q 7 O j E x L C Z x d W 9 0 O 0 t l e U N v b H V t b k 5 h b W V z J n F 1 b 3 Q 7 O l t d L C Z x d W 9 0 O 0 N v b H V t b k l k Z W 5 0 a X R p Z X M m c X V v d D s 6 W y Z x d W 9 0 O 1 N l Y 3 R p b 2 4 x L 0 h v c 3 B p d G F s I E V t Z X J n Z W 5 j e S B S b 2 9 t I E R h d G E g K D E p L 0 N o Y W 5 n Z W Q g V H l w Z S 5 7 U G F 0 a W V u d C B J Z C w w f S Z x d W 9 0 O y w m c X V v d D t T Z W N 0 a W 9 u M S 9 I b 3 N w a X R h b C B F b W V y Z 2 V u Y 3 k g U m 9 v b S B E Y X R h I C g x K S 9 D a G F u Z 2 V k I F R 5 c G U y L n t Q Y X R p Z W 5 0 I E F k b W l z c 2 l v b i B E Y X R l L j E s M X 0 m c X V v d D s s J n F 1 b 3 Q 7 U 2 V j d G l v b j E v S G 9 z c G l 0 Y W w g R W 1 l c m d l b m N 5 I F J v b 2 0 g R G F 0 Y S A o M S k v Q 2 h h b m d l Z C B U e X B l M i 5 7 U G F 0 a W V u d C B B Z G 1 p c 3 N p b 2 4 g R G F 0 Z S 4 y L D J 9 J n F 1 b 3 Q 7 L C Z x d W 9 0 O 1 N l Y 3 R p b 2 4 x L 0 h v c 3 B p d G F s I E V t Z X J n Z W 5 j e S B S b 2 9 t I E R h d G E g K D E p L 0 1 l c m d l Z C B D b 2 x 1 b W 5 z L n t N Z X J n Z W Q s M n 0 m c X V v d D s s J n F 1 b 3 Q 7 U 2 V j d G l v b j E v S G 9 z c G l 0 Y W w g R W 1 l c m d l b m N 5 I F J v b 2 0 g R G F 0 Y S A o M S k v U m V w b G F j Z W Q g V m F s d W U x L n t Q Y X R p Z W 5 0 I E d l b m R l c i w z f S Z x d W 9 0 O y w m c X V v d D t T Z W N 0 a W 9 u M S 9 I b 3 N w a X R h b C B F b W V y Z 2 V u Y 3 k g U m 9 v b S B E Y X R h I C g x K S 9 D a G F u Z 2 V k I F R 5 c G U u e 1 B h d G l l b n Q g Q W d l L D V 9 J n F 1 b 3 Q 7 L C Z x d W 9 0 O 1 N l Y 3 R p b 2 4 x L 0 h v c 3 B p d G F s I E V t Z X J n Z W 5 j e S B S b 2 9 t I E R h d G E g K D E p L 0 N o Y W 5 n Z W Q g V H l w Z S 5 7 U G F 0 a W V u d C B S Y W N l L D Z 9 J n F 1 b 3 Q 7 L C Z x d W 9 0 O 1 N l Y 3 R p b 2 4 x L 0 h v c 3 B p d G F s I E V t Z X J n Z W 5 j e S B S b 2 9 t I E R h d G E g K D E p L 0 N o Y W 5 n Z W Q g V H l w Z S 5 7 R G V w Y X J 0 b W V u d C B S Z W Z l c n J h b C w 3 f S Z x d W 9 0 O y w m c X V v d D t T Z W N 0 a W 9 u M S 9 I b 3 N w a X R h b C B F b W V y Z 2 V u Y 3 k g U m 9 v b S B E Y X R h I C g x K S 9 S Z X B s Y W N l Z C B W Y W x 1 Z T M u e 1 B h d G l l b n Q g Q W R t a X N z a W 9 u I E Z s Y W c s N 3 0 m c X V v d D s s J n F 1 b 3 Q 7 U 2 V j d G l v b j E v S G 9 z c G l 0 Y W w g R W 1 l c m d l b m N 5 I F J v b 2 0 g R G F 0 Y S A o M S k v Q 2 h h b m d l Z C B U e X B l L n t Q Y X R p Z W 5 0 I F N h d G l z Z m F j d G l v b i B T Y 2 9 y Z S w 5 f S Z x d W 9 0 O y w m c X V v d D t T Z W N 0 a W 9 u M S 9 I b 3 N w a X R h b C B F b W V y Z 2 V u Y 3 k g U m 9 v b S B E Y X R h I C g x K 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Q 2 F s Z W 5 k Z X J f V G F i b G U 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2 L T I 3 V D E y O j Q 3 O j A 1 L j Y 5 O T c w N z J 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m F i N j g 3 M m E t N j l k Y y 0 0 N 2 Q 0 L T l l Y j A t Z G Q 4 M T R j M 2 E 0 N j M 3 I i 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g i L z 4 8 L 1 N 0 Y W J s Z U V u d H J p Z X M + P C 9 J d G V t P j x J d G V t P j x J d G V t T G 9 j Y X R p b 2 4 + P E l 0 Z W 1 U e X B l P k Z v c m 1 1 b G E 8 L 0 l 0 Z W 1 U e X B l P j x J d G V t U G F 0 a D 5 T Z W N 0 a W 9 u M S 9 I b 3 N w a X R h b C U y M E V t Z X J n Z W 5 j e S U y M F J v b 2 0 l M j B E Y X R h J T I w K D E p L 1 N v d X J j Z T w v S X R l b V B h d G g + P C 9 J d G V t T G 9 j Y X R p b 2 4 + P F N 0 Y W J s Z U V u d H J p Z X M v P j w v S X R l b T 4 8 S X R l b T 4 8 S X R l b U x v Y 2 F 0 a W 9 u P j x J d G V t V H l w Z T 5 G b 3 J t d W x h P C 9 J d G V t V H l w Z T 4 8 S X R l b V B h d G g + U 2 V j d G l v b j E v S G 9 z c G l 0 Y W w l M j B F b W V y Z 2 V u Y 3 k l M j B S b 2 9 t J T I w R G F 0 Y S U y M C g x K S 9 Q c m 9 t b 3 R l Z C U y M E h l Y W R l c n M 8 L 0 l 0 Z W 1 Q Y X R o P j w v S X R l b U x v Y 2 F 0 a W 9 u P j x T d G F i b G V F b n R y a W V z L z 4 8 L 0 l 0 Z W 0 + P E l 0 Z W 0 + P E l 0 Z W 1 M b 2 N h d G l v b j 4 8 S X R l b V R 5 c G U + R m 9 y b X V s Y T w v S X R l b V R 5 c G U + P E l 0 Z W 1 Q Y X R o P l N l Y 3 R p b 2 4 x L 0 h v c 3 B p d G F s J T I w R W 1 l c m d l b m N 5 J T I w U m 9 v b S U y M E R h d G E l M j A o M S k v Q 2 h h b m d l Z C U y M F R 5 c G U 8 L 0 l 0 Z W 1 Q Y X R o P j w v S X R l b U x v Y 2 F 0 a W 9 u P j x T d G F i b G V F b n R y a W V z L z 4 8 L 0 l 0 Z W 0 + P E l 0 Z W 0 + P E l 0 Z W 1 M b 2 N h d G l v b j 4 8 S X R l b V R 5 c G U + R m 9 y b X V s Y T w v S X R l b V R 5 c G U + P E l 0 Z W 1 Q Y X R o P l N l Y 3 R p b 2 4 x L 0 h v c 3 B p d G F s J T I w R W 1 l c m d l b m N 5 J T I w U m 9 v b S U y M E R h d G E l M j A o M S k v T W V y Z 2 V k J T I w Q 2 9 s d W 1 u c z w v S X R l b V B h d G g + P C 9 J d G V t T G 9 j Y X R p b 2 4 + P F N 0 Y W J s Z U V u d H J p Z X M v P j w v S X R l b T 4 8 S X R l b T 4 8 S X R l b U x v Y 2 F 0 a W 9 u P j x J d G V t V H l w Z T 5 G b 3 J t d W x h P C 9 J d G V t V H l w Z T 4 8 S X R l b V B h d G g + U 2 V j d G l v b j E v S G 9 z c G l 0 Y W w l M j B F b W V y Z 2 V u Y 3 k l M j B S b 2 9 t J T I w R G F 0 Y S U y M C g x K S 9 S Z X B s Y W N l Z C U y M F Z h b H V l P C 9 J d G V t U G F 0 a D 4 8 L 0 l 0 Z W 1 M b 2 N h d G l v b j 4 8 U 3 R h Y m x l R W 5 0 c m l l c y 8 + P C 9 J d G V t P j x J d G V t P j x J d G V t T G 9 j Y X R p b 2 4 + P E l 0 Z W 1 U e X B l P k Z v c m 1 1 b G E 8 L 0 l 0 Z W 1 U e X B l P j x J d G V t U G F 0 a D 5 T Z W N 0 a W 9 u M S 9 I b 3 N w a X R h b C U y M E V t Z X J n Z W 5 j e S U y M F J v b 2 0 l M j B E Y X R h J T I w K D E p L 1 J l c G x h Y 2 V k J T I w V m F s d W U x P C 9 J d G V t U G F 0 a D 4 8 L 0 l 0 Z W 1 M b 2 N h d G l v b j 4 8 U 3 R h Y m x l R W 5 0 c m l l c y 8 + P C 9 J d G V t P j x J d G V t P j x J d G V t T G 9 j Y X R p b 2 4 + P E l 0 Z W 1 U e X B l P k Z v c m 1 1 b G E 8 L 0 l 0 Z W 1 U e X B l P j x J d G V t U G F 0 a D 5 T Z W N 0 a W 9 u M S 9 I b 3 N w a X R h b C U y M E V t Z X J n Z W 5 j e S U y M F J v b 2 0 l M j B E Y X R h J T I w K D E p L 0 N o Y W 5 n Z W Q l M j B U e X B l M T w v S X R l b V B h d G g + P C 9 J d G V t T G 9 j Y X R p b 2 4 + P F N 0 Y W J s Z U V u d H J p Z X M v P j w v S X R l b T 4 8 S X R l b T 4 8 S X R l b U x v Y 2 F 0 a W 9 u P j x J d G V t V H l w Z T 5 G b 3 J t d W x h P C 9 J d G V t V H l w Z T 4 8 S X R l b V B h d G g + U 2 V j d G l v b j E v S G 9 z c G l 0 Y W w l M j B F b W V y Z 2 V u Y 3 k l M j B S b 2 9 t J T I w R G F 0 Y S U y M C g x K S 9 S Z X B s Y W N l Z C U y M F Z h b H V l M j w v S X R l b V B h d G g + P C 9 J d G V t T G 9 j Y X R p b 2 4 + P F N 0 Y W J s Z U V u d H J p Z X M v P j w v S X R l b T 4 8 S X R l b T 4 8 S X R l b U x v Y 2 F 0 a W 9 u P j x J d G V t V H l w Z T 5 G b 3 J t d W x h P C 9 J d G V t V H l w Z T 4 8 S X R l b V B h d G g + U 2 V j d G l v b j E v S G 9 z c G l 0 Y W w l M j B F b W V y Z 2 V u Y 3 k l M j B S b 2 9 t J T I w R G F 0 Y S U y M C g x K S 9 S Z X B s Y W N l Z C U y M F Z h b H V l M z w v S X R l b V B h d G g + P C 9 J d G V t T G 9 j Y X R p b 2 4 + P F N 0 Y W J s Z U V u d H J p Z X M v P j w v S X R l b T 4 8 S X R l b T 4 8 S X R l b U x v Y 2 F 0 a W 9 u P j x J d G V t V H l w Z T 5 G b 3 J t d W x h P C 9 J d G V t V H l w Z T 4 8 S X R l b V B h d G g + U 2 V j d G l v b j E v S G 9 z c G l 0 Y W w l M j B F b W V y Z 2 V u Y 3 k l M j B S b 2 9 t J T I w R G F 0 Y S U y M C g x K S 9 S Z W 1 v d m V k J T I w Q 2 9 s d W 1 u c z w v S X R l b V B h d G g + P C 9 J d G V t T G 9 j Y X R p b 2 4 + P F N 0 Y W J s Z U V u d H J p Z X M v P j w v S X R l b T 4 8 S X R l b T 4 8 S X R l b U x v Y 2 F 0 a W 9 u P j x J d G V t V H l w Z T 5 G b 3 J t d W x h P C 9 J d G V t V H l w Z T 4 8 S X R l b V B h d G g + U 2 V j d G l v b j E v S G 9 z c G l 0 Y W w l M j B F b W V y Z 2 V u Y 3 k l M j B S b 2 9 t J T I w R G F 0 Y S U y M C g x K S 9 T c G x p d C U y M E N v b H V t b i U y M G J 5 J T I w R G V s a W 1 p d G V y P C 9 J d G V t U G F 0 a D 4 8 L 0 l 0 Z W 1 M b 2 N h d G l v b j 4 8 U 3 R h Y m x l R W 5 0 c m l l c y 8 + P C 9 J d G V t P j x J d G V t P j x J d G V t T G 9 j Y X R p b 2 4 + P E l 0 Z W 1 U e X B l P k Z v c m 1 1 b G E 8 L 0 l 0 Z W 1 U e X B l P j x J d G V t U G F 0 a D 5 T Z W N 0 a W 9 u M S 9 I b 3 N w a X R h b C U y M E V t Z X J n Z W 5 j e S U y M F J v b 2 0 l M j B E Y X R h J T I w K D E p L 0 N o Y W 5 n Z W Q l M j B U e X B l M j w v S X R l b V B h d G g + P C 9 J d G V t T G 9 j Y X R p b 2 4 + P F N 0 Y W J s Z U V u d H J p Z X M v P j w v S X R l b T 4 8 S X R l b T 4 8 S X R l b U x v Y 2 F 0 a W 9 u P j x J d G V t V H l w Z T 5 G b 3 J t d W x h P C 9 J d G V t V H l w Z T 4 8 S X R l b V B h d G g + U 2 V j d G l v b j E v S G 9 z c G l 0 Y W w l M j B F b W V y Z 2 V u Y 3 k l M j B S b 2 9 t J T I w R G F 0 Y S U y M C g x K S 9 S Z W 5 h b W V k J T I w Q 2 9 s d W 1 u c z w v S X R l b V B h d G g + P C 9 J d G V t T G 9 j Y X R p b 2 4 + P F N 0 Y W J s Z U V u d H J p Z X M v P j w v S X R l b T 4 8 S X R l b T 4 8 S X R l b U x v Y 2 F 0 a W 9 u P j x J d G V t V H l w Z T 5 G b 3 J t d W x h P C 9 J d G V t V H l w Z T 4 8 S X R l b V B h d G g + U 2 V j d G l v b j E v Q 2 F s Z W 5 k Z X J f V G F i b G U v U 2 9 1 c m N l P C 9 J d G V t U G F 0 a D 4 8 L 0 l 0 Z W 1 M b 2 N h d G l v b j 4 8 U 3 R h Y m x l R W 5 0 c m l l c y 8 + P C 9 J d G V t P j x J d G V t P j x J d G V t T G 9 j Y X R p b 2 4 + P E l 0 Z W 1 U e X B l P k Z v c m 1 1 b G E 8 L 0 l 0 Z W 1 U e X B l P j x J d G V t U G F 0 a D 5 T Z W N 0 a W 9 u M S 9 D Y W x l b m R l c l 9 U Y W J s Z S 9 D b 2 5 2 Z X J 0 Z W Q l M j B 0 b y U y M F R h Y m x l P C 9 J d G V t U G F 0 a D 4 8 L 0 l 0 Z W 1 M b 2 N h d G l v b j 4 8 U 3 R h Y m x l R W 5 0 c m l l c y 8 + P C 9 J d G V t P j x J d G V t P j x J d G V t T G 9 j Y X R p b 2 4 + P E l 0 Z W 1 U e X B l P k Z v c m 1 1 b G E 8 L 0 l 0 Z W 1 U e X B l P j x J d G V t U G F 0 a D 5 T Z W N 0 a W 9 u M S 9 D Y W x l b m R l c l 9 U Y W J s Z S 9 D a G F u Z 2 V k J T I w V H l w Z T w v S X R l b V B h d G g + P C 9 J d G V t T G 9 j Y X R p b 2 4 + P F N 0 Y W J s Z U V u d H J p Z X M v P j w v S X R l b T 4 8 S X R l b T 4 8 S X R l b U x v Y 2 F 0 a W 9 u P j x J d G V t V H l w Z T 5 G b 3 J t d W x h P C 9 J d G V t V H l w Z T 4 8 S X R l b V B h d G g + U 2 V j d G l v b j E v Q 2 F s Z W 5 k Z X J f V G F i b G U v U m V u Y W 1 l Z C U y M E N v b H V t b n M 8 L 0 l 0 Z W 1 Q Y X R o P j w v S X R l b U x v Y 2 F 0 a W 9 u P j x T d G F i b G V F b n R y a W V z L z 4 8 L 0 l 0 Z W 0 + P E l 0 Z W 0 + P E l 0 Z W 1 M b 2 N h d G l v b j 4 8 S X R l b V R 5 c G U + R m 9 y b X V s Y T w v S X R l b V R 5 c G U + P E l 0 Z W 1 Q Y X R o P l N l Y 3 R p b 2 4 x L 0 h v c 3 B p d G F s J T I w R W 1 l c m d l b m N 5 J T I w U m 9 v b S U y M E R h d G E l M j A o M S k v U 2 9 y d G V k J T I w U m 9 3 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M Q f o k U H k 0 k u A 0 S p X 8 o W E e A A A A A A C A A A A A A A Q Z g A A A A E A A C A A A A B 8 T O p z z 0 Q m 9 x z M K S G 6 f 5 l S 8 r E i Q U v 4 p L c 7 L b e m 9 n w s P w A A A A A O g A A A A A I A A C A A A A D 4 l 8 6 U E M k + o C B T I Z 4 u + 0 o T U n U 0 U B / K K m P 6 1 N g v w D n c Q 1 A A A A D f D e y l M V L 8 J l D F + + V S V N c P c 4 a 0 x 3 2 S L i 7 G b H 1 Z m 2 X l 3 U A Q f V N p l Y d V 1 B z L J u R j 2 k G l v 2 X r t x G C u l U L b A G F l o z L n T b + C v + y 5 k G y O x n 4 w f b o p 0 A A A A C E n C j f v j P F L 4 Y X A H Q Q l 0 8 T H 5 W W x h o 1 f s h S c Q j h q j r j u N 9 9 Y b z e V A i U B Z x p Q t s l D f 0 E m A 0 W G x Z 1 u S 6 k X H B o E b U x < / D a t a M a s h u p > 
</file>

<file path=customXml/item4.xml>��< ? x m l   v e r s i o n = " 1 . 0 "   e n c o d i n g = " U T F - 1 6 " ? > < G e m i n i   x m l n s = " h t t p : / / g e m i n i / p i v o t c u s t o m i z a t i o n / T a b l e X M L _ H o s p i t a l   E m e r g e n c y   R o o m   D a t a     1 _ 1 3 c d a 2 c 7 - 3 6 c 5 - 4 2 d 4 - a c f 2 - 4 7 7 c 1 1 6 a 0 c 3 e " > < C u s t o m C o n t e n t   x m l n s = " h t t p : / / g e m i n i / p i v o t c u s t o m i z a t i o n / T a b l e X M L _ H o s p i t a l   E m e r g e n c y   R o o m   D a t a   1 _ 1 3 c d a 2 c 7 - 3 6 c 5 - 4 2 d 4 - a c f 2 - 4 7 7 c 1 1 6 a 0 c 3 e " > < ! [ 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 1 3 4 < / i n t > < / v a l u e > < / i t e m > < i t e m > < k e y > < s t r i n g > P a t i e n t   a t t e n d   S t a t u s < / s t r i n g > < / k e y > < v a l u e > < i n t > 2 0 8 < / 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H o s p i t a l   E m e r g e n c y   R o o m   D a t a     1 _ 1 3 c d a 2 c 7 - 3 6 c 5 - 4 2 d 4 - a c f 2 - 4 7 7 c 1 1 6 a 0 c 3 e " > < C u s t o m C o n t e n t   x m l n s = " h t t p : / / g e m i n i / p i v o t c u s t o m i z a t i o n / T a b l e X M L _ H o s p i t a l   E m e r g e n c y   R o o m   D a t a   1 _ 1 3 c d a 2 c 7 - 3 6 c 5 - 4 2 d 4 - a c f 2 - 4 7 7 c 1 1 6 a 0 c 3 e " > < ! [ 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 P a t i e n t   a t t e n d   S t a t u s < / s t r i n g > < / k e y > < v a l u e > < i n t > 2 1 5 < / i n t > < / v a l u e > < / i t e m > < i t e m > < k e y > < s t r i n g > A g e   G r o u p < / 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74D4E20-B59F-4A4F-AB53-9A9D968B45B0}">
  <ds:schemaRefs/>
</ds:datastoreItem>
</file>

<file path=customXml/itemProps10.xml><?xml version="1.0" encoding="utf-8"?>
<ds:datastoreItem xmlns:ds="http://schemas.openxmlformats.org/officeDocument/2006/customXml" ds:itemID="{3608444A-DA12-48C3-818C-6CC001B46DA1}">
  <ds:schemaRefs/>
</ds:datastoreItem>
</file>

<file path=customXml/itemProps11.xml><?xml version="1.0" encoding="utf-8"?>
<ds:datastoreItem xmlns:ds="http://schemas.openxmlformats.org/officeDocument/2006/customXml" ds:itemID="{AF5E3639-6390-4839-A10A-DE451F2B8A0C}">
  <ds:schemaRefs/>
</ds:datastoreItem>
</file>

<file path=customXml/itemProps12.xml><?xml version="1.0" encoding="utf-8"?>
<ds:datastoreItem xmlns:ds="http://schemas.openxmlformats.org/officeDocument/2006/customXml" ds:itemID="{9BA72A3F-ED26-4669-85B6-C19D799583F1}">
  <ds:schemaRefs/>
</ds:datastoreItem>
</file>

<file path=customXml/itemProps13.xml><?xml version="1.0" encoding="utf-8"?>
<ds:datastoreItem xmlns:ds="http://schemas.openxmlformats.org/officeDocument/2006/customXml" ds:itemID="{7C2E25BF-FCDF-447C-ADFB-FE5369D5A3F5}">
  <ds:schemaRefs/>
</ds:datastoreItem>
</file>

<file path=customXml/itemProps14.xml><?xml version="1.0" encoding="utf-8"?>
<ds:datastoreItem xmlns:ds="http://schemas.openxmlformats.org/officeDocument/2006/customXml" ds:itemID="{037DD183-D058-4122-AAE1-3C9D746526B7}">
  <ds:schemaRefs/>
</ds:datastoreItem>
</file>

<file path=customXml/itemProps15.xml><?xml version="1.0" encoding="utf-8"?>
<ds:datastoreItem xmlns:ds="http://schemas.openxmlformats.org/officeDocument/2006/customXml" ds:itemID="{91628403-BFD8-485E-8065-E733AA29F406}">
  <ds:schemaRefs/>
</ds:datastoreItem>
</file>

<file path=customXml/itemProps16.xml><?xml version="1.0" encoding="utf-8"?>
<ds:datastoreItem xmlns:ds="http://schemas.openxmlformats.org/officeDocument/2006/customXml" ds:itemID="{856B0A8A-D118-4B7E-BB19-B35012491661}">
  <ds:schemaRefs/>
</ds:datastoreItem>
</file>

<file path=customXml/itemProps17.xml><?xml version="1.0" encoding="utf-8"?>
<ds:datastoreItem xmlns:ds="http://schemas.openxmlformats.org/officeDocument/2006/customXml" ds:itemID="{DAC740C9-F733-4A5F-9A21-7E4CCF71B217}">
  <ds:schemaRefs/>
</ds:datastoreItem>
</file>

<file path=customXml/itemProps18.xml><?xml version="1.0" encoding="utf-8"?>
<ds:datastoreItem xmlns:ds="http://schemas.openxmlformats.org/officeDocument/2006/customXml" ds:itemID="{95082CD9-2CA2-4CF5-B7D4-C2973C92BF97}">
  <ds:schemaRefs/>
</ds:datastoreItem>
</file>

<file path=customXml/itemProps19.xml><?xml version="1.0" encoding="utf-8"?>
<ds:datastoreItem xmlns:ds="http://schemas.openxmlformats.org/officeDocument/2006/customXml" ds:itemID="{61646644-C405-4260-9AB0-EA5861C23451}">
  <ds:schemaRefs/>
</ds:datastoreItem>
</file>

<file path=customXml/itemProps2.xml><?xml version="1.0" encoding="utf-8"?>
<ds:datastoreItem xmlns:ds="http://schemas.openxmlformats.org/officeDocument/2006/customXml" ds:itemID="{10F9301D-F2C4-4A00-AB69-9BAAB9B2955B}">
  <ds:schemaRefs/>
</ds:datastoreItem>
</file>

<file path=customXml/itemProps20.xml><?xml version="1.0" encoding="utf-8"?>
<ds:datastoreItem xmlns:ds="http://schemas.openxmlformats.org/officeDocument/2006/customXml" ds:itemID="{79278A15-B003-4264-8C25-2CD6FA4ABCD3}">
  <ds:schemaRefs/>
</ds:datastoreItem>
</file>

<file path=customXml/itemProps21.xml><?xml version="1.0" encoding="utf-8"?>
<ds:datastoreItem xmlns:ds="http://schemas.openxmlformats.org/officeDocument/2006/customXml" ds:itemID="{3DC37389-07AA-4EF1-A4A9-E249E22EB742}">
  <ds:schemaRefs/>
</ds:datastoreItem>
</file>

<file path=customXml/itemProps22.xml><?xml version="1.0" encoding="utf-8"?>
<ds:datastoreItem xmlns:ds="http://schemas.openxmlformats.org/officeDocument/2006/customXml" ds:itemID="{2191296F-EC95-49F9-93FA-50E25525FB6C}">
  <ds:schemaRefs/>
</ds:datastoreItem>
</file>

<file path=customXml/itemProps23.xml><?xml version="1.0" encoding="utf-8"?>
<ds:datastoreItem xmlns:ds="http://schemas.openxmlformats.org/officeDocument/2006/customXml" ds:itemID="{2389D64D-F766-4942-B833-0338CB08204E}">
  <ds:schemaRefs/>
</ds:datastoreItem>
</file>

<file path=customXml/itemProps24.xml><?xml version="1.0" encoding="utf-8"?>
<ds:datastoreItem xmlns:ds="http://schemas.openxmlformats.org/officeDocument/2006/customXml" ds:itemID="{1747D9AE-551A-4951-9768-68EEFAD1D783}">
  <ds:schemaRefs/>
</ds:datastoreItem>
</file>

<file path=customXml/itemProps25.xml><?xml version="1.0" encoding="utf-8"?>
<ds:datastoreItem xmlns:ds="http://schemas.openxmlformats.org/officeDocument/2006/customXml" ds:itemID="{8523F13E-77EC-4C5F-8EAD-F95A144BFFCA}">
  <ds:schemaRefs/>
</ds:datastoreItem>
</file>

<file path=customXml/itemProps26.xml><?xml version="1.0" encoding="utf-8"?>
<ds:datastoreItem xmlns:ds="http://schemas.openxmlformats.org/officeDocument/2006/customXml" ds:itemID="{69204D66-7520-4A79-9718-76CCF4EBC889}">
  <ds:schemaRefs/>
</ds:datastoreItem>
</file>

<file path=customXml/itemProps3.xml><?xml version="1.0" encoding="utf-8"?>
<ds:datastoreItem xmlns:ds="http://schemas.openxmlformats.org/officeDocument/2006/customXml" ds:itemID="{AC4244D8-2ED2-4C63-B43B-F975D2C73B2F}">
  <ds:schemaRefs>
    <ds:schemaRef ds:uri="http://schemas.microsoft.com/DataMashup"/>
  </ds:schemaRefs>
</ds:datastoreItem>
</file>

<file path=customXml/itemProps4.xml><?xml version="1.0" encoding="utf-8"?>
<ds:datastoreItem xmlns:ds="http://schemas.openxmlformats.org/officeDocument/2006/customXml" ds:itemID="{A480AA00-523B-4359-8AFC-DCFA1D428938}">
  <ds:schemaRefs/>
</ds:datastoreItem>
</file>

<file path=customXml/itemProps5.xml><?xml version="1.0" encoding="utf-8"?>
<ds:datastoreItem xmlns:ds="http://schemas.openxmlformats.org/officeDocument/2006/customXml" ds:itemID="{217C478E-FFB0-4D13-93FB-53149D9ABEFD}">
  <ds:schemaRefs/>
</ds:datastoreItem>
</file>

<file path=customXml/itemProps6.xml><?xml version="1.0" encoding="utf-8"?>
<ds:datastoreItem xmlns:ds="http://schemas.openxmlformats.org/officeDocument/2006/customXml" ds:itemID="{F86508C8-7A81-449D-940B-1A91071B4F52}">
  <ds:schemaRefs/>
</ds:datastoreItem>
</file>

<file path=customXml/itemProps7.xml><?xml version="1.0" encoding="utf-8"?>
<ds:datastoreItem xmlns:ds="http://schemas.openxmlformats.org/officeDocument/2006/customXml" ds:itemID="{8583FD3E-3AC1-46A1-851A-2692BF902CFD}">
  <ds:schemaRefs/>
</ds:datastoreItem>
</file>

<file path=customXml/itemProps8.xml><?xml version="1.0" encoding="utf-8"?>
<ds:datastoreItem xmlns:ds="http://schemas.openxmlformats.org/officeDocument/2006/customXml" ds:itemID="{55071C20-0B6A-42F2-8A1A-536D40378801}">
  <ds:schemaRefs/>
</ds:datastoreItem>
</file>

<file path=customXml/itemProps9.xml><?xml version="1.0" encoding="utf-8"?>
<ds:datastoreItem xmlns:ds="http://schemas.openxmlformats.org/officeDocument/2006/customXml" ds:itemID="{D2EAFB6E-4067-4829-807A-6FB018EC56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Avearge daily waittime</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2025-06-27T12:13:00Z</dcterms:created>
  <dcterms:modified xsi:type="dcterms:W3CDTF">2025-06-30T15:24:57Z</dcterms:modified>
</cp:coreProperties>
</file>