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 iterateDelta="1E-4"/>
</workbook>
</file>

<file path=xl/calcChain.xml><?xml version="1.0" encoding="utf-8"?>
<calcChain xmlns="http://schemas.openxmlformats.org/spreadsheetml/2006/main">
  <c r="G35" i="1"/>
  <c r="G34"/>
  <c r="G33"/>
  <c r="G32"/>
  <c r="G31"/>
  <c r="G30"/>
  <c r="G29"/>
  <c r="G28"/>
  <c r="F35"/>
  <c r="F34"/>
  <c r="F33"/>
  <c r="F32"/>
  <c r="F31"/>
  <c r="F30"/>
  <c r="F29"/>
  <c r="F28"/>
</calcChain>
</file>

<file path=xl/sharedStrings.xml><?xml version="1.0" encoding="utf-8"?>
<sst xmlns="http://schemas.openxmlformats.org/spreadsheetml/2006/main" count="51" uniqueCount="35">
  <si>
    <t>Time VS Range size</t>
  </si>
  <si>
    <t>Data Points 500000</t>
  </si>
  <si>
    <t>Optimal Tree (128)</t>
  </si>
  <si>
    <t>Sub Optimal Tree (128)</t>
  </si>
  <si>
    <t>B+Tree (256)</t>
  </si>
  <si>
    <t>Query response time VS Range size</t>
  </si>
  <si>
    <t>X-axis----&gt; Range size</t>
  </si>
  <si>
    <t>Cardinality 1024 [0- 1023]</t>
  </si>
  <si>
    <t>Data Points 70k -500k</t>
  </si>
  <si>
    <t>(Range query- [64- 512])</t>
  </si>
  <si>
    <t>Time</t>
  </si>
  <si>
    <t>Space</t>
  </si>
  <si>
    <t>Blocks read</t>
  </si>
  <si>
    <t xml:space="preserve">Cardinality 512 </t>
  </si>
  <si>
    <t>Data Points 50k -500k</t>
  </si>
  <si>
    <t>(Range query- [100k- 200k])</t>
  </si>
  <si>
    <t>No. of records</t>
  </si>
  <si>
    <t>B+ Tree (256)</t>
  </si>
  <si>
    <t xml:space="preserve">B+Tree </t>
  </si>
  <si>
    <t xml:space="preserve">Optimal Tree </t>
  </si>
  <si>
    <t>Sub Optimal Tree</t>
  </si>
  <si>
    <t>Cardinality 512</t>
  </si>
  <si>
    <t>OLD Experiment</t>
  </si>
  <si>
    <t xml:space="preserve">NEW Experiment </t>
  </si>
  <si>
    <t>Record set points VS Query response Time</t>
  </si>
  <si>
    <t>Time in ms</t>
  </si>
  <si>
    <t>New</t>
  </si>
  <si>
    <r>
      <t>Y-axis----&gt; 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(Avg. query response time)</t>
    </r>
  </si>
  <si>
    <t>Y-axis----&gt; (Avg. query response time)</t>
  </si>
  <si>
    <t>Structure Size VS Branch factor</t>
  </si>
  <si>
    <t xml:space="preserve">Data Points 500000  [Size vs cardinality]              </t>
  </si>
  <si>
    <t>Data Points 500000  [Size vs cardinality]     OLD experiment</t>
  </si>
  <si>
    <t>Cardinality</t>
  </si>
  <si>
    <t>new</t>
  </si>
  <si>
    <t>Logarithmic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</si>
</sst>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 applyBorder="1" applyAlignme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2" fillId="0" borderId="0" xfId="0" applyFont="1" applyBorder="1" applyAlignment="1"/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'[1]time vs Rangesize'!$C$4</c:f>
              <c:strCache>
                <c:ptCount val="1"/>
                <c:pt idx="0">
                  <c:v>Optimal Tree (128)</c:v>
                </c:pt>
              </c:strCache>
            </c:strRef>
          </c:tx>
          <c:marker>
            <c:symbol val="none"/>
          </c:marker>
          <c:cat>
            <c:numRef>
              <c:f>'[1]time vs Rangesize'!$B$5:$B$15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'[1]time vs Rangesize'!$C$5:$C$15</c:f>
              <c:numCache>
                <c:formatCode>General</c:formatCode>
                <c:ptCount val="11"/>
                <c:pt idx="0">
                  <c:v>0.37609999999999999</c:v>
                </c:pt>
                <c:pt idx="1">
                  <c:v>1.7749999999999999</c:v>
                </c:pt>
                <c:pt idx="2">
                  <c:v>5.0999999999999996</c:v>
                </c:pt>
                <c:pt idx="3">
                  <c:v>13.64</c:v>
                </c:pt>
                <c:pt idx="4">
                  <c:v>11.882</c:v>
                </c:pt>
                <c:pt idx="5">
                  <c:v>16.29</c:v>
                </c:pt>
                <c:pt idx="6">
                  <c:v>22.17</c:v>
                </c:pt>
                <c:pt idx="7">
                  <c:v>46</c:v>
                </c:pt>
                <c:pt idx="8">
                  <c:v>49.99</c:v>
                </c:pt>
                <c:pt idx="9">
                  <c:v>155.69999999999999</c:v>
                </c:pt>
                <c:pt idx="10">
                  <c:v>4.2000000000000003E-2</c:v>
                </c:pt>
              </c:numCache>
            </c:numRef>
          </c:val>
        </c:ser>
        <c:ser>
          <c:idx val="1"/>
          <c:order val="1"/>
          <c:tx>
            <c:strRef>
              <c:f>'[1]time vs Rangesize'!$D$4</c:f>
              <c:strCache>
                <c:ptCount val="1"/>
                <c:pt idx="0">
                  <c:v>Sub Optimal Tree (128)</c:v>
                </c:pt>
              </c:strCache>
            </c:strRef>
          </c:tx>
          <c:marker>
            <c:symbol val="none"/>
          </c:marker>
          <c:cat>
            <c:numRef>
              <c:f>'[1]time vs Rangesize'!$B$5:$B$15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'[1]time vs Rangesize'!$D$5:$D$15</c:f>
              <c:numCache>
                <c:formatCode>General</c:formatCode>
                <c:ptCount val="11"/>
                <c:pt idx="0">
                  <c:v>0.33160000000000001</c:v>
                </c:pt>
                <c:pt idx="1">
                  <c:v>1.6719999999999999</c:v>
                </c:pt>
                <c:pt idx="2">
                  <c:v>4.2</c:v>
                </c:pt>
                <c:pt idx="3">
                  <c:v>7.5369999999999999</c:v>
                </c:pt>
                <c:pt idx="4">
                  <c:v>11.348000000000001</c:v>
                </c:pt>
                <c:pt idx="5">
                  <c:v>17.28</c:v>
                </c:pt>
                <c:pt idx="6">
                  <c:v>21.7</c:v>
                </c:pt>
                <c:pt idx="7">
                  <c:v>35</c:v>
                </c:pt>
                <c:pt idx="8">
                  <c:v>49.52</c:v>
                </c:pt>
                <c:pt idx="9">
                  <c:v>114.4</c:v>
                </c:pt>
                <c:pt idx="10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'[1]time vs Rangesize'!$E$4</c:f>
              <c:strCache>
                <c:ptCount val="1"/>
                <c:pt idx="0">
                  <c:v>B+Tree (256)</c:v>
                </c:pt>
              </c:strCache>
            </c:strRef>
          </c:tx>
          <c:marker>
            <c:symbol val="none"/>
          </c:marker>
          <c:cat>
            <c:numRef>
              <c:f>'[1]time vs Rangesize'!$B$5:$B$15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'[1]time vs Rangesize'!$E$5:$E$15</c:f>
              <c:numCache>
                <c:formatCode>General</c:formatCode>
                <c:ptCount val="11"/>
                <c:pt idx="0">
                  <c:v>3.0541</c:v>
                </c:pt>
                <c:pt idx="1">
                  <c:v>14.304</c:v>
                </c:pt>
                <c:pt idx="2">
                  <c:v>37.33</c:v>
                </c:pt>
                <c:pt idx="3">
                  <c:v>66.260000000000005</c:v>
                </c:pt>
                <c:pt idx="4">
                  <c:v>105</c:v>
                </c:pt>
                <c:pt idx="5">
                  <c:v>171</c:v>
                </c:pt>
                <c:pt idx="6">
                  <c:v>213</c:v>
                </c:pt>
                <c:pt idx="7">
                  <c:v>326</c:v>
                </c:pt>
                <c:pt idx="8">
                  <c:v>485</c:v>
                </c:pt>
                <c:pt idx="9">
                  <c:v>1430</c:v>
                </c:pt>
                <c:pt idx="10">
                  <c:v>9.11</c:v>
                </c:pt>
              </c:numCache>
            </c:numRef>
          </c:val>
        </c:ser>
        <c:marker val="1"/>
        <c:axId val="76278784"/>
        <c:axId val="76362496"/>
      </c:lineChart>
      <c:catAx>
        <c:axId val="76278784"/>
        <c:scaling>
          <c:orientation val="minMax"/>
        </c:scaling>
        <c:axPos val="b"/>
        <c:numFmt formatCode="General" sourceLinked="0"/>
        <c:tickLblPos val="nextTo"/>
        <c:crossAx val="76362496"/>
        <c:crosses val="autoZero"/>
        <c:lblAlgn val="ctr"/>
        <c:lblOffset val="100"/>
      </c:catAx>
      <c:valAx>
        <c:axId val="76362496"/>
        <c:scaling>
          <c:orientation val="minMax"/>
        </c:scaling>
        <c:axPos val="l"/>
        <c:majorGridlines/>
        <c:numFmt formatCode="General" sourceLinked="1"/>
        <c:tickLblPos val="nextTo"/>
        <c:crossAx val="76278784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Sheet1!$B$3</c:f>
              <c:strCache>
                <c:ptCount val="1"/>
                <c:pt idx="0">
                  <c:v>Optimal Tree (128)</c:v>
                </c:pt>
              </c:strCache>
            </c:strRef>
          </c:tx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0.25906699999999999</c:v>
                </c:pt>
                <c:pt idx="1">
                  <c:v>0.17727399999999999</c:v>
                </c:pt>
                <c:pt idx="2">
                  <c:v>0.176149</c:v>
                </c:pt>
                <c:pt idx="3">
                  <c:v>0.257268</c:v>
                </c:pt>
                <c:pt idx="4">
                  <c:v>0.25647599999999998</c:v>
                </c:pt>
                <c:pt idx="5">
                  <c:v>0.26831199999999999</c:v>
                </c:pt>
                <c:pt idx="6">
                  <c:v>0.267594</c:v>
                </c:pt>
                <c:pt idx="7">
                  <c:v>0.261986</c:v>
                </c:pt>
                <c:pt idx="8">
                  <c:v>0.370782</c:v>
                </c:pt>
                <c:pt idx="9">
                  <c:v>0.26645400000000002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Sub Optimal Tree (128)</c:v>
                </c:pt>
              </c:strCache>
            </c:strRef>
          </c:tx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0.261575</c:v>
                </c:pt>
                <c:pt idx="1">
                  <c:v>0.17549999999999999</c:v>
                </c:pt>
                <c:pt idx="2">
                  <c:v>0.184366</c:v>
                </c:pt>
                <c:pt idx="3">
                  <c:v>0.26136999999999999</c:v>
                </c:pt>
                <c:pt idx="4">
                  <c:v>0.257268</c:v>
                </c:pt>
                <c:pt idx="5">
                  <c:v>0.26809699999999997</c:v>
                </c:pt>
                <c:pt idx="6">
                  <c:v>0.27144400000000002</c:v>
                </c:pt>
                <c:pt idx="7">
                  <c:v>0.26150600000000002</c:v>
                </c:pt>
                <c:pt idx="8">
                  <c:v>0.26983299999999999</c:v>
                </c:pt>
                <c:pt idx="9">
                  <c:v>0.26730799999999999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B+Tree (256)</c:v>
                </c:pt>
              </c:strCache>
            </c:strRef>
          </c:tx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335.35300000000001</c:v>
                </c:pt>
                <c:pt idx="1">
                  <c:v>231.05600000000001</c:v>
                </c:pt>
                <c:pt idx="2">
                  <c:v>231.733</c:v>
                </c:pt>
                <c:pt idx="3">
                  <c:v>334.54599999999999</c:v>
                </c:pt>
                <c:pt idx="4">
                  <c:v>335.92899999999997</c:v>
                </c:pt>
                <c:pt idx="5">
                  <c:v>348.27199999999999</c:v>
                </c:pt>
                <c:pt idx="6">
                  <c:v>352.791</c:v>
                </c:pt>
                <c:pt idx="7">
                  <c:v>340.30900000000003</c:v>
                </c:pt>
                <c:pt idx="8">
                  <c:v>352.26</c:v>
                </c:pt>
                <c:pt idx="9">
                  <c:v>346.76600000000002</c:v>
                </c:pt>
              </c:numCache>
            </c:numRef>
          </c:val>
        </c:ser>
        <c:marker val="1"/>
        <c:axId val="76382592"/>
        <c:axId val="76384128"/>
      </c:lineChart>
      <c:catAx>
        <c:axId val="76382592"/>
        <c:scaling>
          <c:orientation val="minMax"/>
        </c:scaling>
        <c:axPos val="b"/>
        <c:numFmt formatCode="General" sourceLinked="1"/>
        <c:majorTickMark val="in"/>
        <c:tickLblPos val="nextTo"/>
        <c:crossAx val="76384128"/>
        <c:crosses val="autoZero"/>
        <c:lblAlgn val="ctr"/>
        <c:lblOffset val="100"/>
      </c:catAx>
      <c:valAx>
        <c:axId val="76384128"/>
        <c:scaling>
          <c:logBase val="10"/>
          <c:orientation val="minMax"/>
          <c:max val="400"/>
          <c:min val="0.1"/>
        </c:scaling>
        <c:axPos val="l"/>
        <c:majorGridlines/>
        <c:numFmt formatCode="General" sourceLinked="1"/>
        <c:tickLblPos val="nextTo"/>
        <c:crossAx val="7638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Sheet1!$B$3</c:f>
              <c:strCache>
                <c:ptCount val="1"/>
                <c:pt idx="0">
                  <c:v>Optimal Tree (128)</c:v>
                </c:pt>
              </c:strCache>
            </c:strRef>
          </c:tx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0.25906699999999999</c:v>
                </c:pt>
                <c:pt idx="1">
                  <c:v>0.17727399999999999</c:v>
                </c:pt>
                <c:pt idx="2">
                  <c:v>0.176149</c:v>
                </c:pt>
                <c:pt idx="3">
                  <c:v>0.257268</c:v>
                </c:pt>
                <c:pt idx="4">
                  <c:v>0.25647599999999998</c:v>
                </c:pt>
                <c:pt idx="5">
                  <c:v>0.26831199999999999</c:v>
                </c:pt>
                <c:pt idx="6">
                  <c:v>0.267594</c:v>
                </c:pt>
                <c:pt idx="7">
                  <c:v>0.261986</c:v>
                </c:pt>
                <c:pt idx="8">
                  <c:v>0.370782</c:v>
                </c:pt>
                <c:pt idx="9">
                  <c:v>0.26645400000000002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Sub Optimal Tree (128)</c:v>
                </c:pt>
              </c:strCache>
            </c:strRef>
          </c:tx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0.261575</c:v>
                </c:pt>
                <c:pt idx="1">
                  <c:v>0.17549999999999999</c:v>
                </c:pt>
                <c:pt idx="2">
                  <c:v>0.184366</c:v>
                </c:pt>
                <c:pt idx="3">
                  <c:v>0.26136999999999999</c:v>
                </c:pt>
                <c:pt idx="4">
                  <c:v>0.257268</c:v>
                </c:pt>
                <c:pt idx="5">
                  <c:v>0.26809699999999997</c:v>
                </c:pt>
                <c:pt idx="6">
                  <c:v>0.27144400000000002</c:v>
                </c:pt>
                <c:pt idx="7">
                  <c:v>0.26150600000000002</c:v>
                </c:pt>
                <c:pt idx="8">
                  <c:v>0.26983299999999999</c:v>
                </c:pt>
                <c:pt idx="9">
                  <c:v>0.26730799999999999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B+Tree (256)</c:v>
                </c:pt>
              </c:strCache>
            </c:strRef>
          </c:tx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335.35300000000001</c:v>
                </c:pt>
                <c:pt idx="1">
                  <c:v>231.05600000000001</c:v>
                </c:pt>
                <c:pt idx="2">
                  <c:v>231.733</c:v>
                </c:pt>
                <c:pt idx="3">
                  <c:v>334.54599999999999</c:v>
                </c:pt>
                <c:pt idx="4">
                  <c:v>335.92899999999997</c:v>
                </c:pt>
                <c:pt idx="5">
                  <c:v>348.27199999999999</c:v>
                </c:pt>
                <c:pt idx="6">
                  <c:v>352.791</c:v>
                </c:pt>
                <c:pt idx="7">
                  <c:v>340.30900000000003</c:v>
                </c:pt>
                <c:pt idx="8">
                  <c:v>352.26</c:v>
                </c:pt>
                <c:pt idx="9">
                  <c:v>346.76600000000002</c:v>
                </c:pt>
              </c:numCache>
            </c:numRef>
          </c:val>
        </c:ser>
        <c:marker val="1"/>
        <c:axId val="76413568"/>
        <c:axId val="76431744"/>
      </c:lineChart>
      <c:catAx>
        <c:axId val="76413568"/>
        <c:scaling>
          <c:orientation val="minMax"/>
        </c:scaling>
        <c:axPos val="b"/>
        <c:numFmt formatCode="General" sourceLinked="1"/>
        <c:majorTickMark val="in"/>
        <c:tickLblPos val="nextTo"/>
        <c:crossAx val="76431744"/>
        <c:crosses val="autoZero"/>
        <c:lblAlgn val="ctr"/>
        <c:lblOffset val="100"/>
      </c:catAx>
      <c:valAx>
        <c:axId val="76431744"/>
        <c:scaling>
          <c:orientation val="minMax"/>
          <c:max val="400"/>
          <c:min val="0.1"/>
        </c:scaling>
        <c:axPos val="l"/>
        <c:majorGridlines/>
        <c:numFmt formatCode="General" sourceLinked="1"/>
        <c:tickLblPos val="nextTo"/>
        <c:crossAx val="7641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Sheet1!$F$27</c:f>
              <c:strCache>
                <c:ptCount val="1"/>
                <c:pt idx="0">
                  <c:v>Optimal Tree (128)</c:v>
                </c:pt>
              </c:strCache>
            </c:strRef>
          </c:tx>
          <c:marker>
            <c:symbol val="none"/>
          </c:marker>
          <c:val>
            <c:numRef>
              <c:f>Sheet1!$F$28:$F$35</c:f>
              <c:numCache>
                <c:formatCode>General</c:formatCode>
                <c:ptCount val="8"/>
                <c:pt idx="0">
                  <c:v>0.94690722656250004</c:v>
                </c:pt>
                <c:pt idx="1">
                  <c:v>1.837646484375</c:v>
                </c:pt>
                <c:pt idx="2">
                  <c:v>3.2557812500000001</c:v>
                </c:pt>
                <c:pt idx="3">
                  <c:v>4.8025781250000001</c:v>
                </c:pt>
                <c:pt idx="4">
                  <c:v>5.99703125</c:v>
                </c:pt>
                <c:pt idx="5">
                  <c:v>12.724414062499999</c:v>
                </c:pt>
                <c:pt idx="6">
                  <c:v>13.2015625</c:v>
                </c:pt>
                <c:pt idx="7">
                  <c:v>13.44345703125</c:v>
                </c:pt>
              </c:numCache>
            </c:numRef>
          </c:val>
        </c:ser>
        <c:ser>
          <c:idx val="1"/>
          <c:order val="1"/>
          <c:tx>
            <c:strRef>
              <c:f>Sheet1!$G$27</c:f>
              <c:strCache>
                <c:ptCount val="1"/>
                <c:pt idx="0">
                  <c:v>Sub Optimal Tree (128)</c:v>
                </c:pt>
              </c:strCache>
            </c:strRef>
          </c:tx>
          <c:marker>
            <c:symbol val="none"/>
          </c:marker>
          <c:val>
            <c:numRef>
              <c:f>Sheet1!$G$28:$G$35</c:f>
              <c:numCache>
                <c:formatCode>General</c:formatCode>
                <c:ptCount val="8"/>
                <c:pt idx="0">
                  <c:v>0.94690722656250004</c:v>
                </c:pt>
                <c:pt idx="1">
                  <c:v>1.837646484375</c:v>
                </c:pt>
                <c:pt idx="2">
                  <c:v>3.2557812500000001</c:v>
                </c:pt>
                <c:pt idx="3">
                  <c:v>4.8025781250000001</c:v>
                </c:pt>
                <c:pt idx="4">
                  <c:v>5.99703125</c:v>
                </c:pt>
                <c:pt idx="5">
                  <c:v>12.736523437500001</c:v>
                </c:pt>
                <c:pt idx="6">
                  <c:v>13.185742187500001</c:v>
                </c:pt>
                <c:pt idx="7">
                  <c:v>13.4140625</c:v>
                </c:pt>
              </c:numCache>
            </c:numRef>
          </c:val>
        </c:ser>
        <c:ser>
          <c:idx val="2"/>
          <c:order val="2"/>
          <c:tx>
            <c:strRef>
              <c:f>Sheet1!$H$27</c:f>
              <c:strCache>
                <c:ptCount val="1"/>
                <c:pt idx="0">
                  <c:v>B+ Tree (256)</c:v>
                </c:pt>
              </c:strCache>
            </c:strRef>
          </c:tx>
          <c:marker>
            <c:symbol val="none"/>
          </c:marker>
          <c:val>
            <c:numRef>
              <c:f>Sheet1!$H$28:$H$35</c:f>
              <c:numCache>
                <c:formatCode>General</c:formatCode>
                <c:ptCount val="8"/>
                <c:pt idx="0">
                  <c:v>32.087499999999999</c:v>
                </c:pt>
                <c:pt idx="1">
                  <c:v>32.288600000000002</c:v>
                </c:pt>
                <c:pt idx="2">
                  <c:v>32.429499999999997</c:v>
                </c:pt>
                <c:pt idx="3">
                  <c:v>32.508000000000003</c:v>
                </c:pt>
                <c:pt idx="4">
                  <c:v>32.615099999999998</c:v>
                </c:pt>
                <c:pt idx="5">
                  <c:v>32.830100000000002</c:v>
                </c:pt>
                <c:pt idx="6">
                  <c:v>34.354999999999997</c:v>
                </c:pt>
                <c:pt idx="7">
                  <c:v>32.9208</c:v>
                </c:pt>
              </c:numCache>
            </c:numRef>
          </c:val>
        </c:ser>
        <c:marker val="1"/>
        <c:axId val="76457088"/>
        <c:axId val="76458624"/>
      </c:lineChart>
      <c:catAx>
        <c:axId val="76457088"/>
        <c:scaling>
          <c:orientation val="minMax"/>
        </c:scaling>
        <c:axPos val="b"/>
        <c:tickLblPos val="nextTo"/>
        <c:crossAx val="76458624"/>
        <c:crosses val="autoZero"/>
        <c:auto val="1"/>
        <c:lblAlgn val="ctr"/>
        <c:lblOffset val="100"/>
      </c:catAx>
      <c:valAx>
        <c:axId val="76458624"/>
        <c:scaling>
          <c:orientation val="minMax"/>
          <c:max val="35"/>
          <c:min val="0"/>
        </c:scaling>
        <c:axPos val="l"/>
        <c:majorGridlines/>
        <c:numFmt formatCode="General" sourceLinked="1"/>
        <c:tickLblPos val="nextTo"/>
        <c:crossAx val="76457088"/>
        <c:crosses val="autoZero"/>
        <c:crossBetween val="between"/>
        <c:majorUnit val="2"/>
        <c:minorUnit val="1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Sheet1!$B$39</c:f>
              <c:strCache>
                <c:ptCount val="1"/>
                <c:pt idx="0">
                  <c:v>B+Tree </c:v>
                </c:pt>
              </c:strCache>
            </c:strRef>
          </c:tx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39.236062500000003</c:v>
                </c:pt>
                <c:pt idx="1">
                  <c:v>38.788437500000001</c:v>
                </c:pt>
                <c:pt idx="2">
                  <c:v>38.788437500000001</c:v>
                </c:pt>
                <c:pt idx="3">
                  <c:v>34.767749999999999</c:v>
                </c:pt>
                <c:pt idx="4">
                  <c:v>32.959499999999998</c:v>
                </c:pt>
                <c:pt idx="5">
                  <c:v>32.083968749999997</c:v>
                </c:pt>
                <c:pt idx="6">
                  <c:v>31.645031249999999</c:v>
                </c:pt>
              </c:numCache>
            </c:numRef>
          </c:val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Optimal Tree </c:v>
                </c:pt>
              </c:strCache>
            </c:strRef>
          </c:tx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13.4955078125</c:v>
                </c:pt>
                <c:pt idx="1">
                  <c:v>14.594140625</c:v>
                </c:pt>
                <c:pt idx="2">
                  <c:v>10.138964843749999</c:v>
                </c:pt>
                <c:pt idx="3">
                  <c:v>11.62314453125</c:v>
                </c:pt>
                <c:pt idx="4">
                  <c:v>12.7861328125</c:v>
                </c:pt>
                <c:pt idx="5">
                  <c:v>6.7659765624999997</c:v>
                </c:pt>
                <c:pt idx="6">
                  <c:v>6.7659765624999997</c:v>
                </c:pt>
              </c:numCache>
            </c:numRef>
          </c:val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Sub Optimal Tree</c:v>
                </c:pt>
              </c:strCache>
            </c:strRef>
          </c:tx>
          <c:marker>
            <c:symbol val="none"/>
          </c:marker>
          <c:cat>
            <c:numRef>
              <c:f>Sheet1!$A$40:$A$46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Sheet1!$D$40:$D$46</c:f>
              <c:numCache>
                <c:formatCode>General</c:formatCode>
                <c:ptCount val="7"/>
                <c:pt idx="0">
                  <c:v>12.56787109375</c:v>
                </c:pt>
                <c:pt idx="1">
                  <c:v>8.6422656250000003</c:v>
                </c:pt>
                <c:pt idx="2">
                  <c:v>10.079882812499999</c:v>
                </c:pt>
                <c:pt idx="3">
                  <c:v>11.61416015625</c:v>
                </c:pt>
                <c:pt idx="4">
                  <c:v>12.7861328125</c:v>
                </c:pt>
                <c:pt idx="5">
                  <c:v>6.7659765624999997</c:v>
                </c:pt>
                <c:pt idx="6">
                  <c:v>6.7659765624999997</c:v>
                </c:pt>
              </c:numCache>
            </c:numRef>
          </c:val>
        </c:ser>
        <c:marker val="1"/>
        <c:axId val="77340032"/>
        <c:axId val="77341824"/>
      </c:lineChart>
      <c:catAx>
        <c:axId val="77340032"/>
        <c:scaling>
          <c:orientation val="minMax"/>
        </c:scaling>
        <c:axPos val="b"/>
        <c:numFmt formatCode="General" sourceLinked="1"/>
        <c:tickLblPos val="nextTo"/>
        <c:crossAx val="77341824"/>
        <c:crosses val="autoZero"/>
        <c:auto val="1"/>
        <c:lblAlgn val="ctr"/>
        <c:lblOffset val="100"/>
      </c:catAx>
      <c:valAx>
        <c:axId val="77341824"/>
        <c:scaling>
          <c:orientation val="minMax"/>
        </c:scaling>
        <c:axPos val="l"/>
        <c:majorGridlines/>
        <c:numFmt formatCode="General" sourceLinked="1"/>
        <c:tickLblPos val="nextTo"/>
        <c:crossAx val="77340032"/>
        <c:crosses val="autoZero"/>
        <c:crossBetween val="between"/>
        <c:majorUnit val="5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Sheet1!$G$55</c:f>
              <c:strCache>
                <c:ptCount val="1"/>
                <c:pt idx="0">
                  <c:v>B+Tree (256)</c:v>
                </c:pt>
              </c:strCache>
            </c:strRef>
          </c:tx>
          <c:marker>
            <c:symbol val="none"/>
          </c:marker>
          <c:cat>
            <c:numRef>
              <c:f>Sheet1!$F$56:$F$61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Sheet1!$G$56:$G$61</c:f>
              <c:numCache>
                <c:formatCode>General</c:formatCode>
                <c:ptCount val="6"/>
                <c:pt idx="1">
                  <c:v>9769.16</c:v>
                </c:pt>
                <c:pt idx="2">
                  <c:v>17453.7</c:v>
                </c:pt>
                <c:pt idx="3">
                  <c:v>26228.400000000001</c:v>
                </c:pt>
                <c:pt idx="4">
                  <c:v>33251.300000000003</c:v>
                </c:pt>
                <c:pt idx="5">
                  <c:v>43636</c:v>
                </c:pt>
              </c:numCache>
            </c:numRef>
          </c:val>
        </c:ser>
        <c:ser>
          <c:idx val="1"/>
          <c:order val="1"/>
          <c:tx>
            <c:strRef>
              <c:f>Sheet1!$H$55</c:f>
              <c:strCache>
                <c:ptCount val="1"/>
                <c:pt idx="0">
                  <c:v>Optimal Tree (128)</c:v>
                </c:pt>
              </c:strCache>
            </c:strRef>
          </c:tx>
          <c:marker>
            <c:symbol val="none"/>
          </c:marker>
          <c:cat>
            <c:numRef>
              <c:f>Sheet1!$F$56:$F$61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Sheet1!$H$56:$H$61</c:f>
              <c:numCache>
                <c:formatCode>General</c:formatCode>
                <c:ptCount val="6"/>
                <c:pt idx="1">
                  <c:v>8.1300799999999995</c:v>
                </c:pt>
                <c:pt idx="2">
                  <c:v>16.129000000000001</c:v>
                </c:pt>
                <c:pt idx="3">
                  <c:v>22.7273</c:v>
                </c:pt>
                <c:pt idx="4">
                  <c:v>28.571400000000001</c:v>
                </c:pt>
                <c:pt idx="5">
                  <c:v>36.428600000000003</c:v>
                </c:pt>
              </c:numCache>
            </c:numRef>
          </c:val>
        </c:ser>
        <c:ser>
          <c:idx val="2"/>
          <c:order val="2"/>
          <c:tx>
            <c:strRef>
              <c:f>Sheet1!$I$55</c:f>
              <c:strCache>
                <c:ptCount val="1"/>
                <c:pt idx="0">
                  <c:v>Sub Optimal Tree (128)</c:v>
                </c:pt>
              </c:strCache>
            </c:strRef>
          </c:tx>
          <c:marker>
            <c:symbol val="none"/>
          </c:marker>
          <c:cat>
            <c:numRef>
              <c:f>Sheet1!$F$56:$F$61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Sheet1!$I$56:$I$61</c:f>
              <c:numCache>
                <c:formatCode>General</c:formatCode>
                <c:ptCount val="6"/>
                <c:pt idx="1">
                  <c:v>7.8906200000000002</c:v>
                </c:pt>
                <c:pt idx="2">
                  <c:v>13.8889</c:v>
                </c:pt>
                <c:pt idx="3">
                  <c:v>21.07273</c:v>
                </c:pt>
                <c:pt idx="4">
                  <c:v>26.315799999999999</c:v>
                </c:pt>
                <c:pt idx="5">
                  <c:v>34.482799999999997</c:v>
                </c:pt>
              </c:numCache>
            </c:numRef>
          </c:val>
        </c:ser>
        <c:marker val="1"/>
        <c:axId val="109470464"/>
        <c:axId val="109491712"/>
      </c:lineChart>
      <c:catAx>
        <c:axId val="109470464"/>
        <c:scaling>
          <c:orientation val="minMax"/>
        </c:scaling>
        <c:axPos val="b"/>
        <c:numFmt formatCode="General" sourceLinked="1"/>
        <c:tickLblPos val="nextTo"/>
        <c:crossAx val="109491712"/>
        <c:crosses val="autoZero"/>
        <c:auto val="1"/>
        <c:lblAlgn val="ctr"/>
        <c:lblOffset val="100"/>
      </c:catAx>
      <c:valAx>
        <c:axId val="109491712"/>
        <c:scaling>
          <c:logBase val="10"/>
          <c:orientation val="minMax"/>
          <c:max val="45000"/>
          <c:min val="1"/>
        </c:scaling>
        <c:axPos val="l"/>
        <c:majorGridlines/>
        <c:numFmt formatCode="General" sourceLinked="1"/>
        <c:tickLblPos val="nextTo"/>
        <c:crossAx val="109470464"/>
        <c:crosses val="autoZero"/>
        <c:crossBetween val="between"/>
        <c:majorUnit val="45000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211920139196083"/>
          <c:y val="2.6417834134369569E-2"/>
          <c:w val="0.45396679347665814"/>
          <c:h val="0.81132733408323965"/>
        </c:manualLayout>
      </c:layout>
      <c:lineChart>
        <c:grouping val="standard"/>
        <c:ser>
          <c:idx val="0"/>
          <c:order val="0"/>
          <c:tx>
            <c:strRef>
              <c:f>Sheet1!$G$55</c:f>
              <c:strCache>
                <c:ptCount val="1"/>
                <c:pt idx="0">
                  <c:v>B+Tree (256)</c:v>
                </c:pt>
              </c:strCache>
            </c:strRef>
          </c:tx>
          <c:marker>
            <c:symbol val="none"/>
          </c:marker>
          <c:cat>
            <c:numRef>
              <c:f>Sheet1!$F$56:$F$61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Sheet1!$G$56:$G$61</c:f>
              <c:numCache>
                <c:formatCode>General</c:formatCode>
                <c:ptCount val="6"/>
                <c:pt idx="1">
                  <c:v>9769.16</c:v>
                </c:pt>
                <c:pt idx="2">
                  <c:v>17453.7</c:v>
                </c:pt>
                <c:pt idx="3">
                  <c:v>26228.400000000001</c:v>
                </c:pt>
                <c:pt idx="4">
                  <c:v>33251.300000000003</c:v>
                </c:pt>
                <c:pt idx="5">
                  <c:v>43636</c:v>
                </c:pt>
              </c:numCache>
            </c:numRef>
          </c:val>
        </c:ser>
        <c:ser>
          <c:idx val="1"/>
          <c:order val="1"/>
          <c:tx>
            <c:strRef>
              <c:f>Sheet1!$H$55</c:f>
              <c:strCache>
                <c:ptCount val="1"/>
                <c:pt idx="0">
                  <c:v>Optimal Tree (128)</c:v>
                </c:pt>
              </c:strCache>
            </c:strRef>
          </c:tx>
          <c:marker>
            <c:symbol val="none"/>
          </c:marker>
          <c:cat>
            <c:numRef>
              <c:f>Sheet1!$F$56:$F$61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Sheet1!$H$56:$H$61</c:f>
              <c:numCache>
                <c:formatCode>General</c:formatCode>
                <c:ptCount val="6"/>
                <c:pt idx="1">
                  <c:v>8.1300799999999995</c:v>
                </c:pt>
                <c:pt idx="2">
                  <c:v>16.129000000000001</c:v>
                </c:pt>
                <c:pt idx="3">
                  <c:v>22.7273</c:v>
                </c:pt>
                <c:pt idx="4">
                  <c:v>28.571400000000001</c:v>
                </c:pt>
                <c:pt idx="5">
                  <c:v>36.428600000000003</c:v>
                </c:pt>
              </c:numCache>
            </c:numRef>
          </c:val>
        </c:ser>
        <c:ser>
          <c:idx val="2"/>
          <c:order val="2"/>
          <c:tx>
            <c:strRef>
              <c:f>Sheet1!$I$55</c:f>
              <c:strCache>
                <c:ptCount val="1"/>
                <c:pt idx="0">
                  <c:v>Sub Optimal Tree (128)</c:v>
                </c:pt>
              </c:strCache>
            </c:strRef>
          </c:tx>
          <c:marker>
            <c:symbol val="none"/>
          </c:marker>
          <c:cat>
            <c:numRef>
              <c:f>Sheet1!$F$56:$F$61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Sheet1!$I$56:$I$61</c:f>
              <c:numCache>
                <c:formatCode>General</c:formatCode>
                <c:ptCount val="6"/>
                <c:pt idx="1">
                  <c:v>7.8906200000000002</c:v>
                </c:pt>
                <c:pt idx="2">
                  <c:v>13.8889</c:v>
                </c:pt>
                <c:pt idx="3">
                  <c:v>21.07273</c:v>
                </c:pt>
                <c:pt idx="4">
                  <c:v>26.315799999999999</c:v>
                </c:pt>
                <c:pt idx="5">
                  <c:v>34.482799999999997</c:v>
                </c:pt>
              </c:numCache>
            </c:numRef>
          </c:val>
        </c:ser>
        <c:marker val="1"/>
        <c:axId val="108012672"/>
        <c:axId val="108014208"/>
      </c:lineChart>
      <c:catAx>
        <c:axId val="108012672"/>
        <c:scaling>
          <c:orientation val="minMax"/>
        </c:scaling>
        <c:axPos val="b"/>
        <c:numFmt formatCode="General" sourceLinked="1"/>
        <c:tickLblPos val="nextTo"/>
        <c:crossAx val="108014208"/>
        <c:crosses val="autoZero"/>
        <c:auto val="1"/>
        <c:lblAlgn val="ctr"/>
        <c:lblOffset val="100"/>
      </c:catAx>
      <c:valAx>
        <c:axId val="108014208"/>
        <c:scaling>
          <c:orientation val="minMax"/>
          <c:max val="40000"/>
          <c:min val="0"/>
        </c:scaling>
        <c:axPos val="l"/>
        <c:majorGridlines/>
        <c:numFmt formatCode="General" sourceLinked="1"/>
        <c:majorTickMark val="none"/>
        <c:tickLblPos val="nextTo"/>
        <c:crossAx val="108012672"/>
        <c:crosses val="autoZero"/>
        <c:crossBetween val="between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447676</xdr:colOff>
      <xdr:row>2</xdr:row>
      <xdr:rowOff>161925</xdr:rowOff>
    </xdr:from>
    <xdr:to>
      <xdr:col>15</xdr:col>
      <xdr:colOff>466725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</xdr:row>
      <xdr:rowOff>171450</xdr:rowOff>
    </xdr:from>
    <xdr:to>
      <xdr:col>9</xdr:col>
      <xdr:colOff>581026</xdr:colOff>
      <xdr:row>16</xdr:row>
      <xdr:rowOff>0</xdr:rowOff>
    </xdr:to>
    <xdr:graphicFrame macro="">
      <xdr:nvGraphicFramePr>
        <xdr:cNvPr id="6" name="Chart 5" descr="x ax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2</xdr:row>
      <xdr:rowOff>180974</xdr:rowOff>
    </xdr:from>
    <xdr:to>
      <xdr:col>22</xdr:col>
      <xdr:colOff>219075</xdr:colOff>
      <xdr:row>16</xdr:row>
      <xdr:rowOff>95249</xdr:rowOff>
    </xdr:to>
    <xdr:graphicFrame macro="">
      <xdr:nvGraphicFramePr>
        <xdr:cNvPr id="9" name="Chart 8" descr="x ax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114299</xdr:colOff>
      <xdr:row>23</xdr:row>
      <xdr:rowOff>1</xdr:rowOff>
    </xdr:from>
    <xdr:to>
      <xdr:col>16</xdr:col>
      <xdr:colOff>600074</xdr:colOff>
      <xdr:row>36</xdr:row>
      <xdr:rowOff>133351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37</xdr:row>
      <xdr:rowOff>114299</xdr:rowOff>
    </xdr:from>
    <xdr:to>
      <xdr:col>16</xdr:col>
      <xdr:colOff>590550</xdr:colOff>
      <xdr:row>50</xdr:row>
      <xdr:rowOff>104774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409575</xdr:colOff>
      <xdr:row>52</xdr:row>
      <xdr:rowOff>85725</xdr:rowOff>
    </xdr:from>
    <xdr:to>
      <xdr:col>21</xdr:col>
      <xdr:colOff>438149</xdr:colOff>
      <xdr:row>68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371475</xdr:colOff>
      <xdr:row>53</xdr:row>
      <xdr:rowOff>38100</xdr:rowOff>
    </xdr:from>
    <xdr:to>
      <xdr:col>15</xdr:col>
      <xdr:colOff>104775</xdr:colOff>
      <xdr:row>68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ime vs Rangesize"/>
      <sheetName val="Sheet3"/>
    </sheetNames>
    <sheetDataSet>
      <sheetData sheetId="0" refreshError="1"/>
      <sheetData sheetId="1">
        <row r="4">
          <cell r="C4" t="str">
            <v>Optimal Tree (128)</v>
          </cell>
          <cell r="D4" t="str">
            <v>Sub Optimal Tree (128)</v>
          </cell>
          <cell r="E4" t="str">
            <v>B+Tree (256)</v>
          </cell>
        </row>
        <row r="5">
          <cell r="B5">
            <v>0</v>
          </cell>
          <cell r="C5">
            <v>0.37609999999999999</v>
          </cell>
          <cell r="D5">
            <v>0.33160000000000001</v>
          </cell>
          <cell r="E5">
            <v>3.0541</v>
          </cell>
        </row>
        <row r="6">
          <cell r="B6">
            <v>2</v>
          </cell>
          <cell r="C6">
            <v>1.7749999999999999</v>
          </cell>
          <cell r="D6">
            <v>1.6719999999999999</v>
          </cell>
          <cell r="E6">
            <v>14.304</v>
          </cell>
        </row>
        <row r="7">
          <cell r="B7">
            <v>4</v>
          </cell>
          <cell r="C7">
            <v>5.0999999999999996</v>
          </cell>
          <cell r="D7">
            <v>4.2</v>
          </cell>
          <cell r="E7">
            <v>37.33</v>
          </cell>
        </row>
        <row r="8">
          <cell r="B8">
            <v>8</v>
          </cell>
          <cell r="C8">
            <v>13.64</v>
          </cell>
          <cell r="D8">
            <v>7.5369999999999999</v>
          </cell>
          <cell r="E8">
            <v>66.260000000000005</v>
          </cell>
        </row>
        <row r="9">
          <cell r="B9">
            <v>16</v>
          </cell>
          <cell r="C9">
            <v>11.882</v>
          </cell>
          <cell r="D9">
            <v>11.348000000000001</v>
          </cell>
          <cell r="E9">
            <v>105</v>
          </cell>
        </row>
        <row r="10">
          <cell r="B10">
            <v>32</v>
          </cell>
          <cell r="C10">
            <v>16.29</v>
          </cell>
          <cell r="D10">
            <v>17.28</v>
          </cell>
          <cell r="E10">
            <v>171</v>
          </cell>
        </row>
        <row r="11">
          <cell r="B11">
            <v>64</v>
          </cell>
          <cell r="C11">
            <v>22.17</v>
          </cell>
          <cell r="D11">
            <v>21.7</v>
          </cell>
          <cell r="E11">
            <v>213</v>
          </cell>
        </row>
        <row r="12">
          <cell r="B12">
            <v>128</v>
          </cell>
          <cell r="C12">
            <v>46</v>
          </cell>
          <cell r="D12">
            <v>35</v>
          </cell>
          <cell r="E12">
            <v>326</v>
          </cell>
        </row>
        <row r="13">
          <cell r="B13">
            <v>256</v>
          </cell>
          <cell r="C13">
            <v>49.99</v>
          </cell>
          <cell r="D13">
            <v>49.52</v>
          </cell>
          <cell r="E13">
            <v>485</v>
          </cell>
        </row>
        <row r="14">
          <cell r="B14">
            <v>512</v>
          </cell>
          <cell r="C14">
            <v>155.69999999999999</v>
          </cell>
          <cell r="D14">
            <v>114.4</v>
          </cell>
          <cell r="E14">
            <v>1430</v>
          </cell>
        </row>
        <row r="15">
          <cell r="B15">
            <v>1024</v>
          </cell>
          <cell r="C15">
            <v>4.2000000000000003E-2</v>
          </cell>
          <cell r="D15">
            <v>0.04</v>
          </cell>
          <cell r="E15">
            <v>9.11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abSelected="1" topLeftCell="E52" workbookViewId="0">
      <selection activeCell="M72" sqref="M72"/>
    </sheetView>
  </sheetViews>
  <sheetFormatPr defaultRowHeight="15"/>
  <cols>
    <col min="1" max="1" width="23.42578125" bestFit="1" customWidth="1"/>
    <col min="2" max="2" width="19.85546875" bestFit="1" customWidth="1"/>
    <col min="3" max="3" width="22.5703125" bestFit="1" customWidth="1"/>
    <col min="4" max="4" width="21.5703125" bestFit="1" customWidth="1"/>
    <col min="6" max="6" width="22.5703125" customWidth="1"/>
    <col min="7" max="7" width="11.7109375" customWidth="1"/>
    <col min="9" max="9" width="21.5703125" bestFit="1" customWidth="1"/>
  </cols>
  <sheetData>
    <row r="1" spans="1:14" ht="15" customHeight="1">
      <c r="B1" s="5" t="s">
        <v>0</v>
      </c>
      <c r="C1" s="2" t="s">
        <v>1</v>
      </c>
      <c r="D1" s="2" t="s">
        <v>21</v>
      </c>
      <c r="H1" s="11" t="s">
        <v>5</v>
      </c>
      <c r="I1" s="11"/>
      <c r="J1" s="11"/>
      <c r="K1" s="2"/>
      <c r="L1" s="10"/>
      <c r="M1" s="10"/>
      <c r="N1" s="10"/>
    </row>
    <row r="2" spans="1:14" ht="15" customHeight="1">
      <c r="F2" s="1"/>
      <c r="H2" s="7" t="s">
        <v>23</v>
      </c>
      <c r="I2" s="1"/>
      <c r="J2" s="1"/>
      <c r="K2" s="1"/>
      <c r="L2" s="7" t="s">
        <v>22</v>
      </c>
      <c r="M2" s="1"/>
      <c r="N2" s="1"/>
    </row>
    <row r="3" spans="1:14" ht="15" customHeight="1">
      <c r="B3" s="1" t="s">
        <v>2</v>
      </c>
      <c r="C3" s="1" t="s">
        <v>3</v>
      </c>
      <c r="D3" s="1" t="s">
        <v>4</v>
      </c>
    </row>
    <row r="4" spans="1:14" ht="15" customHeight="1">
      <c r="A4" s="1">
        <v>0</v>
      </c>
      <c r="B4">
        <v>0.25906699999999999</v>
      </c>
      <c r="C4">
        <v>0.261575</v>
      </c>
      <c r="D4">
        <v>335.35300000000001</v>
      </c>
    </row>
    <row r="5" spans="1:14" ht="15" customHeight="1">
      <c r="A5" s="1">
        <v>2</v>
      </c>
      <c r="B5">
        <v>0.17727399999999999</v>
      </c>
      <c r="C5">
        <v>0.17549999999999999</v>
      </c>
      <c r="D5">
        <v>231.05600000000001</v>
      </c>
      <c r="I5" s="1"/>
      <c r="J5" s="1"/>
    </row>
    <row r="6" spans="1:14" ht="15" customHeight="1">
      <c r="A6" s="1">
        <v>4</v>
      </c>
      <c r="B6">
        <v>0.176149</v>
      </c>
      <c r="C6">
        <v>0.184366</v>
      </c>
      <c r="D6">
        <v>231.733</v>
      </c>
      <c r="I6" s="1"/>
      <c r="J6" s="1"/>
    </row>
    <row r="7" spans="1:14" ht="15" customHeight="1">
      <c r="A7" s="1">
        <v>8</v>
      </c>
      <c r="B7">
        <v>0.257268</v>
      </c>
      <c r="C7">
        <v>0.26136999999999999</v>
      </c>
      <c r="D7">
        <v>334.54599999999999</v>
      </c>
      <c r="I7" s="1"/>
      <c r="J7" s="1"/>
    </row>
    <row r="8" spans="1:14" ht="15" customHeight="1">
      <c r="A8" s="1">
        <v>16</v>
      </c>
      <c r="B8">
        <v>0.25647599999999998</v>
      </c>
      <c r="C8">
        <v>0.257268</v>
      </c>
      <c r="D8">
        <v>335.92899999999997</v>
      </c>
      <c r="I8" s="1"/>
      <c r="J8" s="1"/>
    </row>
    <row r="9" spans="1:14" ht="15" customHeight="1">
      <c r="A9" s="1">
        <v>32</v>
      </c>
      <c r="B9">
        <v>0.26831199999999999</v>
      </c>
      <c r="C9">
        <v>0.26809699999999997</v>
      </c>
      <c r="D9">
        <v>348.27199999999999</v>
      </c>
      <c r="J9" s="1"/>
    </row>
    <row r="10" spans="1:14" ht="15" customHeight="1">
      <c r="A10" s="1">
        <v>64</v>
      </c>
      <c r="B10">
        <v>0.267594</v>
      </c>
      <c r="C10">
        <v>0.27144400000000002</v>
      </c>
      <c r="D10">
        <v>352.791</v>
      </c>
      <c r="J10" s="1"/>
    </row>
    <row r="11" spans="1:14" ht="15" customHeight="1">
      <c r="A11" s="1">
        <v>128</v>
      </c>
      <c r="B11">
        <v>0.261986</v>
      </c>
      <c r="C11">
        <v>0.26150600000000002</v>
      </c>
      <c r="D11">
        <v>340.30900000000003</v>
      </c>
      <c r="J11" s="1"/>
    </row>
    <row r="12" spans="1:14" ht="15" customHeight="1">
      <c r="A12" s="1">
        <v>256</v>
      </c>
      <c r="B12">
        <v>0.370782</v>
      </c>
      <c r="C12">
        <v>0.26983299999999999</v>
      </c>
      <c r="D12">
        <v>352.26</v>
      </c>
    </row>
    <row r="13" spans="1:14" ht="15" customHeight="1">
      <c r="A13" s="1">
        <v>512</v>
      </c>
      <c r="B13">
        <v>0.26645400000000002</v>
      </c>
      <c r="C13">
        <v>0.26730799999999999</v>
      </c>
      <c r="D13">
        <v>346.76600000000002</v>
      </c>
    </row>
    <row r="14" spans="1:14" ht="15" customHeight="1">
      <c r="A14" s="1"/>
    </row>
    <row r="15" spans="1:14" ht="15" customHeight="1">
      <c r="A15" s="1"/>
      <c r="B15" s="1"/>
    </row>
    <row r="18" spans="1:13">
      <c r="F18" s="6" t="s">
        <v>6</v>
      </c>
      <c r="G18" t="s">
        <v>25</v>
      </c>
      <c r="M18" s="6" t="s">
        <v>6</v>
      </c>
    </row>
    <row r="19" spans="1:13" ht="18">
      <c r="F19" s="6" t="s">
        <v>27</v>
      </c>
      <c r="M19" s="6" t="s">
        <v>28</v>
      </c>
    </row>
    <row r="25" spans="1:13">
      <c r="A25" s="11" t="s">
        <v>30</v>
      </c>
      <c r="B25" s="11"/>
      <c r="C25" s="11"/>
      <c r="D25" s="11"/>
      <c r="E25" s="4"/>
    </row>
    <row r="26" spans="1:13">
      <c r="A26" s="7"/>
      <c r="B26" s="6" t="s">
        <v>26</v>
      </c>
    </row>
    <row r="27" spans="1:13">
      <c r="A27" s="1"/>
      <c r="B27" s="1" t="s">
        <v>2</v>
      </c>
      <c r="C27" s="1" t="s">
        <v>3</v>
      </c>
      <c r="D27" s="1" t="s">
        <v>17</v>
      </c>
      <c r="F27" s="1" t="s">
        <v>2</v>
      </c>
      <c r="G27" s="1" t="s">
        <v>3</v>
      </c>
      <c r="H27" s="1" t="s">
        <v>17</v>
      </c>
    </row>
    <row r="28" spans="1:13">
      <c r="A28" s="1">
        <v>8</v>
      </c>
      <c r="B28">
        <v>969.63300000000004</v>
      </c>
      <c r="C28">
        <v>969.63300000000004</v>
      </c>
      <c r="D28">
        <v>32.087499999999999</v>
      </c>
      <c r="F28">
        <f t="shared" ref="F28:G35" si="0">B28/1024</f>
        <v>0.94690722656250004</v>
      </c>
      <c r="G28">
        <f t="shared" si="0"/>
        <v>0.94690722656250004</v>
      </c>
      <c r="H28">
        <v>32.087499999999999</v>
      </c>
    </row>
    <row r="29" spans="1:13">
      <c r="A29" s="1">
        <v>16</v>
      </c>
      <c r="B29">
        <v>1881.75</v>
      </c>
      <c r="C29">
        <v>1881.75</v>
      </c>
      <c r="D29">
        <v>32.288600000000002</v>
      </c>
      <c r="F29">
        <f t="shared" si="0"/>
        <v>1.837646484375</v>
      </c>
      <c r="G29">
        <f t="shared" si="0"/>
        <v>1.837646484375</v>
      </c>
      <c r="H29">
        <v>32.288600000000002</v>
      </c>
    </row>
    <row r="30" spans="1:13">
      <c r="A30" s="1">
        <v>32</v>
      </c>
      <c r="B30">
        <v>3333.92</v>
      </c>
      <c r="C30">
        <v>3333.92</v>
      </c>
      <c r="D30">
        <v>32.429499999999997</v>
      </c>
      <c r="F30">
        <f t="shared" si="0"/>
        <v>3.2557812500000001</v>
      </c>
      <c r="G30">
        <f t="shared" si="0"/>
        <v>3.2557812500000001</v>
      </c>
      <c r="H30">
        <v>32.429499999999997</v>
      </c>
    </row>
    <row r="31" spans="1:13">
      <c r="A31" s="1">
        <v>64</v>
      </c>
      <c r="B31">
        <v>4917.84</v>
      </c>
      <c r="C31">
        <v>4917.84</v>
      </c>
      <c r="D31">
        <v>32.508000000000003</v>
      </c>
      <c r="F31">
        <f t="shared" si="0"/>
        <v>4.8025781250000001</v>
      </c>
      <c r="G31">
        <f t="shared" si="0"/>
        <v>4.8025781250000001</v>
      </c>
      <c r="H31">
        <v>32.508000000000003</v>
      </c>
    </row>
    <row r="32" spans="1:13">
      <c r="A32" s="1">
        <v>128</v>
      </c>
      <c r="B32">
        <v>6140.96</v>
      </c>
      <c r="C32">
        <v>6140.96</v>
      </c>
      <c r="D32">
        <v>32.615099999999998</v>
      </c>
      <c r="F32">
        <f t="shared" si="0"/>
        <v>5.99703125</v>
      </c>
      <c r="G32">
        <f t="shared" si="0"/>
        <v>5.99703125</v>
      </c>
      <c r="H32">
        <v>32.615099999999998</v>
      </c>
    </row>
    <row r="33" spans="1:13">
      <c r="A33" s="1">
        <v>256</v>
      </c>
      <c r="B33">
        <v>13029.8</v>
      </c>
      <c r="C33">
        <v>13042.2</v>
      </c>
      <c r="D33">
        <v>32.830100000000002</v>
      </c>
      <c r="F33">
        <f t="shared" si="0"/>
        <v>12.724414062499999</v>
      </c>
      <c r="G33">
        <f t="shared" si="0"/>
        <v>12.736523437500001</v>
      </c>
      <c r="H33">
        <v>32.830100000000002</v>
      </c>
    </row>
    <row r="34" spans="1:13">
      <c r="A34" s="1">
        <v>512</v>
      </c>
      <c r="B34">
        <v>13518.4</v>
      </c>
      <c r="C34">
        <v>13502.2</v>
      </c>
      <c r="D34">
        <v>34.354999999999997</v>
      </c>
      <c r="F34">
        <f t="shared" si="0"/>
        <v>13.2015625</v>
      </c>
      <c r="G34">
        <f t="shared" si="0"/>
        <v>13.185742187500001</v>
      </c>
      <c r="H34">
        <v>34.354999999999997</v>
      </c>
    </row>
    <row r="35" spans="1:13">
      <c r="A35" s="1">
        <v>1024</v>
      </c>
      <c r="B35">
        <v>13766.1</v>
      </c>
      <c r="C35">
        <v>13736</v>
      </c>
      <c r="D35">
        <v>32.9208</v>
      </c>
      <c r="F35">
        <f t="shared" si="0"/>
        <v>13.44345703125</v>
      </c>
      <c r="G35">
        <f t="shared" si="0"/>
        <v>13.4140625</v>
      </c>
      <c r="H35">
        <v>32.9208</v>
      </c>
    </row>
    <row r="38" spans="1:13">
      <c r="A38" s="11" t="s">
        <v>31</v>
      </c>
      <c r="B38" s="11"/>
      <c r="C38" s="11"/>
      <c r="D38" s="11"/>
    </row>
    <row r="39" spans="1:13" s="6" customFormat="1">
      <c r="A39" s="8"/>
      <c r="B39" s="6" t="s">
        <v>18</v>
      </c>
      <c r="C39" s="6" t="s">
        <v>19</v>
      </c>
      <c r="D39" s="6" t="s">
        <v>20</v>
      </c>
      <c r="K39" s="8"/>
      <c r="L39" s="8"/>
      <c r="M39" s="8"/>
    </row>
    <row r="40" spans="1:13">
      <c r="A40">
        <v>8</v>
      </c>
      <c r="B40">
        <v>39.236062500000003</v>
      </c>
      <c r="C40">
        <v>13.4955078125</v>
      </c>
      <c r="D40">
        <v>12.56787109375</v>
      </c>
      <c r="F40" t="s">
        <v>32</v>
      </c>
    </row>
    <row r="41" spans="1:13">
      <c r="A41">
        <v>16</v>
      </c>
      <c r="B41">
        <v>38.788437500000001</v>
      </c>
      <c r="C41">
        <v>14.594140625</v>
      </c>
      <c r="D41">
        <v>8.6422656250000003</v>
      </c>
    </row>
    <row r="42" spans="1:13">
      <c r="A42">
        <v>32</v>
      </c>
      <c r="B42">
        <v>38.788437500000001</v>
      </c>
      <c r="C42">
        <v>10.138964843749999</v>
      </c>
      <c r="D42">
        <v>10.079882812499999</v>
      </c>
    </row>
    <row r="43" spans="1:13">
      <c r="A43">
        <v>64</v>
      </c>
      <c r="B43">
        <v>34.767749999999999</v>
      </c>
      <c r="C43">
        <v>11.62314453125</v>
      </c>
      <c r="D43">
        <v>11.61416015625</v>
      </c>
    </row>
    <row r="44" spans="1:13">
      <c r="A44">
        <v>128</v>
      </c>
      <c r="B44">
        <v>32.959499999999998</v>
      </c>
      <c r="C44">
        <v>12.7861328125</v>
      </c>
      <c r="D44">
        <v>12.7861328125</v>
      </c>
    </row>
    <row r="45" spans="1:13">
      <c r="A45">
        <v>256</v>
      </c>
      <c r="B45">
        <v>32.083968749999997</v>
      </c>
      <c r="C45">
        <v>6.7659765624999997</v>
      </c>
      <c r="D45">
        <v>6.7659765624999997</v>
      </c>
    </row>
    <row r="46" spans="1:13">
      <c r="A46">
        <v>512</v>
      </c>
      <c r="B46">
        <v>31.645031249999999</v>
      </c>
      <c r="C46">
        <v>6.7659765624999997</v>
      </c>
      <c r="D46">
        <v>6.7659765624999997</v>
      </c>
    </row>
    <row r="48" spans="1:13">
      <c r="E48" s="1"/>
    </row>
    <row r="51" spans="1:9">
      <c r="E51" s="1"/>
    </row>
    <row r="52" spans="1:9">
      <c r="A52" s="1"/>
      <c r="B52" s="9" t="s">
        <v>24</v>
      </c>
      <c r="C52" s="1"/>
      <c r="D52" s="2"/>
    </row>
    <row r="53" spans="1:9">
      <c r="A53" s="1" t="s">
        <v>13</v>
      </c>
      <c r="B53" s="1" t="s">
        <v>14</v>
      </c>
      <c r="C53" s="1" t="s">
        <v>15</v>
      </c>
    </row>
    <row r="54" spans="1:9">
      <c r="B54" s="1" t="s">
        <v>10</v>
      </c>
      <c r="D54" s="1"/>
      <c r="F54" s="6" t="s">
        <v>33</v>
      </c>
    </row>
    <row r="55" spans="1:9">
      <c r="A55" s="8" t="s">
        <v>16</v>
      </c>
      <c r="B55" s="8" t="s">
        <v>4</v>
      </c>
      <c r="C55" s="8" t="s">
        <v>3</v>
      </c>
      <c r="D55" s="8" t="s">
        <v>2</v>
      </c>
      <c r="F55" s="8"/>
      <c r="G55" s="8" t="s">
        <v>4</v>
      </c>
      <c r="H55" s="8" t="s">
        <v>2</v>
      </c>
      <c r="I55" s="8" t="s">
        <v>3</v>
      </c>
    </row>
    <row r="56" spans="1:9">
      <c r="A56" s="3">
        <v>50</v>
      </c>
      <c r="B56" s="3">
        <v>10588.2</v>
      </c>
      <c r="C56" s="3">
        <v>8.78261</v>
      </c>
      <c r="D56" s="3">
        <v>8.5470100000000002</v>
      </c>
      <c r="F56" s="3">
        <v>50</v>
      </c>
      <c r="G56" s="3"/>
      <c r="H56" s="3"/>
      <c r="I56" s="3"/>
    </row>
    <row r="57" spans="1:9">
      <c r="A57" s="3">
        <v>100</v>
      </c>
      <c r="B57" s="3">
        <v>16397</v>
      </c>
      <c r="C57" s="3">
        <v>13.28</v>
      </c>
      <c r="D57" s="3">
        <v>13.69</v>
      </c>
      <c r="F57" s="3">
        <v>100</v>
      </c>
      <c r="G57" s="3">
        <v>9769.16</v>
      </c>
      <c r="H57" s="3">
        <v>8.1300799999999995</v>
      </c>
      <c r="I57" s="3">
        <v>7.8906200000000002</v>
      </c>
    </row>
    <row r="58" spans="1:9">
      <c r="A58" s="3">
        <v>200</v>
      </c>
      <c r="B58" s="3">
        <v>32058</v>
      </c>
      <c r="C58" s="3">
        <v>26.1</v>
      </c>
      <c r="D58" s="3">
        <v>31.8</v>
      </c>
      <c r="F58" s="3">
        <v>200</v>
      </c>
      <c r="G58" s="3">
        <v>17453.7</v>
      </c>
      <c r="H58" s="3">
        <v>16.129000000000001</v>
      </c>
      <c r="I58" s="3">
        <v>13.8889</v>
      </c>
    </row>
    <row r="59" spans="1:9">
      <c r="A59" s="3">
        <v>300</v>
      </c>
      <c r="B59" s="3">
        <v>44869.8</v>
      </c>
      <c r="C59" s="3">
        <v>36</v>
      </c>
      <c r="D59" s="3">
        <v>40</v>
      </c>
      <c r="F59" s="3">
        <v>300</v>
      </c>
      <c r="G59" s="3">
        <v>26228.400000000001</v>
      </c>
      <c r="H59" s="3">
        <v>22.7273</v>
      </c>
      <c r="I59" s="3">
        <v>21.07273</v>
      </c>
    </row>
    <row r="60" spans="1:9">
      <c r="A60" s="3">
        <v>400</v>
      </c>
      <c r="B60" s="3">
        <v>63047</v>
      </c>
      <c r="C60" s="3">
        <v>51</v>
      </c>
      <c r="D60" s="3">
        <v>48.571399999999997</v>
      </c>
      <c r="F60" s="3">
        <v>400</v>
      </c>
      <c r="G60" s="3">
        <v>33251.300000000003</v>
      </c>
      <c r="H60" s="3">
        <v>28.571400000000001</v>
      </c>
      <c r="I60" s="3">
        <v>26.315799999999999</v>
      </c>
    </row>
    <row r="61" spans="1:9">
      <c r="A61" s="3">
        <v>500</v>
      </c>
      <c r="B61" s="3">
        <v>74550</v>
      </c>
      <c r="C61" s="3">
        <v>59</v>
      </c>
      <c r="D61" s="3">
        <v>60</v>
      </c>
      <c r="F61" s="3">
        <v>500</v>
      </c>
      <c r="G61" s="3">
        <v>43636</v>
      </c>
      <c r="H61" s="3">
        <v>36.428600000000003</v>
      </c>
      <c r="I61" s="3">
        <v>34.482799999999997</v>
      </c>
    </row>
    <row r="67" spans="1:18">
      <c r="A67" s="2" t="s">
        <v>7</v>
      </c>
      <c r="B67" s="2" t="s">
        <v>8</v>
      </c>
      <c r="C67" s="1" t="s">
        <v>9</v>
      </c>
    </row>
    <row r="68" spans="1:18">
      <c r="A68" s="1"/>
      <c r="B68" s="1" t="s">
        <v>10</v>
      </c>
      <c r="C68" s="1" t="s">
        <v>11</v>
      </c>
      <c r="D68" s="1"/>
    </row>
    <row r="69" spans="1:18">
      <c r="A69" s="1" t="s">
        <v>12</v>
      </c>
      <c r="B69" s="1"/>
      <c r="C69" s="1"/>
      <c r="D69" s="1"/>
      <c r="R69" t="s">
        <v>34</v>
      </c>
    </row>
    <row r="70" spans="1:18">
      <c r="A70" s="1" t="s">
        <v>4</v>
      </c>
      <c r="B70" s="1" t="s">
        <v>2</v>
      </c>
      <c r="C70" s="1" t="s">
        <v>3</v>
      </c>
    </row>
    <row r="72" spans="1:18">
      <c r="A72" s="9" t="s">
        <v>29</v>
      </c>
    </row>
    <row r="85" spans="5:5">
      <c r="E85" s="1"/>
    </row>
  </sheetData>
  <mergeCells count="4">
    <mergeCell ref="L1:N1"/>
    <mergeCell ref="H1:J1"/>
    <mergeCell ref="A25:D25"/>
    <mergeCell ref="A38:D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2013-09-29T23:09:22Z</dcterms:created>
  <dcterms:modified xsi:type="dcterms:W3CDTF">2013-10-11T15:55:50Z</dcterms:modified>
</cp:coreProperties>
</file>