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D404CA76-5075-4688-9143-DB4DEB594FCA}" xr6:coauthVersionLast="47" xr6:coauthVersionMax="47" xr10:uidLastSave="{00000000-0000-0000-0000-000000000000}"/>
  <bookViews>
    <workbookView xWindow="-108" yWindow="-108" windowWidth="23256" windowHeight="12456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H2" i="1" s="1"/>
  <c r="L9" i="1"/>
  <c r="L10" i="1"/>
  <c r="L11" i="1"/>
  <c r="L12" i="1"/>
  <c r="L13" i="1"/>
  <c r="M13" i="1" s="1"/>
  <c r="H4" i="1" s="1"/>
  <c r="L14" i="1"/>
  <c r="L15" i="1"/>
  <c r="L16" i="1"/>
  <c r="M16" i="1" s="1"/>
  <c r="L7" i="1"/>
  <c r="M7" i="1" s="1"/>
  <c r="M9" i="1"/>
  <c r="M10" i="1"/>
  <c r="M11" i="1"/>
  <c r="M12" i="1"/>
  <c r="M14" i="1"/>
  <c r="M15" i="1"/>
  <c r="H8" i="1"/>
  <c r="I8" i="1" s="1"/>
  <c r="H9" i="1"/>
  <c r="H10" i="1"/>
  <c r="H11" i="1"/>
  <c r="H12" i="1"/>
  <c r="H13" i="1"/>
  <c r="H14" i="1"/>
  <c r="H15" i="1"/>
  <c r="H16" i="1"/>
  <c r="I16" i="1" s="1"/>
  <c r="G7" i="1"/>
  <c r="H7" i="1"/>
  <c r="I7" i="1" s="1"/>
  <c r="G8" i="1"/>
  <c r="G9" i="1"/>
  <c r="G10" i="1"/>
  <c r="G11" i="1"/>
  <c r="G12" i="1"/>
  <c r="G13" i="1"/>
  <c r="G14" i="1"/>
  <c r="I14" i="1" s="1"/>
  <c r="G15" i="1"/>
  <c r="G16" i="1"/>
  <c r="H3" i="1" l="1"/>
  <c r="I15" i="1"/>
  <c r="K15" i="1" s="1"/>
  <c r="I13" i="1"/>
  <c r="K13" i="1" s="1"/>
  <c r="I12" i="1"/>
  <c r="K12" i="1" s="1"/>
  <c r="I11" i="1"/>
  <c r="K11" i="1" s="1"/>
  <c r="I9" i="1"/>
  <c r="K9" i="1" s="1"/>
  <c r="I10" i="1"/>
  <c r="K10" i="1" s="1"/>
  <c r="K7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<sst xmlns="http://schemas.openxmlformats.org/spreadsheetml/2006/main" count="72" uniqueCount="52">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</sst>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G8" sqref="G8"/>
    </sheetView>
  </sheetViews>
  <sheetFormatPr defaultRowHeight="14.4" x14ac:dyDescent="0.3"/>
  <cols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8" width="12.88671875" style="11" customWidth="1"/>
    <col min="9" max="10" width="13.109375" customWidth="1"/>
    <col min="11" max="12" width="13.6640625" customWidth="1"/>
    <col min="13" max="13" width="11.6640625" customWidth="1"/>
    <col min="16" max="16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5">
        <f>SUMIF($J$7:$J$16,"A",$M$7:$M$16)</f>
        <v>40582.5</v>
      </c>
      <c r="I2" s="2"/>
      <c r="J2" s="2"/>
      <c r="K2" s="2"/>
      <c r="L2" s="17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SUMIF($J$7:$J$16,"B",$M$7:$M$16)</f>
        <v>35325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SUMIF($J$7:$J$16,"C",$M$7:$M$16)</f>
        <v>21650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IF(G7&gt;10000,10%,0)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IF(J7="A",$D$2,IF(J7="B",$D$3,$D$4))</f>
        <v>75</v>
      </c>
      <c r="M7" s="9">
        <f>K7+L7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IF(G8&gt;10000,10%,0)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IF(J8="A",$D$2,IF(J8="B",$D$3,$D$4))</f>
        <v>50</v>
      </c>
      <c r="M8" s="9">
        <f t="shared" ref="M8:M16" si="5">K8+L8</f>
        <v>6350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2025-07-19T07:43:32Z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