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h1kor\Documents\Shilpa-Projects\Shilpa\2017\GPD\Annual review\"/>
    </mc:Choice>
  </mc:AlternateContent>
  <bookViews>
    <workbookView xWindow="0" yWindow="80" windowWidth="23960" windowHeight="10290"/>
  </bookViews>
  <sheets>
    <sheet name="Level-52" sheetId="4" r:id="rId1"/>
    <sheet name="Level-51" sheetId="10" r:id="rId2"/>
  </sheets>
  <calcPr calcId="162913"/>
  <fileRecoveryPr repairLoad="1"/>
</workbook>
</file>

<file path=xl/calcChain.xml><?xml version="1.0" encoding="utf-8"?>
<calcChain xmlns="http://schemas.openxmlformats.org/spreadsheetml/2006/main">
  <c r="F28" i="4" l="1"/>
  <c r="F27" i="4"/>
  <c r="F26" i="4"/>
  <c r="F24" i="4"/>
  <c r="F22" i="4"/>
  <c r="E28" i="4"/>
  <c r="E27" i="4"/>
  <c r="E26" i="4"/>
  <c r="E24" i="4"/>
  <c r="E22" i="4"/>
  <c r="F37" i="10" l="1"/>
  <c r="E32" i="10"/>
  <c r="F32" i="10" s="1"/>
  <c r="F27" i="10"/>
  <c r="E27" i="10"/>
  <c r="H20" i="10" s="1"/>
  <c r="F22" i="10"/>
  <c r="H20" i="4" l="1"/>
</calcChain>
</file>

<file path=xl/comments1.xml><?xml version="1.0" encoding="utf-8"?>
<comments xmlns="http://schemas.openxmlformats.org/spreadsheetml/2006/main">
  <authors>
    <author>Narang Shilpa (RBEI/BST11)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efficient completion of work, timely delivery of results, logical implementation, effective organization of tasks.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accurate completion of tasks, frequency of errors, flaws, fulfilling commitments and undertakings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mastering changing working conditions, contributing or implementing ideas and suggestions, handling changing tasks, independence, initiative, resilience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targeted action, cost-conscious behavior, dealing with occupational health and safety issues, customer orientation, taking on responsibility.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cooperating when completing joint work tasks, passing on experience and information relating to task completion, cooperation with other functions/locations on the work task/project work, ability to resolve conflicts.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management strengths (delegation, integration), use of management tools (associate development), communication, persuasiveness.
</t>
        </r>
      </text>
    </comment>
  </commentList>
</comments>
</file>

<file path=xl/comments2.xml><?xml version="1.0" encoding="utf-8"?>
<comments xmlns="http://schemas.openxmlformats.org/spreadsheetml/2006/main">
  <authors>
    <author>Narang Shilpa (RBEI/BST11)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efficient completion of work, timely delivery of results, logical implementation, effective organization of tasks.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accurate completion of tasks, frequency of errors, flaws, fulfilling commitments and undertakings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mastering changing working conditions, contributing or implementing ideas and suggestions, handling changing tasks, independence, initiative, resilience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targeted action, cost-conscious behavior, dealing with occupational health and safety issues, customer orientation, taking on responsibility.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cooperating when completing joint work tasks, passing on experience and information relating to task completion, cooperation with other functions/locations on the work task/project work, ability to resolve conflicts.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management strengths (delegation, integration), use of management tools (associate development), communication, persuasiveness.
</t>
        </r>
      </text>
    </comment>
  </commentList>
</comments>
</file>

<file path=xl/sharedStrings.xml><?xml version="1.0" encoding="utf-8"?>
<sst xmlns="http://schemas.openxmlformats.org/spreadsheetml/2006/main" count="117" uniqueCount="60">
  <si>
    <t>Rating</t>
  </si>
  <si>
    <t>Overall Feedback</t>
  </si>
  <si>
    <t>Review Points</t>
  </si>
  <si>
    <t>Criteria for reviewing employees</t>
  </si>
  <si>
    <t>Comments for the Rating</t>
  </si>
  <si>
    <t>Mark X against the column of actual rating</t>
  </si>
  <si>
    <t>Efficiency</t>
  </si>
  <si>
    <t>Quality of work carried out</t>
  </si>
  <si>
    <t>Commitment</t>
  </si>
  <si>
    <t>Responsible conduct</t>
  </si>
  <si>
    <t>Cooperation</t>
  </si>
  <si>
    <t>Behavioral</t>
  </si>
  <si>
    <t>Leadership Behavior</t>
  </si>
  <si>
    <t>Goals</t>
  </si>
  <si>
    <t>Goal area</t>
  </si>
  <si>
    <t>Goal</t>
  </si>
  <si>
    <t>Weightage</t>
  </si>
  <si>
    <t>Total Weightage</t>
  </si>
  <si>
    <t>Individual Rating</t>
  </si>
  <si>
    <t>Goal Rating</t>
  </si>
  <si>
    <t>Key Tasks</t>
  </si>
  <si>
    <t>Tasks details</t>
  </si>
  <si>
    <t>Status</t>
  </si>
  <si>
    <t>Remarks</t>
  </si>
  <si>
    <t>Development measures</t>
  </si>
  <si>
    <t>Relative High</t>
  </si>
  <si>
    <t>Relative Low</t>
  </si>
  <si>
    <t>Measure not completed</t>
  </si>
  <si>
    <t>Status for development measures</t>
  </si>
  <si>
    <t>Column1</t>
  </si>
  <si>
    <t>Column2</t>
  </si>
  <si>
    <t>Column3</t>
  </si>
  <si>
    <t>Column4</t>
  </si>
  <si>
    <t>Column5</t>
  </si>
  <si>
    <t>Column6</t>
  </si>
  <si>
    <t>Below expectations</t>
  </si>
  <si>
    <t>Mostly in Line with expectations</t>
  </si>
  <si>
    <t>In line with expectations</t>
  </si>
  <si>
    <t>Frequently anove expectations</t>
  </si>
  <si>
    <t>Far above expectations</t>
  </si>
  <si>
    <t>Status for development plan/Trainings</t>
  </si>
  <si>
    <t>Training details</t>
  </si>
  <si>
    <t xml:space="preserve">Improve Productivity and Efficiency
</t>
  </si>
  <si>
    <t>Improve and expand usage/coverage of productivity in projects</t>
  </si>
  <si>
    <t>Achieve Deployment efficiency (DE)§ of 93%</t>
  </si>
  <si>
    <t>4% revenue worth task is outsourced to partnership network.</t>
  </si>
  <si>
    <t>1. Grow with Agility
2. Growth at Regions</t>
  </si>
  <si>
    <t>Achievement as reported by CTG for Mexico and VH transition</t>
  </si>
  <si>
    <t>Value Growth</t>
  </si>
  <si>
    <t>Bosch projects - Transition to MS/Fixed price</t>
  </si>
  <si>
    <t>Associate engagement</t>
  </si>
  <si>
    <t>Associate Survey result</t>
  </si>
  <si>
    <t>Establising IOT, Cloud and Performance Test Center</t>
  </si>
  <si>
    <t>1. Focus Topics
2. Productivity Improvement by Automation</t>
  </si>
  <si>
    <t>Automation rolled out in 3 projects and Capacity released /eliminated through Robotic Process Automation (RPA) across RBEI</t>
  </si>
  <si>
    <t>Total Revenue ~ 1500 TUSD
Outsourcing  ~ 15.2% (60 PMO)
VH ~ 130 TUSD (35 PMO)
MX ~ 140 TUSD (37 PMO)</t>
  </si>
  <si>
    <t>1 project transitioned to MS
3-4 sub projects into fixed price.
YORV ~ 60 TUSD</t>
  </si>
  <si>
    <t>Performance Env : 71; Engagement : 95</t>
  </si>
  <si>
    <t>Productivity : (requested from Madan)
DE : &gt;95%</t>
  </si>
  <si>
    <t>1. Contribution in Foucs topics - IOT, Cloud ~ 350 TUSD
2. Support in setting up Performance Test center
3. Contribution towards AI - NLP (executable solution/utility available). Presentation in ARISE.
4. Two new projects for Automation. Roll out of SFB planned in Dec. RPA tool expanded for end to end process automation. Market slides/Posters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</si>
</sst>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1F497D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6" borderId="5" xfId="0" applyFill="1" applyBorder="1"/>
    <xf numFmtId="0" fontId="1" fillId="7" borderId="2" xfId="0" applyFont="1" applyFill="1" applyBorder="1"/>
    <xf numFmtId="0" fontId="1" fillId="7" borderId="14" xfId="0" applyFont="1" applyFill="1" applyBorder="1"/>
    <xf numFmtId="0" fontId="0" fillId="8" borderId="15" xfId="0" applyFont="1" applyFill="1" applyBorder="1"/>
    <xf numFmtId="0" fontId="0" fillId="8" borderId="16" xfId="0" applyFont="1" applyFill="1" applyBorder="1"/>
    <xf numFmtId="0" fontId="0" fillId="9" borderId="15" xfId="0" applyFont="1" applyFill="1" applyBorder="1"/>
    <xf numFmtId="0" fontId="0" fillId="9" borderId="16" xfId="0" applyFont="1" applyFill="1" applyBorder="1"/>
    <xf numFmtId="0" fontId="0" fillId="8" borderId="15" xfId="0" applyFill="1" applyBorder="1"/>
    <xf numFmtId="0" fontId="0" fillId="0" borderId="10" xfId="0" applyBorder="1"/>
    <xf numFmtId="0" fontId="0" fillId="0" borderId="13" xfId="0" applyBorder="1"/>
    <xf numFmtId="0" fontId="0" fillId="6" borderId="4" xfId="0" applyFill="1" applyBorder="1" applyAlignment="1">
      <alignment horizontal="left" wrapText="1"/>
    </xf>
    <xf numFmtId="0" fontId="0" fillId="5" borderId="4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0" borderId="0" xfId="0" applyAlignment="1">
      <alignment wrapText="1"/>
    </xf>
    <xf numFmtId="0" fontId="13" fillId="0" borderId="0" xfId="0" applyFont="1"/>
    <xf numFmtId="0" fontId="0" fillId="9" borderId="15" xfId="0" applyFill="1" applyBorder="1"/>
    <xf numFmtId="0" fontId="0" fillId="9" borderId="17" xfId="0" applyFill="1" applyBorder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8" xfId="0" applyNumberFormat="1" applyBorder="1"/>
    <xf numFmtId="0" fontId="0" fillId="0" borderId="8" xfId="0" applyBorder="1"/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8" xfId="0" applyBorder="1"/>
    <xf numFmtId="0" fontId="0" fillId="5" borderId="4" xfId="0" applyFill="1" applyBorder="1"/>
    <xf numFmtId="0" fontId="0" fillId="5" borderId="5" xfId="0" applyFill="1" applyBorder="1"/>
    <xf numFmtId="0" fontId="7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11" fillId="0" borderId="0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 wrapText="1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0" fillId="5" borderId="10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left" wrapText="1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0" fillId="0" borderId="8" xfId="0" applyBorder="1"/>
    <xf numFmtId="0" fontId="0" fillId="5" borderId="3" xfId="0" applyFill="1" applyBorder="1" applyAlignment="1">
      <alignment horizontal="center" wrapText="1"/>
    </xf>
    <xf numFmtId="0" fontId="0" fillId="5" borderId="4" xfId="0" applyFill="1" applyBorder="1"/>
    <xf numFmtId="0" fontId="0" fillId="5" borderId="5" xfId="0" applyFill="1" applyBorder="1"/>
    <xf numFmtId="164" fontId="0" fillId="5" borderId="4" xfId="0" applyNumberFormat="1" applyFill="1" applyBorder="1"/>
    <xf numFmtId="164" fontId="0" fillId="5" borderId="5" xfId="0" applyNumberFormat="1" applyFill="1" applyBorder="1"/>
    <xf numFmtId="0" fontId="0" fillId="6" borderId="8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0" fontId="0" fillId="6" borderId="10" xfId="0" applyFill="1" applyBorder="1" applyAlignment="1">
      <alignment horizontal="left" wrapText="1"/>
    </xf>
    <xf numFmtId="0" fontId="0" fillId="6" borderId="11" xfId="0" applyFill="1" applyBorder="1" applyAlignment="1">
      <alignment horizontal="left" wrapText="1"/>
    </xf>
    <xf numFmtId="0" fontId="0" fillId="6" borderId="13" xfId="0" applyFill="1" applyBorder="1" applyAlignment="1">
      <alignment horizontal="left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479" displayName="Table479" ref="A32:C39" totalsRowShown="0">
  <autoFilter ref="A32:C39"/>
  <tableColumns count="3">
    <tableColumn id="1" name="Tasks details"/>
    <tableColumn id="2" name="Status"/>
    <tableColumn id="3" name="Remark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4792" displayName="Table4792" ref="A49:C56" totalsRowShown="0">
  <autoFilter ref="A49:C56"/>
  <tableColumns count="3">
    <tableColumn id="1" name="Tasks details"/>
    <tableColumn id="2" name="Status"/>
    <tableColumn id="3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A16" workbookViewId="0">
      <selection activeCell="A22" sqref="A22:A23"/>
    </sheetView>
  </sheetViews>
  <sheetFormatPr defaultRowHeight="12.5" x14ac:dyDescent="0.25"/>
  <cols>
    <col min="1" max="1" width="35.453125" bestFit="1" customWidth="1"/>
    <col min="2" max="2" width="26.7265625" customWidth="1"/>
    <col min="3" max="3" width="11.54296875" bestFit="1" customWidth="1"/>
    <col min="4" max="4" width="17.81640625" bestFit="1" customWidth="1"/>
    <col min="5" max="5" width="17.453125" bestFit="1" customWidth="1"/>
    <col min="6" max="6" width="12.26953125" style="35" bestFit="1" customWidth="1"/>
    <col min="7" max="7" width="10.7265625" customWidth="1"/>
    <col min="8" max="8" width="39.26953125" customWidth="1"/>
  </cols>
  <sheetData>
    <row r="1" spans="1:14" s="1" customFormat="1" ht="13" x14ac:dyDescent="0.25">
      <c r="F1" s="34"/>
      <c r="J1" s="2"/>
    </row>
    <row r="2" spans="1:14" s="1" customFormat="1" ht="15.5" x14ac:dyDescent="0.25">
      <c r="A2" s="3"/>
      <c r="B2" s="4"/>
      <c r="F2" s="34"/>
      <c r="J2" s="2"/>
    </row>
    <row r="3" spans="1:14" s="1" customFormat="1" ht="15.5" x14ac:dyDescent="0.25">
      <c r="A3" s="3"/>
      <c r="B3" s="4"/>
      <c r="F3" s="34"/>
      <c r="J3" s="2"/>
    </row>
    <row r="4" spans="1:14" s="1" customFormat="1" ht="15.5" x14ac:dyDescent="0.25">
      <c r="A4" s="3"/>
      <c r="B4" s="4"/>
      <c r="F4" s="34"/>
      <c r="J4" s="2"/>
    </row>
    <row r="5" spans="1:14" s="1" customFormat="1" ht="15.5" x14ac:dyDescent="0.25">
      <c r="A5" s="3"/>
      <c r="B5" s="4"/>
      <c r="F5" s="34"/>
      <c r="J5" s="2"/>
    </row>
    <row r="6" spans="1:14" s="1" customFormat="1" ht="15.5" x14ac:dyDescent="0.25">
      <c r="A6" s="3"/>
      <c r="B6" s="4"/>
      <c r="F6" s="34"/>
      <c r="J6" s="2"/>
    </row>
    <row r="7" spans="1:14" s="1" customFormat="1" ht="15.5" x14ac:dyDescent="0.25">
      <c r="A7" s="3"/>
      <c r="B7" s="4"/>
      <c r="F7" s="34"/>
      <c r="J7" s="2"/>
    </row>
    <row r="8" spans="1:14" s="1" customFormat="1" ht="13" x14ac:dyDescent="0.25">
      <c r="F8" s="34"/>
      <c r="J8" s="2"/>
    </row>
    <row r="9" spans="1:14" s="1" customFormat="1" ht="23.5" x14ac:dyDescent="0.25">
      <c r="A9" s="96"/>
      <c r="B9" s="97"/>
      <c r="F9" s="34"/>
      <c r="J9" s="2"/>
    </row>
    <row r="10" spans="1:14" s="1" customFormat="1" ht="29" thickBot="1" x14ac:dyDescent="0.3">
      <c r="A10" s="98" t="s">
        <v>11</v>
      </c>
      <c r="B10" s="98"/>
      <c r="C10" s="99" t="s">
        <v>0</v>
      </c>
      <c r="D10" s="99"/>
      <c r="E10" s="99"/>
      <c r="F10" s="99"/>
      <c r="G10" s="99"/>
      <c r="I10" s="99" t="s">
        <v>1</v>
      </c>
      <c r="J10" s="99"/>
      <c r="K10" s="99"/>
      <c r="L10" s="99"/>
      <c r="M10" s="99"/>
      <c r="N10" s="99"/>
    </row>
    <row r="11" spans="1:14" s="1" customFormat="1" ht="28.5" x14ac:dyDescent="0.25">
      <c r="A11" s="38" t="s">
        <v>11</v>
      </c>
      <c r="B11" s="38" t="s">
        <v>29</v>
      </c>
      <c r="C11" s="39" t="s">
        <v>0</v>
      </c>
      <c r="D11" s="39" t="s">
        <v>30</v>
      </c>
      <c r="E11" s="39" t="s">
        <v>31</v>
      </c>
      <c r="F11" s="39" t="s">
        <v>32</v>
      </c>
      <c r="G11" s="39" t="s">
        <v>33</v>
      </c>
      <c r="H11" s="1" t="s">
        <v>34</v>
      </c>
      <c r="I11" s="100"/>
      <c r="J11" s="101"/>
      <c r="K11" s="101"/>
      <c r="L11" s="101"/>
      <c r="M11" s="101"/>
      <c r="N11" s="102"/>
    </row>
    <row r="12" spans="1:14" s="1" customFormat="1" ht="39" x14ac:dyDescent="0.25">
      <c r="A12" s="5" t="s">
        <v>2</v>
      </c>
      <c r="B12" s="56" t="s">
        <v>3</v>
      </c>
      <c r="C12" s="63" t="s">
        <v>35</v>
      </c>
      <c r="D12" s="63" t="s">
        <v>36</v>
      </c>
      <c r="E12" s="63" t="s">
        <v>37</v>
      </c>
      <c r="F12" s="63" t="s">
        <v>38</v>
      </c>
      <c r="G12" s="63" t="s">
        <v>39</v>
      </c>
      <c r="H12" s="6" t="s">
        <v>4</v>
      </c>
      <c r="I12" s="103"/>
      <c r="J12" s="103"/>
      <c r="K12" s="103"/>
      <c r="L12" s="103"/>
      <c r="M12" s="103"/>
      <c r="N12" s="104"/>
    </row>
    <row r="13" spans="1:14" s="1" customFormat="1" ht="13" x14ac:dyDescent="0.25">
      <c r="A13" s="7" t="s">
        <v>5</v>
      </c>
      <c r="B13" s="57" t="s">
        <v>6</v>
      </c>
      <c r="C13" s="8"/>
      <c r="D13" s="8"/>
      <c r="E13" s="8"/>
      <c r="F13" s="8"/>
      <c r="G13" s="8"/>
      <c r="H13" s="9"/>
      <c r="I13" s="103"/>
      <c r="J13" s="103"/>
      <c r="K13" s="103"/>
      <c r="L13" s="103"/>
      <c r="M13" s="103"/>
      <c r="N13" s="104"/>
    </row>
    <row r="14" spans="1:14" s="1" customFormat="1" ht="13" x14ac:dyDescent="0.25">
      <c r="A14" s="7" t="s">
        <v>5</v>
      </c>
      <c r="B14" s="57" t="s">
        <v>7</v>
      </c>
      <c r="C14" s="8"/>
      <c r="D14" s="8"/>
      <c r="E14" s="10"/>
      <c r="F14" s="8"/>
      <c r="G14" s="8"/>
      <c r="H14" s="9"/>
      <c r="I14" s="103"/>
      <c r="J14" s="103"/>
      <c r="K14" s="103"/>
      <c r="L14" s="103"/>
      <c r="M14" s="103"/>
      <c r="N14" s="104"/>
    </row>
    <row r="15" spans="1:14" s="1" customFormat="1" ht="13" x14ac:dyDescent="0.25">
      <c r="A15" s="7" t="s">
        <v>5</v>
      </c>
      <c r="B15" s="57" t="s">
        <v>8</v>
      </c>
      <c r="C15" s="8"/>
      <c r="D15" s="8"/>
      <c r="E15" s="8"/>
      <c r="F15" s="8"/>
      <c r="G15" s="8"/>
      <c r="H15" s="9"/>
      <c r="I15" s="103"/>
      <c r="J15" s="103"/>
      <c r="K15" s="103"/>
      <c r="L15" s="103"/>
      <c r="M15" s="103"/>
      <c r="N15" s="104"/>
    </row>
    <row r="16" spans="1:14" s="1" customFormat="1" ht="13" x14ac:dyDescent="0.25">
      <c r="A16" s="7" t="s">
        <v>5</v>
      </c>
      <c r="B16" s="57" t="s">
        <v>9</v>
      </c>
      <c r="C16" s="8"/>
      <c r="D16" s="8"/>
      <c r="E16" s="8"/>
      <c r="F16" s="8"/>
      <c r="G16" s="8"/>
      <c r="H16" s="9"/>
      <c r="I16" s="103"/>
      <c r="J16" s="103"/>
      <c r="K16" s="103"/>
      <c r="L16" s="103"/>
      <c r="M16" s="103"/>
      <c r="N16" s="104"/>
    </row>
    <row r="17" spans="1:15" s="1" customFormat="1" ht="13.5" thickBot="1" x14ac:dyDescent="0.3">
      <c r="A17" s="7" t="s">
        <v>5</v>
      </c>
      <c r="B17" s="57" t="s">
        <v>10</v>
      </c>
      <c r="C17" s="8"/>
      <c r="D17" s="8"/>
      <c r="E17" s="8"/>
      <c r="F17" s="10"/>
      <c r="G17" s="8"/>
      <c r="H17" s="11"/>
      <c r="I17" s="105"/>
      <c r="J17" s="105"/>
      <c r="K17" s="105"/>
      <c r="L17" s="105"/>
      <c r="M17" s="105"/>
      <c r="N17" s="106"/>
    </row>
    <row r="18" spans="1:15" ht="13" x14ac:dyDescent="0.25">
      <c r="A18" s="7" t="s">
        <v>5</v>
      </c>
      <c r="B18" s="57" t="s">
        <v>12</v>
      </c>
      <c r="C18" s="8"/>
      <c r="D18" s="8"/>
      <c r="E18" s="8"/>
      <c r="F18" s="8"/>
      <c r="G18" s="8"/>
      <c r="H18" s="9"/>
    </row>
    <row r="19" spans="1:15" ht="13" thickBot="1" x14ac:dyDescent="0.3">
      <c r="B19" s="58"/>
      <c r="D19" s="59"/>
      <c r="F19"/>
    </row>
    <row r="20" spans="1:15" ht="24.75" customHeight="1" thickBot="1" x14ac:dyDescent="0.3">
      <c r="A20" s="98" t="s">
        <v>13</v>
      </c>
      <c r="B20" s="98"/>
      <c r="C20" s="113" t="s">
        <v>0</v>
      </c>
      <c r="D20" s="114"/>
      <c r="E20" s="114"/>
      <c r="F20" s="114"/>
      <c r="G20" s="114"/>
      <c r="H20" s="36">
        <f>(E22*F22+E24*F24+E26*F26+E27*F27+E28*F28)/100</f>
        <v>0</v>
      </c>
      <c r="J20" s="110"/>
      <c r="K20" s="101"/>
      <c r="L20" s="101"/>
      <c r="M20" s="101"/>
      <c r="N20" s="101"/>
      <c r="O20" s="102"/>
    </row>
    <row r="21" spans="1:15" ht="16" thickBot="1" x14ac:dyDescent="0.3">
      <c r="A21" s="12" t="s">
        <v>14</v>
      </c>
      <c r="B21" s="60" t="s">
        <v>15</v>
      </c>
      <c r="C21" s="12" t="s">
        <v>16</v>
      </c>
      <c r="D21" s="12" t="s">
        <v>18</v>
      </c>
      <c r="E21" s="12" t="s">
        <v>17</v>
      </c>
      <c r="F21" s="12" t="s">
        <v>19</v>
      </c>
      <c r="G21" s="115" t="s">
        <v>4</v>
      </c>
      <c r="H21" s="116"/>
      <c r="J21" s="111"/>
      <c r="K21" s="103"/>
      <c r="L21" s="103"/>
      <c r="M21" s="103"/>
      <c r="N21" s="103"/>
      <c r="O21" s="104"/>
    </row>
    <row r="22" spans="1:15" ht="37.5" x14ac:dyDescent="0.25">
      <c r="A22" s="117" t="s">
        <v>42</v>
      </c>
      <c r="B22" s="28" t="s">
        <v>43</v>
      </c>
      <c r="C22" s="14">
        <v>10</v>
      </c>
      <c r="D22" s="40"/>
      <c r="E22" s="67">
        <f>SUM(C22:C23)</f>
        <v>20</v>
      </c>
      <c r="F22" s="70">
        <f>(C22*D22+C23*D23)/E22</f>
        <v>0</v>
      </c>
      <c r="G22" s="73" t="s">
        <v>58</v>
      </c>
      <c r="H22" s="74"/>
      <c r="J22" s="111"/>
      <c r="K22" s="103"/>
      <c r="L22" s="103"/>
      <c r="M22" s="103"/>
      <c r="N22" s="103"/>
      <c r="O22" s="104"/>
    </row>
    <row r="23" spans="1:15" ht="25.5" thickBot="1" x14ac:dyDescent="0.3">
      <c r="A23" s="118"/>
      <c r="B23" s="26" t="s">
        <v>44</v>
      </c>
      <c r="C23" s="13">
        <v>10</v>
      </c>
      <c r="D23" s="43"/>
      <c r="E23" s="118"/>
      <c r="F23" s="120"/>
      <c r="G23" s="75"/>
      <c r="H23" s="76"/>
      <c r="J23" s="111"/>
      <c r="K23" s="103"/>
      <c r="L23" s="103"/>
      <c r="M23" s="103"/>
      <c r="N23" s="103"/>
      <c r="O23" s="104"/>
    </row>
    <row r="24" spans="1:15" ht="40.5" customHeight="1" x14ac:dyDescent="0.25">
      <c r="A24" s="117" t="s">
        <v>46</v>
      </c>
      <c r="B24" s="29" t="s">
        <v>45</v>
      </c>
      <c r="C24" s="15">
        <v>15</v>
      </c>
      <c r="D24" s="42"/>
      <c r="E24" s="67">
        <f>SUM(C24:C25)</f>
        <v>25</v>
      </c>
      <c r="F24" s="70">
        <f>(C24*D24+C25*D25)/E24</f>
        <v>0</v>
      </c>
      <c r="G24" s="90" t="s">
        <v>55</v>
      </c>
      <c r="H24" s="122"/>
    </row>
    <row r="25" spans="1:15" ht="26" customHeight="1" thickBot="1" x14ac:dyDescent="0.3">
      <c r="A25" s="68"/>
      <c r="B25" s="27" t="s">
        <v>47</v>
      </c>
      <c r="C25" s="41">
        <v>10</v>
      </c>
      <c r="D25" s="44"/>
      <c r="E25" s="118"/>
      <c r="F25" s="120"/>
      <c r="G25" s="123"/>
      <c r="H25" s="124"/>
    </row>
    <row r="26" spans="1:15" ht="52.5" customHeight="1" thickBot="1" x14ac:dyDescent="0.3">
      <c r="A26" s="64" t="s">
        <v>48</v>
      </c>
      <c r="B26" s="28" t="s">
        <v>49</v>
      </c>
      <c r="C26" s="14">
        <v>15</v>
      </c>
      <c r="D26" s="40"/>
      <c r="E26" s="42">
        <f>SUM(C26:C26)</f>
        <v>15</v>
      </c>
      <c r="F26" s="65">
        <f>(C26*D26)/E26</f>
        <v>0</v>
      </c>
      <c r="G26" s="73" t="s">
        <v>56</v>
      </c>
      <c r="H26" s="79"/>
    </row>
    <row r="27" spans="1:15" ht="46" customHeight="1" thickBot="1" x14ac:dyDescent="0.3">
      <c r="A27" s="66" t="s">
        <v>50</v>
      </c>
      <c r="B27" s="29" t="s">
        <v>51</v>
      </c>
      <c r="C27" s="15">
        <v>10</v>
      </c>
      <c r="D27" s="42"/>
      <c r="E27" s="66">
        <f>SUM(C27:C27)</f>
        <v>10</v>
      </c>
      <c r="F27" s="65">
        <f>(C27*D27)/E27</f>
        <v>0</v>
      </c>
      <c r="G27" s="90" t="s">
        <v>57</v>
      </c>
      <c r="H27" s="91"/>
    </row>
    <row r="28" spans="1:15" ht="25" x14ac:dyDescent="0.25">
      <c r="A28" s="117" t="s">
        <v>53</v>
      </c>
      <c r="B28" s="28" t="s">
        <v>52</v>
      </c>
      <c r="C28" s="14">
        <v>15</v>
      </c>
      <c r="D28" s="40"/>
      <c r="E28" s="67">
        <f>SUM(C28:C29)</f>
        <v>30</v>
      </c>
      <c r="F28" s="70">
        <f>(C28*D28+C29*D29)/E28</f>
        <v>0</v>
      </c>
      <c r="G28" s="73" t="s">
        <v>59</v>
      </c>
      <c r="H28" s="74"/>
    </row>
    <row r="29" spans="1:15" ht="62.5" x14ac:dyDescent="0.25">
      <c r="A29" s="68"/>
      <c r="B29" s="26" t="s">
        <v>54</v>
      </c>
      <c r="C29" s="13">
        <v>15</v>
      </c>
      <c r="D29" s="43"/>
      <c r="E29" s="118"/>
      <c r="F29" s="120"/>
      <c r="G29" s="75"/>
      <c r="H29" s="76"/>
    </row>
    <row r="31" spans="1:15" ht="28.5" x14ac:dyDescent="0.25">
      <c r="A31" s="98" t="s">
        <v>20</v>
      </c>
      <c r="B31" s="98"/>
    </row>
    <row r="32" spans="1:15" x14ac:dyDescent="0.25">
      <c r="A32" t="s">
        <v>21</v>
      </c>
      <c r="B32" t="s">
        <v>22</v>
      </c>
      <c r="C32" t="s">
        <v>23</v>
      </c>
    </row>
    <row r="33" spans="1:3" ht="14.5" x14ac:dyDescent="0.35">
      <c r="A33" s="31"/>
    </row>
    <row r="34" spans="1:3" ht="14.5" x14ac:dyDescent="0.35">
      <c r="A34" s="31"/>
    </row>
    <row r="35" spans="1:3" ht="14.5" x14ac:dyDescent="0.35">
      <c r="A35" s="31"/>
    </row>
    <row r="36" spans="1:3" x14ac:dyDescent="0.25">
      <c r="A36" s="30"/>
    </row>
    <row r="39" spans="1:3" x14ac:dyDescent="0.25">
      <c r="A39" s="30"/>
    </row>
    <row r="41" spans="1:3" ht="13" thickBot="1" x14ac:dyDescent="0.3"/>
    <row r="42" spans="1:3" x14ac:dyDescent="0.25">
      <c r="A42" s="107" t="s">
        <v>28</v>
      </c>
      <c r="B42" s="37" t="s">
        <v>25</v>
      </c>
    </row>
    <row r="43" spans="1:3" x14ac:dyDescent="0.25">
      <c r="A43" s="108"/>
      <c r="B43" s="24" t="s">
        <v>26</v>
      </c>
    </row>
    <row r="44" spans="1:3" ht="13" thickBot="1" x14ac:dyDescent="0.3">
      <c r="A44" s="109"/>
      <c r="B44" s="25" t="s">
        <v>27</v>
      </c>
    </row>
    <row r="45" spans="1:3" ht="28.5" x14ac:dyDescent="0.25">
      <c r="A45" s="98" t="s">
        <v>24</v>
      </c>
      <c r="B45" s="98"/>
    </row>
    <row r="46" spans="1:3" ht="13.5" thickBot="1" x14ac:dyDescent="0.35">
      <c r="A46" s="17" t="s">
        <v>21</v>
      </c>
      <c r="B46" s="17" t="s">
        <v>22</v>
      </c>
      <c r="C46" s="18" t="s">
        <v>23</v>
      </c>
    </row>
    <row r="47" spans="1:3" ht="13" thickTop="1" x14ac:dyDescent="0.25">
      <c r="A47" s="23"/>
      <c r="B47" s="33"/>
      <c r="C47" s="20"/>
    </row>
    <row r="48" spans="1:3" x14ac:dyDescent="0.25">
      <c r="A48" s="32"/>
      <c r="B48" s="33"/>
      <c r="C48" s="22"/>
    </row>
    <row r="49" spans="1:3" x14ac:dyDescent="0.25">
      <c r="A49" s="23"/>
      <c r="B49" s="23"/>
      <c r="C49" s="20"/>
    </row>
    <row r="50" spans="1:3" x14ac:dyDescent="0.25">
      <c r="A50" s="32"/>
      <c r="B50" s="23"/>
      <c r="C50" s="22"/>
    </row>
    <row r="51" spans="1:3" x14ac:dyDescent="0.25">
      <c r="A51" s="23"/>
      <c r="B51" s="19"/>
      <c r="C51" s="20"/>
    </row>
    <row r="52" spans="1:3" x14ac:dyDescent="0.25">
      <c r="A52" s="21"/>
      <c r="B52" s="21"/>
      <c r="C52" s="22"/>
    </row>
    <row r="53" spans="1:3" x14ac:dyDescent="0.25">
      <c r="A53" s="23"/>
      <c r="B53" s="19"/>
      <c r="C53" s="20"/>
    </row>
  </sheetData>
  <mergeCells count="26">
    <mergeCell ref="E24:E25"/>
    <mergeCell ref="A45:B45"/>
    <mergeCell ref="A31:B31"/>
    <mergeCell ref="A42:A44"/>
    <mergeCell ref="J20:O23"/>
    <mergeCell ref="A20:B20"/>
    <mergeCell ref="C20:G20"/>
    <mergeCell ref="G21:H21"/>
    <mergeCell ref="A22:A23"/>
    <mergeCell ref="E22:E23"/>
    <mergeCell ref="F22:F23"/>
    <mergeCell ref="G22:H23"/>
    <mergeCell ref="A24:A25"/>
    <mergeCell ref="F24:F25"/>
    <mergeCell ref="G24:H25"/>
    <mergeCell ref="A9:B9"/>
    <mergeCell ref="A10:B10"/>
    <mergeCell ref="C10:G10"/>
    <mergeCell ref="I10:N10"/>
    <mergeCell ref="I11:N17"/>
    <mergeCell ref="A28:A29"/>
    <mergeCell ref="E28:E29"/>
    <mergeCell ref="F28:F29"/>
    <mergeCell ref="G28:H29"/>
    <mergeCell ref="G26:H26"/>
    <mergeCell ref="G27:H27"/>
  </mergeCells>
  <conditionalFormatting sqref="C13:G18">
    <cfRule type="cellIs" dxfId="3" priority="1" operator="equal">
      <formula>"x"</formula>
    </cfRule>
    <cfRule type="cellIs" dxfId="2" priority="2" operator="equal">
      <formula>"X"</formula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0"/>
  <sheetViews>
    <sheetView topLeftCell="A49" workbookViewId="0">
      <selection activeCell="A58" sqref="A58"/>
    </sheetView>
  </sheetViews>
  <sheetFormatPr defaultRowHeight="12.5" x14ac:dyDescent="0.25"/>
  <cols>
    <col min="1" max="1" width="35.453125" bestFit="1" customWidth="1"/>
    <col min="2" max="2" width="26.7265625" customWidth="1"/>
    <col min="3" max="3" width="11.54296875" bestFit="1" customWidth="1"/>
    <col min="4" max="4" width="17.81640625" bestFit="1" customWidth="1"/>
    <col min="5" max="5" width="17.453125" bestFit="1" customWidth="1"/>
    <col min="6" max="6" width="12.26953125" style="35" bestFit="1" customWidth="1"/>
    <col min="7" max="7" width="10.7265625" customWidth="1"/>
    <col min="8" max="8" width="39.26953125" customWidth="1"/>
  </cols>
  <sheetData>
    <row r="1" spans="1:14" s="1" customFormat="1" ht="13" x14ac:dyDescent="0.25">
      <c r="F1" s="34"/>
      <c r="J1" s="2"/>
    </row>
    <row r="2" spans="1:14" s="1" customFormat="1" ht="15.5" x14ac:dyDescent="0.25">
      <c r="A2" s="3"/>
      <c r="B2" s="4"/>
      <c r="F2" s="34"/>
      <c r="J2" s="2"/>
    </row>
    <row r="3" spans="1:14" s="1" customFormat="1" ht="15.5" x14ac:dyDescent="0.25">
      <c r="A3" s="3"/>
      <c r="B3" s="4"/>
      <c r="F3" s="34"/>
      <c r="J3" s="2"/>
    </row>
    <row r="4" spans="1:14" s="1" customFormat="1" ht="15.5" x14ac:dyDescent="0.25">
      <c r="A4" s="3"/>
      <c r="B4" s="4"/>
      <c r="F4" s="34"/>
      <c r="J4" s="2"/>
    </row>
    <row r="5" spans="1:14" s="1" customFormat="1" ht="15.5" x14ac:dyDescent="0.25">
      <c r="A5" s="3"/>
      <c r="B5" s="4"/>
      <c r="F5" s="34"/>
      <c r="J5" s="2"/>
    </row>
    <row r="6" spans="1:14" s="1" customFormat="1" ht="15.5" x14ac:dyDescent="0.25">
      <c r="A6" s="3"/>
      <c r="B6" s="4"/>
      <c r="F6" s="34"/>
      <c r="J6" s="2"/>
    </row>
    <row r="7" spans="1:14" s="1" customFormat="1" ht="15.5" x14ac:dyDescent="0.25">
      <c r="A7" s="3"/>
      <c r="B7" s="4"/>
      <c r="F7" s="34"/>
      <c r="J7" s="2"/>
    </row>
    <row r="8" spans="1:14" s="1" customFormat="1" ht="13" x14ac:dyDescent="0.25">
      <c r="F8" s="34"/>
      <c r="J8" s="2"/>
    </row>
    <row r="9" spans="1:14" s="1" customFormat="1" ht="23.5" x14ac:dyDescent="0.25">
      <c r="A9" s="96"/>
      <c r="B9" s="97"/>
      <c r="F9" s="34"/>
      <c r="J9" s="2"/>
    </row>
    <row r="10" spans="1:14" s="1" customFormat="1" ht="29" thickBot="1" x14ac:dyDescent="0.3">
      <c r="A10" s="98" t="s">
        <v>11</v>
      </c>
      <c r="B10" s="98"/>
      <c r="C10" s="99" t="s">
        <v>0</v>
      </c>
      <c r="D10" s="99"/>
      <c r="E10" s="99"/>
      <c r="F10" s="99"/>
      <c r="G10" s="99"/>
      <c r="I10" s="99" t="s">
        <v>1</v>
      </c>
      <c r="J10" s="99"/>
      <c r="K10" s="99"/>
      <c r="L10" s="99"/>
      <c r="M10" s="99"/>
      <c r="N10" s="99"/>
    </row>
    <row r="11" spans="1:14" s="1" customFormat="1" ht="28.5" x14ac:dyDescent="0.25">
      <c r="A11" s="48" t="s">
        <v>11</v>
      </c>
      <c r="B11" s="48" t="s">
        <v>29</v>
      </c>
      <c r="C11" s="55" t="s">
        <v>0</v>
      </c>
      <c r="D11" s="55" t="s">
        <v>30</v>
      </c>
      <c r="E11" s="55" t="s">
        <v>31</v>
      </c>
      <c r="F11" s="55" t="s">
        <v>32</v>
      </c>
      <c r="G11" s="55" t="s">
        <v>33</v>
      </c>
      <c r="H11" s="1" t="s">
        <v>34</v>
      </c>
      <c r="I11" s="100"/>
      <c r="J11" s="101"/>
      <c r="K11" s="101"/>
      <c r="L11" s="101"/>
      <c r="M11" s="101"/>
      <c r="N11" s="102"/>
    </row>
    <row r="12" spans="1:14" s="1" customFormat="1" ht="39" x14ac:dyDescent="0.25">
      <c r="A12" s="5" t="s">
        <v>2</v>
      </c>
      <c r="B12" s="56" t="s">
        <v>3</v>
      </c>
      <c r="C12" s="63" t="s">
        <v>35</v>
      </c>
      <c r="D12" s="63" t="s">
        <v>36</v>
      </c>
      <c r="E12" s="63" t="s">
        <v>37</v>
      </c>
      <c r="F12" s="63" t="s">
        <v>38</v>
      </c>
      <c r="G12" s="63" t="s">
        <v>39</v>
      </c>
      <c r="H12" s="6" t="s">
        <v>4</v>
      </c>
      <c r="I12" s="103"/>
      <c r="J12" s="103"/>
      <c r="K12" s="103"/>
      <c r="L12" s="103"/>
      <c r="M12" s="103"/>
      <c r="N12" s="104"/>
    </row>
    <row r="13" spans="1:14" s="1" customFormat="1" ht="13" x14ac:dyDescent="0.25">
      <c r="A13" s="7" t="s">
        <v>5</v>
      </c>
      <c r="B13" s="57" t="s">
        <v>6</v>
      </c>
      <c r="C13" s="8"/>
      <c r="D13" s="8"/>
      <c r="E13" s="8"/>
      <c r="F13" s="8"/>
      <c r="G13" s="8"/>
      <c r="H13" s="9"/>
      <c r="I13" s="103"/>
      <c r="J13" s="103"/>
      <c r="K13" s="103"/>
      <c r="L13" s="103"/>
      <c r="M13" s="103"/>
      <c r="N13" s="104"/>
    </row>
    <row r="14" spans="1:14" s="1" customFormat="1" ht="13" x14ac:dyDescent="0.25">
      <c r="A14" s="7" t="s">
        <v>5</v>
      </c>
      <c r="B14" s="57" t="s">
        <v>7</v>
      </c>
      <c r="C14" s="8"/>
      <c r="D14" s="8"/>
      <c r="E14" s="10"/>
      <c r="F14" s="8"/>
      <c r="G14" s="8"/>
      <c r="H14" s="9"/>
      <c r="I14" s="103"/>
      <c r="J14" s="103"/>
      <c r="K14" s="103"/>
      <c r="L14" s="103"/>
      <c r="M14" s="103"/>
      <c r="N14" s="104"/>
    </row>
    <row r="15" spans="1:14" s="1" customFormat="1" ht="13" x14ac:dyDescent="0.25">
      <c r="A15" s="7" t="s">
        <v>5</v>
      </c>
      <c r="B15" s="57" t="s">
        <v>8</v>
      </c>
      <c r="C15" s="8"/>
      <c r="D15" s="8"/>
      <c r="E15" s="8"/>
      <c r="F15" s="8"/>
      <c r="G15" s="8"/>
      <c r="H15" s="9"/>
      <c r="I15" s="103"/>
      <c r="J15" s="103"/>
      <c r="K15" s="103"/>
      <c r="L15" s="103"/>
      <c r="M15" s="103"/>
      <c r="N15" s="104"/>
    </row>
    <row r="16" spans="1:14" s="1" customFormat="1" ht="13" x14ac:dyDescent="0.25">
      <c r="A16" s="7" t="s">
        <v>5</v>
      </c>
      <c r="B16" s="57" t="s">
        <v>9</v>
      </c>
      <c r="C16" s="8"/>
      <c r="D16" s="8"/>
      <c r="E16" s="8"/>
      <c r="F16" s="8"/>
      <c r="G16" s="8"/>
      <c r="H16" s="9"/>
      <c r="I16" s="103"/>
      <c r="J16" s="103"/>
      <c r="K16" s="103"/>
      <c r="L16" s="103"/>
      <c r="M16" s="103"/>
      <c r="N16" s="104"/>
    </row>
    <row r="17" spans="1:15" s="1" customFormat="1" ht="13.5" thickBot="1" x14ac:dyDescent="0.3">
      <c r="A17" s="7" t="s">
        <v>5</v>
      </c>
      <c r="B17" s="57" t="s">
        <v>10</v>
      </c>
      <c r="C17" s="8"/>
      <c r="D17" s="8"/>
      <c r="E17" s="8"/>
      <c r="F17" s="10"/>
      <c r="G17" s="8"/>
      <c r="H17" s="11"/>
      <c r="I17" s="105"/>
      <c r="J17" s="105"/>
      <c r="K17" s="105"/>
      <c r="L17" s="105"/>
      <c r="M17" s="105"/>
      <c r="N17" s="106"/>
    </row>
    <row r="18" spans="1:15" ht="13" x14ac:dyDescent="0.25">
      <c r="A18" s="7"/>
      <c r="B18" s="57"/>
      <c r="C18" s="8"/>
      <c r="D18" s="8"/>
      <c r="E18" s="8"/>
      <c r="F18" s="8"/>
      <c r="G18" s="8"/>
      <c r="H18" s="9"/>
    </row>
    <row r="19" spans="1:15" ht="13" thickBot="1" x14ac:dyDescent="0.3">
      <c r="B19" s="58"/>
      <c r="D19" s="59"/>
      <c r="F19"/>
    </row>
    <row r="20" spans="1:15" ht="24.75" customHeight="1" thickBot="1" x14ac:dyDescent="0.3">
      <c r="A20" s="98" t="s">
        <v>13</v>
      </c>
      <c r="B20" s="98"/>
      <c r="C20" s="113" t="s">
        <v>0</v>
      </c>
      <c r="D20" s="114"/>
      <c r="E20" s="114"/>
      <c r="F20" s="114"/>
      <c r="G20" s="114"/>
      <c r="H20" s="36">
        <f>(E22*F22+E27*F27+E32*F32+E37*F37+E42*F42)/100</f>
        <v>0</v>
      </c>
      <c r="J20" s="110"/>
      <c r="K20" s="101"/>
      <c r="L20" s="101"/>
      <c r="M20" s="101"/>
      <c r="N20" s="101"/>
      <c r="O20" s="102"/>
    </row>
    <row r="21" spans="1:15" ht="16" thickBot="1" x14ac:dyDescent="0.3">
      <c r="A21" s="12" t="s">
        <v>14</v>
      </c>
      <c r="B21" s="60" t="s">
        <v>15</v>
      </c>
      <c r="C21" s="12" t="s">
        <v>16</v>
      </c>
      <c r="D21" s="12" t="s">
        <v>18</v>
      </c>
      <c r="E21" s="12" t="s">
        <v>17</v>
      </c>
      <c r="F21" s="12" t="s">
        <v>19</v>
      </c>
      <c r="G21" s="115" t="s">
        <v>4</v>
      </c>
      <c r="H21" s="116"/>
      <c r="J21" s="111"/>
      <c r="K21" s="103"/>
      <c r="L21" s="103"/>
      <c r="M21" s="103"/>
      <c r="N21" s="103"/>
      <c r="O21" s="104"/>
    </row>
    <row r="22" spans="1:15" x14ac:dyDescent="0.25">
      <c r="A22" s="67"/>
      <c r="B22" s="28"/>
      <c r="C22" s="14">
        <v>20</v>
      </c>
      <c r="D22" s="49"/>
      <c r="E22" s="67">
        <v>30</v>
      </c>
      <c r="F22" s="70">
        <f>(C22*D22+C23*D23+C24*D24+C25*D25+C26*D26)/E22</f>
        <v>0</v>
      </c>
      <c r="G22" s="73"/>
      <c r="H22" s="74"/>
      <c r="J22" s="111"/>
      <c r="K22" s="103"/>
      <c r="L22" s="103"/>
      <c r="M22" s="103"/>
      <c r="N22" s="103"/>
      <c r="O22" s="104"/>
    </row>
    <row r="23" spans="1:15" x14ac:dyDescent="0.25">
      <c r="A23" s="118"/>
      <c r="B23" s="26"/>
      <c r="C23" s="13">
        <v>5</v>
      </c>
      <c r="D23" s="46"/>
      <c r="E23" s="118"/>
      <c r="F23" s="120"/>
      <c r="G23" s="75"/>
      <c r="H23" s="76"/>
      <c r="J23" s="111"/>
      <c r="K23" s="103"/>
      <c r="L23" s="103"/>
      <c r="M23" s="103"/>
      <c r="N23" s="103"/>
      <c r="O23" s="104"/>
    </row>
    <row r="24" spans="1:15" x14ac:dyDescent="0.25">
      <c r="A24" s="118"/>
      <c r="B24" s="27"/>
      <c r="C24" s="53">
        <v>5</v>
      </c>
      <c r="D24" s="50"/>
      <c r="E24" s="118"/>
      <c r="F24" s="120"/>
      <c r="G24" s="75"/>
      <c r="H24" s="76"/>
      <c r="J24" s="111"/>
      <c r="K24" s="103"/>
      <c r="L24" s="103"/>
      <c r="M24" s="103"/>
      <c r="N24" s="103"/>
      <c r="O24" s="104"/>
    </row>
    <row r="25" spans="1:15" x14ac:dyDescent="0.25">
      <c r="A25" s="118"/>
      <c r="B25" s="26"/>
      <c r="C25" s="13"/>
      <c r="D25" s="46"/>
      <c r="E25" s="118"/>
      <c r="F25" s="120"/>
      <c r="G25" s="75"/>
      <c r="H25" s="76"/>
      <c r="J25" s="111"/>
      <c r="K25" s="103"/>
      <c r="L25" s="103"/>
      <c r="M25" s="103"/>
      <c r="N25" s="103"/>
      <c r="O25" s="104"/>
    </row>
    <row r="26" spans="1:15" ht="13" thickBot="1" x14ac:dyDescent="0.3">
      <c r="A26" s="119"/>
      <c r="B26" s="61"/>
      <c r="C26" s="54"/>
      <c r="D26" s="51"/>
      <c r="E26" s="119"/>
      <c r="F26" s="121"/>
      <c r="G26" s="77"/>
      <c r="H26" s="78"/>
      <c r="J26" s="112"/>
      <c r="K26" s="105"/>
      <c r="L26" s="105"/>
      <c r="M26" s="105"/>
      <c r="N26" s="105"/>
      <c r="O26" s="106"/>
    </row>
    <row r="27" spans="1:15" ht="25.5" customHeight="1" x14ac:dyDescent="0.25">
      <c r="A27" s="67"/>
      <c r="B27" s="29"/>
      <c r="C27" s="15">
        <v>10</v>
      </c>
      <c r="D27" s="45"/>
      <c r="E27" s="45">
        <f>SUM(C27:C31)</f>
        <v>35</v>
      </c>
      <c r="F27" s="87">
        <f>(C27*D27+C28*D28+C29*D29+C30*D30+C31*D31)/E27</f>
        <v>0</v>
      </c>
      <c r="G27" s="90"/>
      <c r="H27" s="122"/>
    </row>
    <row r="28" spans="1:15" ht="21" customHeight="1" x14ac:dyDescent="0.25">
      <c r="A28" s="68"/>
      <c r="B28" s="27"/>
      <c r="C28" s="53">
        <v>20</v>
      </c>
      <c r="D28" s="50"/>
      <c r="E28" s="46"/>
      <c r="F28" s="88"/>
      <c r="G28" s="123"/>
      <c r="H28" s="124"/>
    </row>
    <row r="29" spans="1:15" ht="30.75" customHeight="1" x14ac:dyDescent="0.25">
      <c r="A29" s="68"/>
      <c r="B29" s="26"/>
      <c r="C29" s="13">
        <v>5</v>
      </c>
      <c r="D29" s="46"/>
      <c r="E29" s="46"/>
      <c r="F29" s="88"/>
      <c r="G29" s="123"/>
      <c r="H29" s="124"/>
    </row>
    <row r="30" spans="1:15" ht="30.75" customHeight="1" x14ac:dyDescent="0.25">
      <c r="A30" s="68"/>
      <c r="B30" s="27"/>
      <c r="C30" s="53"/>
      <c r="D30" s="50"/>
      <c r="E30" s="46"/>
      <c r="F30" s="88"/>
      <c r="G30" s="123"/>
      <c r="H30" s="124"/>
    </row>
    <row r="31" spans="1:15" ht="13" thickBot="1" x14ac:dyDescent="0.3">
      <c r="A31" s="69"/>
      <c r="B31" s="62"/>
      <c r="C31" s="16"/>
      <c r="D31" s="47"/>
      <c r="E31" s="47"/>
      <c r="F31" s="89"/>
      <c r="G31" s="125"/>
      <c r="H31" s="126"/>
    </row>
    <row r="32" spans="1:15" x14ac:dyDescent="0.25">
      <c r="A32" s="67"/>
      <c r="B32" s="28"/>
      <c r="C32" s="14">
        <v>8</v>
      </c>
      <c r="D32" s="49"/>
      <c r="E32" s="45">
        <f>SUM(C32:C36)</f>
        <v>20</v>
      </c>
      <c r="F32" s="70">
        <f>(C32*D32+C33*D33+C34*D34+C35*D35+C36*D36)/E32</f>
        <v>0</v>
      </c>
      <c r="G32" s="73"/>
      <c r="H32" s="79"/>
    </row>
    <row r="33" spans="1:8" x14ac:dyDescent="0.25">
      <c r="A33" s="118"/>
      <c r="B33" s="26"/>
      <c r="C33" s="13">
        <v>7</v>
      </c>
      <c r="D33" s="46"/>
      <c r="E33" s="50"/>
      <c r="F33" s="71"/>
      <c r="G33" s="80"/>
      <c r="H33" s="81"/>
    </row>
    <row r="34" spans="1:8" x14ac:dyDescent="0.25">
      <c r="A34" s="118"/>
      <c r="B34" s="27"/>
      <c r="C34" s="53">
        <v>5</v>
      </c>
      <c r="D34" s="50"/>
      <c r="E34" s="50"/>
      <c r="F34" s="71"/>
      <c r="G34" s="80"/>
      <c r="H34" s="81"/>
    </row>
    <row r="35" spans="1:8" x14ac:dyDescent="0.25">
      <c r="A35" s="118"/>
      <c r="B35" s="26"/>
      <c r="C35" s="13"/>
      <c r="D35" s="46"/>
      <c r="E35" s="50"/>
      <c r="F35" s="71"/>
      <c r="G35" s="80"/>
      <c r="H35" s="81"/>
    </row>
    <row r="36" spans="1:8" ht="13" thickBot="1" x14ac:dyDescent="0.3">
      <c r="A36" s="119"/>
      <c r="B36" s="61"/>
      <c r="C36" s="54"/>
      <c r="D36" s="51"/>
      <c r="E36" s="51"/>
      <c r="F36" s="72"/>
      <c r="G36" s="82"/>
      <c r="H36" s="83"/>
    </row>
    <row r="37" spans="1:8" x14ac:dyDescent="0.25">
      <c r="A37" s="84"/>
      <c r="B37" s="29"/>
      <c r="C37" s="15">
        <v>5</v>
      </c>
      <c r="D37" s="45"/>
      <c r="E37" s="84">
        <v>25</v>
      </c>
      <c r="F37" s="87">
        <f>(C37*D37+C38*D38+C39*D39+C40*D40+C41*D41)/E37</f>
        <v>0</v>
      </c>
      <c r="G37" s="90"/>
      <c r="H37" s="91"/>
    </row>
    <row r="38" spans="1:8" x14ac:dyDescent="0.25">
      <c r="A38" s="85"/>
      <c r="B38" s="27"/>
      <c r="C38" s="53">
        <v>5</v>
      </c>
      <c r="D38" s="50"/>
      <c r="E38" s="85"/>
      <c r="F38" s="88"/>
      <c r="G38" s="92"/>
      <c r="H38" s="93"/>
    </row>
    <row r="39" spans="1:8" x14ac:dyDescent="0.25">
      <c r="A39" s="85"/>
      <c r="B39" s="26"/>
      <c r="C39" s="13">
        <v>5</v>
      </c>
      <c r="D39" s="46"/>
      <c r="E39" s="85"/>
      <c r="F39" s="88"/>
      <c r="G39" s="92"/>
      <c r="H39" s="93"/>
    </row>
    <row r="40" spans="1:8" x14ac:dyDescent="0.25">
      <c r="A40" s="85"/>
      <c r="B40" s="27"/>
      <c r="C40" s="53"/>
      <c r="D40" s="50"/>
      <c r="E40" s="85"/>
      <c r="F40" s="88"/>
      <c r="G40" s="92"/>
      <c r="H40" s="93"/>
    </row>
    <row r="41" spans="1:8" ht="13" thickBot="1" x14ac:dyDescent="0.3">
      <c r="A41" s="86"/>
      <c r="B41" s="62"/>
      <c r="C41" s="16"/>
      <c r="D41" s="47"/>
      <c r="E41" s="86"/>
      <c r="F41" s="89"/>
      <c r="G41" s="94"/>
      <c r="H41" s="95"/>
    </row>
    <row r="42" spans="1:8" x14ac:dyDescent="0.25">
      <c r="A42" s="67"/>
      <c r="B42" s="28"/>
      <c r="C42" s="14"/>
      <c r="D42" s="49"/>
      <c r="E42" s="67"/>
      <c r="F42" s="70"/>
      <c r="G42" s="73"/>
      <c r="H42" s="74"/>
    </row>
    <row r="43" spans="1:8" x14ac:dyDescent="0.25">
      <c r="A43" s="68"/>
      <c r="B43" s="26"/>
      <c r="C43" s="13"/>
      <c r="D43" s="46"/>
      <c r="E43" s="68"/>
      <c r="F43" s="71"/>
      <c r="G43" s="75"/>
      <c r="H43" s="76"/>
    </row>
    <row r="44" spans="1:8" x14ac:dyDescent="0.25">
      <c r="A44" s="68"/>
      <c r="B44" s="27"/>
      <c r="C44" s="53"/>
      <c r="D44" s="50"/>
      <c r="E44" s="68"/>
      <c r="F44" s="71"/>
      <c r="G44" s="75"/>
      <c r="H44" s="76"/>
    </row>
    <row r="45" spans="1:8" x14ac:dyDescent="0.25">
      <c r="A45" s="68"/>
      <c r="B45" s="26"/>
      <c r="C45" s="13"/>
      <c r="D45" s="46"/>
      <c r="E45" s="68"/>
      <c r="F45" s="71"/>
      <c r="G45" s="75"/>
      <c r="H45" s="76"/>
    </row>
    <row r="46" spans="1:8" ht="13" thickBot="1" x14ac:dyDescent="0.3">
      <c r="A46" s="69"/>
      <c r="B46" s="61"/>
      <c r="C46" s="54"/>
      <c r="D46" s="51"/>
      <c r="E46" s="69"/>
      <c r="F46" s="72"/>
      <c r="G46" s="77"/>
      <c r="H46" s="78"/>
    </row>
    <row r="48" spans="1:8" ht="28.5" x14ac:dyDescent="0.25">
      <c r="A48" s="98" t="s">
        <v>20</v>
      </c>
      <c r="B48" s="98"/>
    </row>
    <row r="49" spans="1:3" x14ac:dyDescent="0.25">
      <c r="A49" t="s">
        <v>21</v>
      </c>
      <c r="B49" t="s">
        <v>22</v>
      </c>
      <c r="C49" t="s">
        <v>23</v>
      </c>
    </row>
    <row r="50" spans="1:3" ht="14.5" x14ac:dyDescent="0.35">
      <c r="A50" s="31"/>
    </row>
    <row r="51" spans="1:3" ht="14.5" x14ac:dyDescent="0.35">
      <c r="A51" s="31"/>
    </row>
    <row r="52" spans="1:3" ht="14.5" x14ac:dyDescent="0.35">
      <c r="A52" s="31"/>
    </row>
    <row r="53" spans="1:3" x14ac:dyDescent="0.25">
      <c r="A53" s="30"/>
    </row>
    <row r="56" spans="1:3" x14ac:dyDescent="0.25">
      <c r="A56" s="30"/>
    </row>
    <row r="58" spans="1:3" ht="13" thickBot="1" x14ac:dyDescent="0.3"/>
    <row r="59" spans="1:3" x14ac:dyDescent="0.25">
      <c r="A59" s="107" t="s">
        <v>40</v>
      </c>
      <c r="B59" s="52"/>
    </row>
    <row r="60" spans="1:3" x14ac:dyDescent="0.25">
      <c r="A60" s="108"/>
      <c r="B60" s="24"/>
    </row>
    <row r="61" spans="1:3" ht="13" thickBot="1" x14ac:dyDescent="0.3">
      <c r="A61" s="109"/>
      <c r="B61" s="25"/>
    </row>
    <row r="62" spans="1:3" ht="28.5" x14ac:dyDescent="0.25">
      <c r="A62" s="98" t="s">
        <v>24</v>
      </c>
      <c r="B62" s="98"/>
    </row>
    <row r="63" spans="1:3" ht="13.5" thickBot="1" x14ac:dyDescent="0.35">
      <c r="A63" s="17" t="s">
        <v>41</v>
      </c>
      <c r="B63" s="17" t="s">
        <v>22</v>
      </c>
      <c r="C63" s="18" t="s">
        <v>23</v>
      </c>
    </row>
    <row r="64" spans="1:3" ht="13" thickTop="1" x14ac:dyDescent="0.25">
      <c r="A64" s="23"/>
      <c r="B64" s="33"/>
      <c r="C64" s="20"/>
    </row>
    <row r="65" spans="1:3" x14ac:dyDescent="0.25">
      <c r="A65" s="32"/>
      <c r="B65" s="33"/>
      <c r="C65" s="22"/>
    </row>
    <row r="66" spans="1:3" x14ac:dyDescent="0.25">
      <c r="A66" s="23"/>
      <c r="B66" s="23"/>
      <c r="C66" s="20"/>
    </row>
    <row r="67" spans="1:3" x14ac:dyDescent="0.25">
      <c r="A67" s="32"/>
      <c r="B67" s="23"/>
      <c r="C67" s="22"/>
    </row>
    <row r="68" spans="1:3" x14ac:dyDescent="0.25">
      <c r="A68" s="23"/>
      <c r="B68" s="19"/>
      <c r="C68" s="20"/>
    </row>
    <row r="69" spans="1:3" x14ac:dyDescent="0.25">
      <c r="A69" s="21"/>
      <c r="B69" s="21"/>
      <c r="C69" s="22"/>
    </row>
    <row r="70" spans="1:3" x14ac:dyDescent="0.25">
      <c r="A70" s="23"/>
      <c r="B70" s="19"/>
      <c r="C70" s="20"/>
    </row>
  </sheetData>
  <mergeCells count="30">
    <mergeCell ref="A37:A41"/>
    <mergeCell ref="E37:E41"/>
    <mergeCell ref="F37:F41"/>
    <mergeCell ref="G37:H41"/>
    <mergeCell ref="A62:B62"/>
    <mergeCell ref="A42:A46"/>
    <mergeCell ref="E42:E46"/>
    <mergeCell ref="F42:F46"/>
    <mergeCell ref="G42:H46"/>
    <mergeCell ref="A48:B48"/>
    <mergeCell ref="A59:A61"/>
    <mergeCell ref="A27:A31"/>
    <mergeCell ref="F27:F31"/>
    <mergeCell ref="G27:H31"/>
    <mergeCell ref="A32:A36"/>
    <mergeCell ref="F32:F36"/>
    <mergeCell ref="G32:H36"/>
    <mergeCell ref="A9:B9"/>
    <mergeCell ref="A10:B10"/>
    <mergeCell ref="C10:G10"/>
    <mergeCell ref="I10:N10"/>
    <mergeCell ref="I11:N17"/>
    <mergeCell ref="A20:B20"/>
    <mergeCell ref="C20:G20"/>
    <mergeCell ref="J20:O26"/>
    <mergeCell ref="G21:H21"/>
    <mergeCell ref="A22:A26"/>
    <mergeCell ref="E22:E26"/>
    <mergeCell ref="F22:F26"/>
    <mergeCell ref="G22:H26"/>
  </mergeCells>
  <conditionalFormatting sqref="C13:G18">
    <cfRule type="cellIs" dxfId="1" priority="1" operator="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Level-52</vt:lpstr>
      <vt:lpstr>Level-51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Jois</dc:creator>
  <cp:lastModifiedBy>Narang Shilpa (RBEI/BST11)</cp:lastModifiedBy>
  <dcterms:created xsi:type="dcterms:W3CDTF">2015-10-14T05:11:22Z</dcterms:created>
  <dcterms:modified xsi:type="dcterms:W3CDTF">2017-12-11T17:32:26Z</dcterms:modified>
</cp:coreProperties>
</file>