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bookViews>
    <workbookView xWindow="720" yWindow="270" windowWidth="13695" windowHeight="6885"/>
  </bookViews>
  <sheets>
    <sheet name="GoalAgreement" sheetId="2" r:id="rId1"/>
  </sheets>
  <definedNames>
    <definedName name="_xlnm.Print_Area" localSheetId="0">GoalAgreement!$B$1:$M$29</definedName>
  </definedNames>
  <calcPr calcId="125725"/>
</workbook>
</file>

<file path=xl/calcChain.xml><?xml version="1.0" encoding="utf-8"?>
<calcChain xmlns="http://schemas.openxmlformats.org/spreadsheetml/2006/main">
  <c r="M10" i="2"/>
  <c r="M11"/>
  <c r="M12"/>
  <c r="M13"/>
  <c r="M14"/>
  <c r="M15"/>
  <c r="O17"/>
  <c r="D16" s="1"/>
  <c r="O19"/>
  <c r="M19" s="1"/>
  <c r="M16" l="1"/>
  <c r="M21" s="1"/>
</calcChain>
</file>

<file path=xl/comments1.xml><?xml version="1.0" encoding="utf-8"?>
<comments xmlns="http://schemas.openxmlformats.org/spreadsheetml/2006/main">
  <authors>
    <author>kac1sh</author>
  </authors>
  <commentList>
    <comment ref="F17" authorId="0">
      <text>
        <r>
          <rPr>
            <b/>
            <sz val="8"/>
            <color indexed="81"/>
            <rFont val="Tahoma"/>
            <family val="2"/>
          </rPr>
          <t>siehe Fußnote ***</t>
        </r>
      </text>
    </comment>
    <comment ref="F19" authorId="0">
      <text>
        <r>
          <rPr>
            <b/>
            <sz val="8"/>
            <color indexed="81"/>
            <rFont val="Tahoma"/>
            <family val="2"/>
          </rPr>
          <t>siehe Fußnote ***</t>
        </r>
      </text>
    </comment>
  </commentList>
</comments>
</file>

<file path=xl/sharedStrings.xml><?xml version="1.0" encoding="utf-8"?>
<sst xmlns="http://schemas.openxmlformats.org/spreadsheetml/2006/main" count="82" uniqueCount="70">
  <si>
    <t>%</t>
  </si>
  <si>
    <t>Goal Agreement Form (LD, AL)</t>
  </si>
  <si>
    <t>between</t>
  </si>
  <si>
    <t>Employee (name, department)</t>
  </si>
  <si>
    <t>and</t>
  </si>
  <si>
    <t>Supervisor (name, department)</t>
  </si>
  <si>
    <t>Goals for the period</t>
  </si>
  <si>
    <t>from:</t>
  </si>
  <si>
    <t>to:</t>
  </si>
  <si>
    <t>Weighting (W) for</t>
  </si>
  <si>
    <t>Indiv. Performance</t>
  </si>
  <si>
    <t>Bonus Component</t>
  </si>
  <si>
    <t>Bonus Factor</t>
  </si>
  <si>
    <t>for Goal Achievement **</t>
  </si>
  <si>
    <t>Goal</t>
  </si>
  <si>
    <t>Achievement</t>
  </si>
  <si>
    <t>Degree</t>
  </si>
  <si>
    <r>
      <t xml:space="preserve">Overall Performance ***
</t>
    </r>
    <r>
      <rPr>
        <sz val="8"/>
        <rFont val="Arial"/>
        <family val="2"/>
      </rPr>
      <t>(based on overall performance evaluation)</t>
    </r>
  </si>
  <si>
    <t>Total of Goals and Overall Performance</t>
  </si>
  <si>
    <t>Signatures/Dates</t>
  </si>
  <si>
    <t>Date</t>
  </si>
  <si>
    <t>(Goal Agreement Discussion)</t>
  </si>
  <si>
    <t>(Goal Achievement Discussion)</t>
  </si>
  <si>
    <t>Please mark the chosen weighting ***</t>
  </si>
  <si>
    <t>*   Along with the completed Performance Review Discussion Form, please forward last year's Goal Agreement Form (filled out 
    completely including Factor for Individual Performance Bonus Component) and the current year's (with goal agreements in white 
    fields filled out) to the responsible HR department (via the next level supervisor).
**  Indication of quantitative/qualitative measurements, including due dates, for all 3 factor levels. Assignment of factor depends on 
    goal achievement relative to difficulty level: Achievement of "ordinary goals" generally corresponds to factor 1,0; achievement of 
    "highly challenging goals" may correspond to factor up to 2,0.
*** Dependent on the specific task profile of the employee the weighting of the "Overall Performance" may be increased and 
    accordingly the weighting of the goals decreased (please mark the chosen percentage out of the three given possibilities).</t>
  </si>
  <si>
    <t>Total of Goals 1 - 7 ***</t>
  </si>
  <si>
    <t>Goal Achievement</t>
  </si>
  <si>
    <t>Achieved</t>
  </si>
  <si>
    <t>Weighted</t>
  </si>
  <si>
    <t>(F)</t>
  </si>
  <si>
    <t>(W x F)</t>
  </si>
  <si>
    <t>Indiv. goal achievement</t>
  </si>
  <si>
    <t>Overall performance</t>
  </si>
  <si>
    <r>
      <t xml:space="preserve">Factor for total indiv. performance </t>
    </r>
    <r>
      <rPr>
        <sz val="10"/>
        <rFont val="Arial"/>
        <family val="2"/>
      </rPr>
      <t>(rounded)</t>
    </r>
  </si>
  <si>
    <t>Employee</t>
  </si>
  <si>
    <t>Supervisor</t>
  </si>
  <si>
    <t>Value less than RBEI Avg</t>
  </si>
  <si>
    <t>Value higher than Dept Avg</t>
  </si>
  <si>
    <t>Value highest in Dept</t>
  </si>
  <si>
    <t>Reduction in business, significant customer escalation</t>
  </si>
  <si>
    <t>Team/revenue growth by 20%</t>
  </si>
  <si>
    <t>Team/revenue growth by 30%</t>
  </si>
  <si>
    <t>01.03.2015</t>
  </si>
  <si>
    <t>31.12.2015</t>
  </si>
  <si>
    <t>Vinod Kumar Vasudevan, BSW</t>
  </si>
  <si>
    <r>
      <rPr>
        <b/>
        <u/>
        <sz val="11"/>
        <color indexed="56"/>
        <rFont val="Arial"/>
        <family val="2"/>
      </rPr>
      <t>Project Management</t>
    </r>
    <r>
      <rPr>
        <sz val="11"/>
        <rFont val="Arial"/>
        <family val="2"/>
      </rPr>
      <t xml:space="preserve">
5.1 Overall Project Success (5%)
5.2 Achieve operational excellence with a score of 80% (5%)
5.3 Planning - Delivery - MSR/ PSR (5%)
5.4 Objective setting and reviews (5%)</t>
    </r>
  </si>
  <si>
    <r>
      <rPr>
        <b/>
        <u/>
        <sz val="11"/>
        <color indexed="56"/>
        <rFont val="Bosch Office Sans"/>
        <family val="2"/>
      </rPr>
      <t xml:space="preserve">Account Stabilization (All BSW4 Customers)
</t>
    </r>
    <r>
      <rPr>
        <sz val="11"/>
        <color indexed="8"/>
        <rFont val="Bosch Office Sans"/>
        <family val="2"/>
      </rPr>
      <t>Account stabilization through business retension, improved relationship and increased business
Baseline : 1st Feb 2015 for Team Size and revenue</t>
    </r>
  </si>
  <si>
    <r>
      <rPr>
        <b/>
        <u/>
        <sz val="11"/>
        <color indexed="56"/>
        <rFont val="Arial"/>
        <family val="2"/>
      </rPr>
      <t>BSW4 Shared Goals</t>
    </r>
    <r>
      <rPr>
        <b/>
        <sz val="11"/>
        <rFont val="Arial"/>
        <family val="2"/>
      </rPr>
      <t xml:space="preserve">
</t>
    </r>
    <r>
      <rPr>
        <sz val="11"/>
        <rFont val="Arial"/>
        <family val="2"/>
      </rPr>
      <t>1.1</t>
    </r>
    <r>
      <rPr>
        <b/>
        <sz val="11"/>
        <rFont val="Arial"/>
        <family val="2"/>
      </rPr>
      <t xml:space="preserve"> </t>
    </r>
    <r>
      <rPr>
        <sz val="11"/>
        <rFont val="Arial"/>
        <family val="2"/>
      </rPr>
      <t>Achieve 1.5 Mio USD from global business for BSW4 (15%)
1.2 Generate business through RBVH and Mx resources (10%) [BSW4 Specific]</t>
    </r>
  </si>
  <si>
    <t xml:space="preserve">
&lt; 750 TUSD
&lt; 4PYO</t>
  </si>
  <si>
    <t xml:space="preserve">
1500 TUSD
6 PYO</t>
  </si>
  <si>
    <t xml:space="preserve">
2500 TUSD
8 PYO
</t>
  </si>
  <si>
    <t xml:space="preserve">
Less than TUSD 200
Same as 2014</t>
  </si>
  <si>
    <t xml:space="preserve">
300 TUSD
Increase of Team size and buisiness by 25%</t>
  </si>
  <si>
    <t xml:space="preserve">
400 TUSD
Increase of Team size and buisiness by 40%</t>
  </si>
  <si>
    <t>Shilpa Narang, BSW</t>
  </si>
  <si>
    <r>
      <rPr>
        <b/>
        <u/>
        <sz val="11"/>
        <color indexed="56"/>
        <rFont val="Arial"/>
        <family val="2"/>
      </rPr>
      <t>Quality - BSW4 Shared Goal</t>
    </r>
    <r>
      <rPr>
        <b/>
        <sz val="11"/>
        <rFont val="Arial"/>
        <family val="2"/>
      </rPr>
      <t xml:space="preserve">
</t>
    </r>
    <r>
      <rPr>
        <sz val="11"/>
        <rFont val="Arial"/>
        <family val="2"/>
      </rPr>
      <t>Reduce delivered defects in Software projects by 10%</t>
    </r>
  </si>
  <si>
    <t>No improvement in 2014 baseline</t>
  </si>
  <si>
    <t>(i) Customer agreed target is met OR
(ii) Improve DDE by 10% (Software projects)</t>
  </si>
  <si>
    <t xml:space="preserve">(i) Customer agreed target (EaV2) is met OR
 (ii) Improve DDE by 15% (Software projects) </t>
  </si>
  <si>
    <r>
      <rPr>
        <b/>
        <u/>
        <sz val="11"/>
        <color indexed="56"/>
        <rFont val="Arial"/>
        <family val="2"/>
      </rPr>
      <t>Non-Linear and New Geographies (Shared goal)</t>
    </r>
    <r>
      <rPr>
        <sz val="11"/>
        <color indexed="8"/>
        <rFont val="Arial"/>
        <family val="2"/>
      </rPr>
      <t xml:space="preserve">
2.1. Operationalize and Generate revenue through non-linear solutions (10%)
2.2 Support BSW4 to acquire long term key accounts/projects with specific focus (5%)</t>
    </r>
  </si>
  <si>
    <r>
      <rPr>
        <b/>
        <u/>
        <sz val="11"/>
        <color indexed="56"/>
        <rFont val="Arial"/>
        <family val="2"/>
      </rPr>
      <t>Efficiency and Agility (Collaborative at Group Level)</t>
    </r>
    <r>
      <rPr>
        <b/>
        <sz val="11"/>
        <rFont val="Arial"/>
        <family val="2"/>
      </rPr>
      <t xml:space="preserve">
</t>
    </r>
    <r>
      <rPr>
        <sz val="11"/>
        <rFont val="Arial"/>
        <family val="2"/>
      </rPr>
      <t>4.1 Achieve 93% DE (10%)
4.2 Improve and expand the usage/coverage of productivity (ATR) or equivalent productivity measure in projects and implementation of Test Metrics (5%)
4.3 Incresse Validation Solutions participation in Bosch and global level (5%)</t>
    </r>
  </si>
  <si>
    <t>92%
0% improvements, 
Usage in 50% of projects
Same as 2014</t>
  </si>
  <si>
    <t>93%
Increase by 3%,
Usage in 50% of projects
Significant Participation @ Bosch level</t>
  </si>
  <si>
    <t>94%
Increase by 5%,
Usage in 60% of projects
Significant participation @ Bosch and Global level</t>
  </si>
  <si>
    <t>1.1 Achieved approx 400 TUSD from global business and 12PYO from Bosch business.
1.2  RBVH resource is utilized for BETAS development.</t>
  </si>
  <si>
    <t>2.1 Operationalized Non-linear solution as BETAS 1.0 version is released to market.
2.2 Increased MITS project team from 2 to 8 associates. 
Proposed and gained automation testing for NGW SharePoint project.
Additional resource added to INST project. Projection for additional Offshore Test phases.</t>
  </si>
  <si>
    <t>Zero customer defects on testing for MITS, NGW, INST, Dacore project.
Approx 11 Customer defects reported for Vitrucare Project on testing.</t>
  </si>
  <si>
    <t>4.1 &gt; 94% DE
4.2 ATR and Test Metrics have been used in MITS and NGW SharePoint project. ATR is being checked and updated every month based on the task allocation.
4.3 Represeted team for Testing Competion (held at national level) and won first prize. Enrolled 3 teams for international competition. Shared the winning experience with RBEI/P and CI/P</t>
  </si>
  <si>
    <t xml:space="preserve">5.1 Got PMP credential with good ranking. Overall Project, Delivery, Resources, Operations, Customers has been managed well by me in year 2015 :   
a)MITS project has been successful. Seamless migration. 36 hrs non stop testing support during Go-Live . 
b) NGW SP project had issues due to performance testing but later the planned revenue is retained by introducing automation testing.
c) INST test offshore was successfully oragnized and executed.
d) Vitrucare project needs improvement plan for seamless test support.
e) Dacore exuection has been successful without adding extra resource to the project
f) Promise test management support has been appreciated by CI/BPR-IN team.
g) AA-ICO, BWW and Tognum projects closed succesfully.
h) Philips had a downfall this year in terms of number of assocaites. But this is due to Philips internal strategy. Projection of addition of 5 resources by Mar 2016. 2 resources confirmed.
i) CoE project - Coordinated and closed 6 projects. Supported in TechSpark, PDC, MSR.
5.2, 5.3  MSR,PSR, PQSR, Customer feedbacks sent on time. Metrics ranging within Dept goals.
</t>
  </si>
  <si>
    <t>Shilpa Assessment</t>
  </si>
</sst>
</file>

<file path=xl/styles.xml><?xml version="1.0" encoding="utf-8"?>
<styleSheet xmlns="http://schemas.openxmlformats.org/spreadsheetml/2006/main">
  <numFmts count="2">
    <numFmt numFmtId="164" formatCode="0.0"/>
    <numFmt numFmtId="165" formatCode="0.0%"/>
  </numFmts>
  <fonts count="29">
    <font>
      <sz val="10"/>
      <name val="Arial"/>
    </font>
    <font>
      <sz val="12"/>
      <name val="Arial"/>
      <family val="2"/>
    </font>
    <font>
      <sz val="11"/>
      <name val="Arial"/>
      <family val="2"/>
    </font>
    <font>
      <i/>
      <sz val="11"/>
      <name val="Arial"/>
      <family val="2"/>
    </font>
    <font>
      <sz val="9"/>
      <name val="Arial"/>
      <family val="2"/>
    </font>
    <font>
      <b/>
      <sz val="8"/>
      <color indexed="81"/>
      <name val="Tahoma"/>
      <family val="2"/>
    </font>
    <font>
      <sz val="8"/>
      <name val="Arial"/>
      <family val="2"/>
    </font>
    <font>
      <i/>
      <u/>
      <sz val="11"/>
      <name val="Arial"/>
      <family val="2"/>
    </font>
    <font>
      <b/>
      <sz val="14"/>
      <name val="Arial"/>
      <family val="2"/>
    </font>
    <font>
      <sz val="6"/>
      <color indexed="12"/>
      <name val="Arial"/>
      <family val="2"/>
    </font>
    <font>
      <b/>
      <sz val="11"/>
      <name val="Arial"/>
      <family val="2"/>
    </font>
    <font>
      <sz val="10"/>
      <color indexed="12"/>
      <name val="Arial"/>
      <family val="2"/>
    </font>
    <font>
      <sz val="10"/>
      <name val="Arial"/>
      <family val="2"/>
    </font>
    <font>
      <sz val="11"/>
      <color indexed="9"/>
      <name val="Arial"/>
      <family val="2"/>
    </font>
    <font>
      <sz val="8"/>
      <color indexed="12"/>
      <name val="Arial"/>
      <family val="2"/>
    </font>
    <font>
      <b/>
      <sz val="11"/>
      <color indexed="10"/>
      <name val="Arial"/>
      <family val="2"/>
    </font>
    <font>
      <b/>
      <i/>
      <sz val="11"/>
      <color indexed="10"/>
      <name val="Arial"/>
      <family val="2"/>
    </font>
    <font>
      <sz val="8"/>
      <name val="Arial"/>
      <family val="2"/>
    </font>
    <font>
      <b/>
      <i/>
      <sz val="11"/>
      <name val="Arial"/>
      <family val="2"/>
    </font>
    <font>
      <b/>
      <i/>
      <u/>
      <sz val="11"/>
      <name val="Arial"/>
      <family val="2"/>
    </font>
    <font>
      <b/>
      <sz val="10"/>
      <name val="Arial"/>
      <family val="2"/>
    </font>
    <font>
      <b/>
      <i/>
      <sz val="14"/>
      <name val="Arial"/>
      <family val="2"/>
    </font>
    <font>
      <sz val="11"/>
      <color indexed="8"/>
      <name val="Arial"/>
      <family val="2"/>
    </font>
    <font>
      <b/>
      <u/>
      <sz val="11"/>
      <name val="Arial"/>
      <family val="2"/>
    </font>
    <font>
      <b/>
      <u/>
      <sz val="11"/>
      <color indexed="8"/>
      <name val="Arial"/>
      <family val="2"/>
    </font>
    <font>
      <b/>
      <u/>
      <sz val="11"/>
      <color indexed="56"/>
      <name val="Arial"/>
      <family val="2"/>
    </font>
    <font>
      <b/>
      <u/>
      <sz val="11"/>
      <color indexed="56"/>
      <name val="Bosch Office Sans"/>
      <family val="2"/>
    </font>
    <font>
      <sz val="11"/>
      <name val="Bosch Office Sans"/>
      <family val="2"/>
    </font>
    <font>
      <sz val="11"/>
      <color indexed="8"/>
      <name val="Bosch Office Sans"/>
      <family val="2"/>
    </font>
  </fonts>
  <fills count="4">
    <fill>
      <patternFill patternType="none"/>
    </fill>
    <fill>
      <patternFill patternType="gray125"/>
    </fill>
    <fill>
      <patternFill patternType="solid">
        <fgColor indexed="22"/>
        <bgColor indexed="64"/>
      </patternFill>
    </fill>
    <fill>
      <patternFill patternType="solid">
        <fgColor indexed="65"/>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medium">
        <color indexed="64"/>
      </top>
      <bottom/>
      <diagonal/>
    </border>
    <border>
      <left/>
      <right style="hair">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right style="thin">
        <color indexed="64"/>
      </right>
      <top/>
      <bottom style="thin">
        <color indexed="64"/>
      </bottom>
      <diagonal/>
    </border>
    <border>
      <left style="thin">
        <color indexed="64"/>
      </left>
      <right style="hair">
        <color indexed="64"/>
      </right>
      <top/>
      <bottom/>
      <diagonal/>
    </border>
    <border>
      <left/>
      <right style="hair">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25">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0" borderId="0"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pplyProtection="1">
      <alignment horizontal="center" vertical="center" wrapText="1"/>
    </xf>
    <xf numFmtId="0" fontId="2" fillId="2" borderId="0" xfId="0" applyFont="1" applyFill="1" applyAlignment="1" applyProtection="1">
      <alignment vertical="center"/>
    </xf>
    <xf numFmtId="0" fontId="2" fillId="0" borderId="3" xfId="0" applyFont="1" applyBorder="1" applyAlignment="1" applyProtection="1">
      <alignment horizontal="left" vertical="center"/>
    </xf>
    <xf numFmtId="0" fontId="3" fillId="0" borderId="4" xfId="0" applyFont="1" applyBorder="1" applyAlignment="1" applyProtection="1">
      <alignment vertical="center" wrapText="1"/>
    </xf>
    <xf numFmtId="0" fontId="3" fillId="0" borderId="0" xfId="0" applyFont="1" applyBorder="1" applyAlignment="1" applyProtection="1">
      <alignment horizontal="center" vertical="center" wrapText="1"/>
    </xf>
    <xf numFmtId="0" fontId="3" fillId="2" borderId="0" xfId="0" applyFont="1" applyFill="1" applyBorder="1" applyAlignment="1" applyProtection="1">
      <alignment horizontal="center" vertical="center"/>
    </xf>
    <xf numFmtId="1" fontId="8" fillId="0" borderId="5" xfId="0" applyNumberFormat="1" applyFont="1" applyBorder="1" applyAlignment="1" applyProtection="1">
      <alignment vertical="center"/>
    </xf>
    <xf numFmtId="1" fontId="8" fillId="0" borderId="6" xfId="0" applyNumberFormat="1" applyFont="1" applyBorder="1" applyAlignment="1" applyProtection="1">
      <alignment vertical="center"/>
    </xf>
    <xf numFmtId="1" fontId="8" fillId="0" borderId="7" xfId="0" applyNumberFormat="1" applyFont="1" applyBorder="1" applyAlignment="1" applyProtection="1">
      <alignment horizontal="center" vertical="center"/>
    </xf>
    <xf numFmtId="0" fontId="8" fillId="0" borderId="0" xfId="0" applyFont="1" applyAlignment="1" applyProtection="1">
      <alignment horizontal="left" vertical="center"/>
    </xf>
    <xf numFmtId="0" fontId="2" fillId="0" borderId="0" xfId="0" applyFont="1" applyAlignment="1" applyProtection="1">
      <alignment horizontal="center" vertical="center"/>
    </xf>
    <xf numFmtId="0" fontId="2" fillId="2" borderId="0" xfId="0" applyFont="1" applyFill="1" applyAlignment="1" applyProtection="1">
      <alignment horizontal="center" vertical="center"/>
    </xf>
    <xf numFmtId="0" fontId="10" fillId="0" borderId="8" xfId="0" applyFont="1" applyBorder="1" applyAlignment="1" applyProtection="1">
      <alignment horizontal="left" vertical="center"/>
    </xf>
    <xf numFmtId="0" fontId="2" fillId="0" borderId="2" xfId="0" applyFont="1" applyBorder="1" applyAlignment="1" applyProtection="1">
      <alignment horizontal="left" vertical="center"/>
    </xf>
    <xf numFmtId="49" fontId="15" fillId="0" borderId="0" xfId="0" applyNumberFormat="1" applyFont="1" applyAlignment="1" applyProtection="1">
      <alignment horizontal="center" vertical="center"/>
    </xf>
    <xf numFmtId="0" fontId="2" fillId="2" borderId="0" xfId="0" applyFont="1" applyFill="1" applyBorder="1" applyAlignment="1" applyProtection="1">
      <alignment vertical="center"/>
    </xf>
    <xf numFmtId="0" fontId="2" fillId="2" borderId="9" xfId="0" applyFont="1" applyFill="1" applyBorder="1" applyAlignment="1" applyProtection="1">
      <alignment horizontal="center" vertical="center"/>
    </xf>
    <xf numFmtId="1" fontId="8" fillId="0" borderId="10" xfId="0" applyNumberFormat="1" applyFont="1" applyBorder="1" applyAlignment="1" applyProtection="1">
      <alignment vertical="center"/>
    </xf>
    <xf numFmtId="1" fontId="8" fillId="0" borderId="11" xfId="0" applyNumberFormat="1" applyFont="1" applyBorder="1" applyAlignment="1" applyProtection="1">
      <alignment vertical="center"/>
    </xf>
    <xf numFmtId="1" fontId="8" fillId="0" borderId="12" xfId="0" applyNumberFormat="1" applyFont="1" applyBorder="1" applyAlignment="1" applyProtection="1">
      <alignment horizontal="center" vertical="center"/>
    </xf>
    <xf numFmtId="9" fontId="13" fillId="0" borderId="13" xfId="0" applyNumberFormat="1" applyFont="1" applyBorder="1" applyAlignment="1" applyProtection="1">
      <alignment horizontal="center" vertical="center"/>
      <protection locked="0"/>
    </xf>
    <xf numFmtId="0" fontId="13" fillId="0" borderId="14" xfId="0" applyFont="1" applyBorder="1" applyAlignment="1" applyProtection="1">
      <alignment horizontal="left" vertical="center"/>
      <protection locked="0"/>
    </xf>
    <xf numFmtId="9" fontId="13" fillId="0" borderId="15" xfId="0" applyNumberFormat="1" applyFont="1" applyBorder="1" applyAlignment="1" applyProtection="1">
      <alignment horizontal="center" vertical="center"/>
      <protection locked="0"/>
    </xf>
    <xf numFmtId="0" fontId="2" fillId="0" borderId="8" xfId="0" applyFont="1" applyBorder="1" applyAlignment="1" applyProtection="1">
      <alignment horizontal="center" vertical="center"/>
    </xf>
    <xf numFmtId="49" fontId="2" fillId="2" borderId="0" xfId="0" applyNumberFormat="1" applyFont="1" applyFill="1" applyAlignment="1" applyProtection="1">
      <alignment vertical="center"/>
    </xf>
    <xf numFmtId="0" fontId="3" fillId="0" borderId="16" xfId="0" applyFont="1" applyFill="1" applyBorder="1" applyAlignment="1" applyProtection="1">
      <alignment horizontal="center" vertical="center"/>
    </xf>
    <xf numFmtId="0" fontId="20" fillId="2" borderId="0" xfId="0" applyFont="1" applyFill="1" applyAlignment="1" applyProtection="1">
      <alignment horizontal="left" vertical="center"/>
    </xf>
    <xf numFmtId="0" fontId="3" fillId="2" borderId="9" xfId="0" applyFont="1" applyFill="1" applyBorder="1" applyAlignment="1" applyProtection="1">
      <alignment horizontal="center" vertical="center"/>
    </xf>
    <xf numFmtId="49" fontId="2" fillId="0" borderId="17" xfId="0" applyNumberFormat="1" applyFont="1" applyFill="1" applyBorder="1" applyAlignment="1" applyProtection="1">
      <alignment horizontal="center" vertical="center"/>
      <protection locked="0"/>
    </xf>
    <xf numFmtId="164" fontId="3" fillId="0" borderId="16" xfId="0" applyNumberFormat="1" applyFont="1" applyBorder="1" applyAlignment="1" applyProtection="1">
      <alignment horizontal="center" vertical="center"/>
    </xf>
    <xf numFmtId="164" fontId="21" fillId="0" borderId="16" xfId="0" applyNumberFormat="1" applyFont="1" applyFill="1" applyBorder="1" applyAlignment="1" applyProtection="1">
      <alignment horizontal="center" vertical="center"/>
    </xf>
    <xf numFmtId="0" fontId="10" fillId="0" borderId="1" xfId="0" applyFont="1" applyBorder="1" applyAlignment="1">
      <alignment horizontal="left" vertical="center" wrapText="1"/>
    </xf>
    <xf numFmtId="0" fontId="8" fillId="0" borderId="0" xfId="0" applyFont="1" applyAlignment="1" applyProtection="1">
      <alignment vertical="center"/>
    </xf>
    <xf numFmtId="0" fontId="2" fillId="0" borderId="0" xfId="0" applyFont="1" applyAlignment="1" applyProtection="1">
      <alignment vertical="center"/>
    </xf>
    <xf numFmtId="49" fontId="18" fillId="0" borderId="18"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xf>
    <xf numFmtId="0" fontId="4" fillId="0" borderId="0" xfId="0" applyFont="1" applyAlignment="1" applyProtection="1">
      <alignment horizontal="center" vertical="center"/>
    </xf>
    <xf numFmtId="0" fontId="1" fillId="0" borderId="0" xfId="0" applyFont="1" applyAlignment="1" applyProtection="1">
      <alignment vertical="center"/>
    </xf>
    <xf numFmtId="0" fontId="10" fillId="0" borderId="0" xfId="0" applyFont="1" applyAlignment="1" applyProtection="1">
      <alignment horizontal="right" vertical="center"/>
    </xf>
    <xf numFmtId="49" fontId="19" fillId="0" borderId="0" xfId="0" applyNumberFormat="1" applyFont="1" applyAlignment="1" applyProtection="1">
      <alignment horizontal="left" vertical="center"/>
      <protection locked="0"/>
    </xf>
    <xf numFmtId="49" fontId="7" fillId="0" borderId="0" xfId="0" applyNumberFormat="1" applyFont="1" applyAlignment="1" applyProtection="1">
      <alignment horizontal="left" vertical="center"/>
    </xf>
    <xf numFmtId="0" fontId="4" fillId="0" borderId="3" xfId="0" applyFont="1" applyBorder="1" applyAlignment="1" applyProtection="1">
      <alignment horizontal="center" vertical="center"/>
    </xf>
    <xf numFmtId="0" fontId="4" fillId="0" borderId="19" xfId="0" applyFont="1" applyFill="1" applyBorder="1" applyAlignment="1" applyProtection="1">
      <alignment horizontal="center" vertical="center"/>
    </xf>
    <xf numFmtId="0" fontId="4" fillId="0" borderId="20" xfId="0" applyFont="1" applyBorder="1" applyAlignment="1" applyProtection="1">
      <alignment horizontal="center" vertical="center"/>
    </xf>
    <xf numFmtId="0" fontId="4" fillId="0" borderId="21" xfId="0" applyFont="1" applyFill="1" applyBorder="1" applyAlignment="1" applyProtection="1">
      <alignment horizontal="center" vertical="center"/>
    </xf>
    <xf numFmtId="0" fontId="4" fillId="0" borderId="22" xfId="0" applyFont="1" applyBorder="1" applyAlignment="1" applyProtection="1">
      <alignment horizontal="center" vertical="center"/>
    </xf>
    <xf numFmtId="164" fontId="4" fillId="0" borderId="23" xfId="0" applyNumberFormat="1" applyFont="1" applyBorder="1" applyAlignment="1" applyProtection="1">
      <alignment horizontal="center" vertical="center"/>
    </xf>
    <xf numFmtId="164" fontId="4" fillId="0" borderId="8" xfId="0" applyNumberFormat="1" applyFont="1" applyBorder="1" applyAlignment="1" applyProtection="1">
      <alignment horizontal="center" vertical="center"/>
    </xf>
    <xf numFmtId="164" fontId="4" fillId="0" borderId="2" xfId="0" applyNumberFormat="1" applyFont="1" applyBorder="1" applyAlignment="1" applyProtection="1">
      <alignment horizontal="center" vertical="center"/>
    </xf>
    <xf numFmtId="0" fontId="4" fillId="0" borderId="24" xfId="0" applyFont="1" applyFill="1" applyBorder="1" applyAlignment="1" applyProtection="1">
      <alignment horizontal="center" vertical="center"/>
    </xf>
    <xf numFmtId="49" fontId="2" fillId="0" borderId="0" xfId="0" applyNumberFormat="1" applyFont="1" applyAlignment="1" applyProtection="1">
      <alignment horizontal="center" vertical="center"/>
    </xf>
    <xf numFmtId="0" fontId="11" fillId="0" borderId="0" xfId="0" applyFont="1" applyBorder="1" applyAlignment="1" applyProtection="1">
      <alignment horizontal="left" vertical="center"/>
      <protection locked="0"/>
    </xf>
    <xf numFmtId="0" fontId="2" fillId="0" borderId="0" xfId="0" applyFont="1" applyBorder="1" applyAlignment="1">
      <alignment horizontal="left" vertical="center"/>
    </xf>
    <xf numFmtId="0" fontId="10" fillId="0" borderId="0" xfId="0" applyFont="1" applyBorder="1" applyAlignment="1" applyProtection="1">
      <alignment vertical="center"/>
    </xf>
    <xf numFmtId="0" fontId="2" fillId="0" borderId="0" xfId="0" applyFont="1" applyBorder="1" applyAlignment="1" applyProtection="1">
      <alignment vertical="center"/>
    </xf>
    <xf numFmtId="0" fontId="2" fillId="0" borderId="15" xfId="0" applyFont="1" applyBorder="1" applyAlignment="1" applyProtection="1">
      <alignment horizontal="left" vertical="center"/>
    </xf>
    <xf numFmtId="0" fontId="2" fillId="0" borderId="0" xfId="0" applyFont="1" applyAlignment="1" applyProtection="1">
      <alignment horizontal="left" vertical="center"/>
    </xf>
    <xf numFmtId="0" fontId="4" fillId="0" borderId="0" xfId="0" applyFont="1" applyBorder="1" applyAlignment="1" applyProtection="1">
      <alignment horizontal="left" vertical="center"/>
    </xf>
    <xf numFmtId="0" fontId="4" fillId="0" borderId="0" xfId="0" applyFont="1" applyBorder="1" applyAlignment="1">
      <alignment horizontal="center" vertical="center"/>
    </xf>
    <xf numFmtId="0" fontId="14" fillId="0" borderId="0" xfId="0" applyFont="1" applyBorder="1" applyAlignment="1" applyProtection="1">
      <alignment horizontal="left" vertical="center" wrapText="1"/>
    </xf>
    <xf numFmtId="0" fontId="6" fillId="0" borderId="0" xfId="0" applyFont="1" applyBorder="1" applyAlignment="1" applyProtection="1">
      <alignment horizontal="left" vertical="center"/>
    </xf>
    <xf numFmtId="0" fontId="2" fillId="0" borderId="0" xfId="0" applyFont="1" applyBorder="1" applyAlignment="1" applyProtection="1">
      <alignment horizontal="left" vertical="center"/>
    </xf>
    <xf numFmtId="0" fontId="2" fillId="0" borderId="0" xfId="0" applyFont="1" applyBorder="1" applyAlignment="1" applyProtection="1">
      <alignment horizontal="center" vertical="center"/>
    </xf>
    <xf numFmtId="0" fontId="6" fillId="0" borderId="0" xfId="0" applyFont="1" applyAlignment="1" applyProtection="1">
      <alignment horizontal="left" vertical="center"/>
    </xf>
    <xf numFmtId="0" fontId="9" fillId="0" borderId="0" xfId="0" applyFont="1" applyAlignment="1" applyProtection="1">
      <alignment horizontal="center" vertical="center"/>
    </xf>
    <xf numFmtId="0" fontId="9" fillId="0" borderId="0" xfId="0" applyFont="1" applyAlignment="1" applyProtection="1">
      <alignment vertical="center"/>
    </xf>
    <xf numFmtId="0" fontId="14" fillId="0" borderId="0" xfId="0" applyFont="1" applyAlignment="1">
      <alignment vertical="center"/>
    </xf>
    <xf numFmtId="0" fontId="9" fillId="0" borderId="0" xfId="0" applyFont="1" applyAlignment="1">
      <alignment vertical="center"/>
    </xf>
    <xf numFmtId="0" fontId="2"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0" borderId="0" xfId="0" applyFont="1" applyAlignment="1">
      <alignment horizontal="center" vertical="center"/>
    </xf>
    <xf numFmtId="2" fontId="2" fillId="0" borderId="16" xfId="0" applyNumberFormat="1" applyFont="1" applyFill="1" applyBorder="1" applyAlignment="1" applyProtection="1">
      <alignment horizontal="center" vertical="center"/>
      <protection locked="0"/>
    </xf>
    <xf numFmtId="49" fontId="2" fillId="0" borderId="16" xfId="0" applyNumberFormat="1" applyFont="1" applyFill="1" applyBorder="1" applyAlignment="1" applyProtection="1">
      <alignment horizontal="left" vertical="center" wrapText="1"/>
      <protection locked="0"/>
    </xf>
    <xf numFmtId="49" fontId="2" fillId="0" borderId="25" xfId="0" applyNumberFormat="1" applyFont="1" applyFill="1" applyBorder="1" applyAlignment="1" applyProtection="1">
      <alignment horizontal="left" vertical="center" wrapText="1"/>
      <protection locked="0"/>
    </xf>
    <xf numFmtId="49" fontId="2" fillId="0" borderId="26" xfId="0" applyNumberFormat="1" applyFont="1" applyFill="1" applyBorder="1" applyAlignment="1" applyProtection="1">
      <alignment horizontal="left" vertical="center" wrapText="1"/>
      <protection locked="0"/>
    </xf>
    <xf numFmtId="0" fontId="3" fillId="0" borderId="27" xfId="0" applyFont="1" applyBorder="1" applyAlignment="1" applyProtection="1">
      <alignment horizontal="center" vertical="center" wrapText="1"/>
    </xf>
    <xf numFmtId="9" fontId="2" fillId="3" borderId="8" xfId="0" applyNumberFormat="1" applyFont="1" applyFill="1" applyBorder="1" applyAlignment="1">
      <alignment horizontal="center" vertical="center" wrapText="1"/>
    </xf>
    <xf numFmtId="165" fontId="2" fillId="3" borderId="8" xfId="0" applyNumberFormat="1" applyFont="1" applyFill="1" applyBorder="1" applyAlignment="1">
      <alignment horizontal="center" vertical="center" wrapText="1"/>
    </xf>
    <xf numFmtId="0" fontId="23" fillId="0" borderId="1" xfId="0" applyFont="1" applyBorder="1" applyAlignment="1">
      <alignment horizontal="left" vertical="center" wrapText="1"/>
    </xf>
    <xf numFmtId="49" fontId="23" fillId="0" borderId="2" xfId="0" applyNumberFormat="1" applyFont="1" applyBorder="1" applyAlignment="1" applyProtection="1">
      <alignment horizontal="left" vertical="center" wrapText="1"/>
      <protection locked="0"/>
    </xf>
    <xf numFmtId="49" fontId="24" fillId="0" borderId="2" xfId="0" applyNumberFormat="1" applyFont="1" applyBorder="1" applyAlignment="1" applyProtection="1">
      <alignment horizontal="left" vertical="center" wrapText="1"/>
      <protection locked="0"/>
    </xf>
    <xf numFmtId="0" fontId="12" fillId="3" borderId="34" xfId="0" applyFont="1" applyFill="1" applyBorder="1" applyAlignment="1">
      <alignment horizontal="center" vertical="center" wrapText="1"/>
    </xf>
    <xf numFmtId="0" fontId="12" fillId="3" borderId="35" xfId="0" applyFont="1" applyFill="1" applyBorder="1" applyAlignment="1">
      <alignment horizontal="center" vertical="center" wrapText="1"/>
    </xf>
    <xf numFmtId="0" fontId="12" fillId="3" borderId="8" xfId="0" applyFont="1" applyFill="1" applyBorder="1" applyAlignment="1">
      <alignment horizontal="left" vertical="top" wrapText="1"/>
    </xf>
    <xf numFmtId="0" fontId="27" fillId="3" borderId="8" xfId="0" applyFont="1" applyFill="1" applyBorder="1" applyAlignment="1">
      <alignment horizontal="left" vertical="top"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10" fillId="0" borderId="0" xfId="0" applyFont="1" applyAlignment="1">
      <alignment horizontal="center" vertical="center"/>
    </xf>
    <xf numFmtId="0" fontId="18" fillId="0" borderId="18" xfId="0" applyFont="1" applyBorder="1" applyAlignment="1" applyProtection="1">
      <alignment horizontal="center" vertical="center"/>
      <protection locked="0"/>
    </xf>
    <xf numFmtId="0" fontId="2" fillId="0" borderId="29" xfId="0" applyFont="1" applyBorder="1" applyAlignment="1" applyProtection="1">
      <alignment vertical="center"/>
    </xf>
    <xf numFmtId="0" fontId="2" fillId="0" borderId="30" xfId="0" applyFont="1" applyBorder="1" applyAlignment="1" applyProtection="1">
      <alignment vertical="center" wrapText="1"/>
    </xf>
    <xf numFmtId="0" fontId="2" fillId="0" borderId="30" xfId="0" applyFont="1" applyBorder="1" applyAlignment="1" applyProtection="1">
      <alignment vertical="center"/>
    </xf>
    <xf numFmtId="0" fontId="2" fillId="0" borderId="0" xfId="0" applyFont="1" applyAlignment="1" applyProtection="1">
      <alignment horizontal="center" vertical="center"/>
    </xf>
    <xf numFmtId="2" fontId="3" fillId="0" borderId="23" xfId="0" applyNumberFormat="1" applyFont="1" applyBorder="1" applyAlignment="1" applyProtection="1">
      <alignment horizontal="center" vertical="center" wrapText="1"/>
      <protection locked="0"/>
    </xf>
    <xf numFmtId="2" fontId="3" fillId="0" borderId="27" xfId="0" applyNumberFormat="1" applyFont="1" applyBorder="1" applyAlignment="1" applyProtection="1">
      <alignment horizontal="center" vertical="center" wrapText="1"/>
      <protection locked="0"/>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4" fillId="0" borderId="31" xfId="0" applyFont="1" applyBorder="1" applyAlignment="1" applyProtection="1">
      <alignment horizontal="center" vertical="center"/>
    </xf>
    <xf numFmtId="0" fontId="4" fillId="0" borderId="20"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5" xfId="0" applyFont="1" applyBorder="1" applyAlignment="1" applyProtection="1">
      <alignment horizontal="center" vertical="center"/>
    </xf>
    <xf numFmtId="0" fontId="8" fillId="2" borderId="0" xfId="0" applyFont="1" applyFill="1" applyBorder="1" applyAlignment="1" applyProtection="1">
      <alignment horizontal="center" vertical="center"/>
    </xf>
    <xf numFmtId="0" fontId="20" fillId="2" borderId="32" xfId="0" applyFont="1" applyFill="1" applyBorder="1" applyAlignment="1" applyProtection="1">
      <alignment horizontal="left" vertical="center"/>
    </xf>
    <xf numFmtId="0" fontId="20" fillId="2" borderId="0" xfId="0" applyFont="1" applyFill="1" applyAlignment="1" applyProtection="1">
      <alignment horizontal="left" vertical="center"/>
    </xf>
    <xf numFmtId="0" fontId="3" fillId="0" borderId="21" xfId="0" applyFont="1" applyFill="1" applyBorder="1" applyAlignment="1" applyProtection="1">
      <alignment horizontal="center" vertical="center"/>
    </xf>
    <xf numFmtId="0" fontId="3" fillId="0" borderId="24" xfId="0" applyFont="1" applyFill="1" applyBorder="1" applyAlignment="1" applyProtection="1">
      <alignment horizontal="center" vertical="center"/>
    </xf>
    <xf numFmtId="1" fontId="16" fillId="0" borderId="26" xfId="0" applyNumberFormat="1" applyFont="1" applyBorder="1" applyAlignment="1" applyProtection="1">
      <alignment horizontal="center" vertical="center" wrapText="1"/>
    </xf>
    <xf numFmtId="1" fontId="16" fillId="0" borderId="33" xfId="0" applyNumberFormat="1" applyFont="1" applyBorder="1" applyAlignment="1" applyProtection="1">
      <alignment horizontal="center" vertical="center" wrapText="1"/>
    </xf>
    <xf numFmtId="1" fontId="16" fillId="0" borderId="28" xfId="0" applyNumberFormat="1" applyFont="1" applyBorder="1" applyAlignment="1" applyProtection="1">
      <alignment horizontal="center" vertical="center" wrapText="1"/>
    </xf>
    <xf numFmtId="0" fontId="4" fillId="0" borderId="0" xfId="0" applyFont="1" applyBorder="1" applyAlignment="1" applyProtection="1">
      <alignment horizontal="left" vertical="center"/>
    </xf>
    <xf numFmtId="0" fontId="2" fillId="0" borderId="8" xfId="0" applyFont="1" applyBorder="1" applyAlignment="1" applyProtection="1">
      <alignment vertical="center"/>
    </xf>
    <xf numFmtId="9" fontId="8" fillId="0" borderId="23" xfId="0" applyNumberFormat="1" applyFont="1" applyBorder="1" applyAlignment="1" applyProtection="1">
      <alignment horizontal="center" vertical="center"/>
    </xf>
    <xf numFmtId="0" fontId="0" fillId="0" borderId="27" xfId="0" applyBorder="1" applyAlignment="1" applyProtection="1">
      <alignment horizontal="center" vertical="center"/>
    </xf>
    <xf numFmtId="0" fontId="0" fillId="0" borderId="2" xfId="0" applyBorder="1" applyAlignment="1" applyProtection="1">
      <alignment horizontal="center" vertical="center"/>
    </xf>
    <xf numFmtId="0" fontId="14" fillId="0" borderId="0" xfId="0" applyFont="1" applyBorder="1" applyAlignment="1" applyProtection="1">
      <alignment horizontal="left" vertical="center" wrapText="1"/>
    </xf>
    <xf numFmtId="0" fontId="10" fillId="0" borderId="26" xfId="0" applyFont="1" applyFill="1" applyBorder="1" applyAlignment="1" applyProtection="1">
      <alignment horizontal="left" vertical="center" wrapText="1"/>
    </xf>
    <xf numFmtId="0" fontId="0" fillId="0" borderId="28" xfId="0" applyFill="1" applyBorder="1" applyAlignment="1" applyProtection="1">
      <alignment horizontal="left" vertical="center" wrapText="1"/>
    </xf>
    <xf numFmtId="0" fontId="11" fillId="0" borderId="0"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0</xdr:rowOff>
    </xdr:from>
    <xdr:to>
      <xdr:col>2</xdr:col>
      <xdr:colOff>1143000</xdr:colOff>
      <xdr:row>6</xdr:row>
      <xdr:rowOff>0</xdr:rowOff>
    </xdr:to>
    <xdr:sp macro="" textlink="">
      <xdr:nvSpPr>
        <xdr:cNvPr id="7097" name="Line 3"/>
        <xdr:cNvSpPr>
          <a:spLocks noChangeShapeType="1"/>
        </xdr:cNvSpPr>
      </xdr:nvSpPr>
      <xdr:spPr bwMode="auto">
        <a:xfrm>
          <a:off x="704850" y="1133475"/>
          <a:ext cx="1143000" cy="0"/>
        </a:xfrm>
        <a:prstGeom prst="line">
          <a:avLst/>
        </a:prstGeom>
        <a:noFill/>
        <a:ln w="9525" cap="rnd">
          <a:solidFill>
            <a:srgbClr val="000000"/>
          </a:solidFill>
          <a:prstDash val="sysDot"/>
          <a:round/>
          <a:headEnd/>
          <a:tailEnd/>
        </a:ln>
      </xdr:spPr>
    </xdr:sp>
    <xdr:clientData/>
  </xdr:twoCellAnchor>
  <xdr:twoCellAnchor>
    <xdr:from>
      <xdr:col>2</xdr:col>
      <xdr:colOff>0</xdr:colOff>
      <xdr:row>7</xdr:row>
      <xdr:rowOff>0</xdr:rowOff>
    </xdr:from>
    <xdr:to>
      <xdr:col>2</xdr:col>
      <xdr:colOff>1143000</xdr:colOff>
      <xdr:row>7</xdr:row>
      <xdr:rowOff>0</xdr:rowOff>
    </xdr:to>
    <xdr:sp macro="" textlink="">
      <xdr:nvSpPr>
        <xdr:cNvPr id="7098" name="Line 4"/>
        <xdr:cNvSpPr>
          <a:spLocks noChangeShapeType="1"/>
        </xdr:cNvSpPr>
      </xdr:nvSpPr>
      <xdr:spPr bwMode="auto">
        <a:xfrm>
          <a:off x="704850" y="1323975"/>
          <a:ext cx="1143000" cy="0"/>
        </a:xfrm>
        <a:prstGeom prst="line">
          <a:avLst/>
        </a:prstGeom>
        <a:noFill/>
        <a:ln w="9525" cap="rnd">
          <a:solidFill>
            <a:srgbClr val="000000"/>
          </a:solidFill>
          <a:prstDash val="sysDot"/>
          <a:round/>
          <a:headEnd/>
          <a:tailEnd/>
        </a:ln>
      </xdr:spPr>
    </xdr:sp>
    <xdr:clientData/>
  </xdr:twoCellAnchor>
  <xdr:twoCellAnchor>
    <xdr:from>
      <xdr:col>10</xdr:col>
      <xdr:colOff>1009650</xdr:colOff>
      <xdr:row>0</xdr:row>
      <xdr:rowOff>9525</xdr:rowOff>
    </xdr:from>
    <xdr:to>
      <xdr:col>12</xdr:col>
      <xdr:colOff>28575</xdr:colOff>
      <xdr:row>1</xdr:row>
      <xdr:rowOff>104775</xdr:rowOff>
    </xdr:to>
    <xdr:sp macro="" textlink="">
      <xdr:nvSpPr>
        <xdr:cNvPr id="3077" name="Text Box 5"/>
        <xdr:cNvSpPr txBox="1">
          <a:spLocks noChangeArrowheads="1"/>
        </xdr:cNvSpPr>
      </xdr:nvSpPr>
      <xdr:spPr bwMode="auto">
        <a:xfrm>
          <a:off x="10868025" y="9525"/>
          <a:ext cx="1476375" cy="3238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Attachment to the Performance Review Discussion *</a:t>
          </a:r>
        </a:p>
        <a:p>
          <a:pPr algn="l" rtl="0">
            <a:defRPr sz="1000"/>
          </a:pPr>
          <a:endParaRPr lang="en-US" sz="800" b="0" i="0" strike="noStrike">
            <a:solidFill>
              <a:srgbClr val="000000"/>
            </a:solidFill>
            <a:latin typeface="Arial"/>
            <a:cs typeface="Arial"/>
          </a:endParaRPr>
        </a:p>
      </xdr:txBody>
    </xdr:sp>
    <xdr:clientData/>
  </xdr:twoCellAnchor>
  <xdr:twoCellAnchor>
    <xdr:from>
      <xdr:col>10</xdr:col>
      <xdr:colOff>1676400</xdr:colOff>
      <xdr:row>17</xdr:row>
      <xdr:rowOff>0</xdr:rowOff>
    </xdr:from>
    <xdr:to>
      <xdr:col>12</xdr:col>
      <xdr:colOff>47625</xdr:colOff>
      <xdr:row>17</xdr:row>
      <xdr:rowOff>0</xdr:rowOff>
    </xdr:to>
    <xdr:sp macro="" textlink="">
      <xdr:nvSpPr>
        <xdr:cNvPr id="3078" name="Text Box 6"/>
        <xdr:cNvSpPr txBox="1">
          <a:spLocks noChangeArrowheads="1"/>
        </xdr:cNvSpPr>
      </xdr:nvSpPr>
      <xdr:spPr bwMode="auto">
        <a:xfrm>
          <a:off x="11534775" y="6934200"/>
          <a:ext cx="8286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Anlage zum Mitarbeitergespräch *</a:t>
          </a:r>
        </a:p>
        <a:p>
          <a:pPr algn="l" rtl="0">
            <a:defRPr sz="1000"/>
          </a:pPr>
          <a:r>
            <a:rPr lang="en-US" sz="800" b="0" i="0" strike="noStrike">
              <a:solidFill>
                <a:srgbClr val="000000"/>
              </a:solidFill>
              <a:latin typeface="Arial"/>
              <a:cs typeface="Arial"/>
            </a:rPr>
            <a:t>Seite 2 von 2</a:t>
          </a:r>
        </a:p>
      </xdr:txBody>
    </xdr:sp>
    <xdr:clientData/>
  </xdr:twoCellAnchor>
  <xdr:twoCellAnchor editAs="oneCell">
    <xdr:from>
      <xdr:col>5</xdr:col>
      <xdr:colOff>0</xdr:colOff>
      <xdr:row>31</xdr:row>
      <xdr:rowOff>114300</xdr:rowOff>
    </xdr:from>
    <xdr:to>
      <xdr:col>5</xdr:col>
      <xdr:colOff>104775</xdr:colOff>
      <xdr:row>32</xdr:row>
      <xdr:rowOff>152399</xdr:rowOff>
    </xdr:to>
    <xdr:sp macro="" textlink="">
      <xdr:nvSpPr>
        <xdr:cNvPr id="7101" name="Text Box 7"/>
        <xdr:cNvSpPr txBox="1">
          <a:spLocks noChangeArrowheads="1"/>
        </xdr:cNvSpPr>
      </xdr:nvSpPr>
      <xdr:spPr bwMode="auto">
        <a:xfrm>
          <a:off x="7096125" y="11125200"/>
          <a:ext cx="104775" cy="219075"/>
        </a:xfrm>
        <a:prstGeom prst="rect">
          <a:avLst/>
        </a:prstGeom>
        <a:noFill/>
        <a:ln w="9525">
          <a:noFill/>
          <a:miter lim="800000"/>
          <a:headEnd/>
          <a:tailEnd/>
        </a:ln>
      </xdr:spPr>
    </xdr:sp>
    <xdr:clientData/>
  </xdr:twoCellAnchor>
  <xdr:twoCellAnchor>
    <xdr:from>
      <xdr:col>5</xdr:col>
      <xdr:colOff>581025</xdr:colOff>
      <xdr:row>16</xdr:row>
      <xdr:rowOff>9525</xdr:rowOff>
    </xdr:from>
    <xdr:to>
      <xdr:col>5</xdr:col>
      <xdr:colOff>581025</xdr:colOff>
      <xdr:row>18</xdr:row>
      <xdr:rowOff>371475</xdr:rowOff>
    </xdr:to>
    <xdr:sp macro="" textlink="">
      <xdr:nvSpPr>
        <xdr:cNvPr id="7102" name="Line 8"/>
        <xdr:cNvSpPr>
          <a:spLocks noChangeShapeType="1"/>
        </xdr:cNvSpPr>
      </xdr:nvSpPr>
      <xdr:spPr bwMode="auto">
        <a:xfrm>
          <a:off x="7591425" y="7505700"/>
          <a:ext cx="0" cy="771525"/>
        </a:xfrm>
        <a:prstGeom prst="line">
          <a:avLst/>
        </a:prstGeom>
        <a:noFill/>
        <a:ln w="3175" cap="rnd">
          <a:solidFill>
            <a:srgbClr val="000000"/>
          </a:solidFill>
          <a:prstDash val="sysDot"/>
          <a:round/>
          <a:headEnd/>
          <a:tailEnd/>
        </a:ln>
      </xdr:spPr>
    </xdr:sp>
    <xdr:clientData/>
  </xdr:twoCellAnchor>
  <xdr:twoCellAnchor>
    <xdr:from>
      <xdr:col>7</xdr:col>
      <xdr:colOff>19050</xdr:colOff>
      <xdr:row>23</xdr:row>
      <xdr:rowOff>419100</xdr:rowOff>
    </xdr:from>
    <xdr:to>
      <xdr:col>12</xdr:col>
      <xdr:colOff>152400</xdr:colOff>
      <xdr:row>27</xdr:row>
      <xdr:rowOff>9525</xdr:rowOff>
    </xdr:to>
    <xdr:grpSp>
      <xdr:nvGrpSpPr>
        <xdr:cNvPr id="7103" name="Group 9"/>
        <xdr:cNvGrpSpPr>
          <a:grpSpLocks/>
        </xdr:cNvGrpSpPr>
      </xdr:nvGrpSpPr>
      <xdr:grpSpPr bwMode="auto">
        <a:xfrm flipH="1">
          <a:off x="9174956" y="11301413"/>
          <a:ext cx="4955382" cy="781050"/>
          <a:chOff x="651" y="788"/>
          <a:chExt cx="555" cy="85"/>
        </a:xfrm>
      </xdr:grpSpPr>
      <xdr:sp macro="" textlink="">
        <xdr:nvSpPr>
          <xdr:cNvPr id="7117" name="Line 10"/>
          <xdr:cNvSpPr>
            <a:spLocks noChangeShapeType="1"/>
          </xdr:cNvSpPr>
        </xdr:nvSpPr>
        <xdr:spPr bwMode="auto">
          <a:xfrm>
            <a:off x="1037" y="873"/>
            <a:ext cx="169" cy="0"/>
          </a:xfrm>
          <a:prstGeom prst="line">
            <a:avLst/>
          </a:prstGeom>
          <a:noFill/>
          <a:ln w="9525">
            <a:solidFill>
              <a:srgbClr val="000000"/>
            </a:solidFill>
            <a:round/>
            <a:headEnd/>
            <a:tailEnd/>
          </a:ln>
        </xdr:spPr>
      </xdr:sp>
      <xdr:sp macro="" textlink="">
        <xdr:nvSpPr>
          <xdr:cNvPr id="7118" name="Line 11"/>
          <xdr:cNvSpPr>
            <a:spLocks noChangeShapeType="1"/>
          </xdr:cNvSpPr>
        </xdr:nvSpPr>
        <xdr:spPr bwMode="auto">
          <a:xfrm>
            <a:off x="651" y="788"/>
            <a:ext cx="169" cy="0"/>
          </a:xfrm>
          <a:prstGeom prst="line">
            <a:avLst/>
          </a:prstGeom>
          <a:noFill/>
          <a:ln w="9525">
            <a:solidFill>
              <a:srgbClr val="000000"/>
            </a:solidFill>
            <a:round/>
            <a:headEnd/>
            <a:tailEnd/>
          </a:ln>
        </xdr:spPr>
      </xdr:sp>
      <xdr:sp macro="" textlink="">
        <xdr:nvSpPr>
          <xdr:cNvPr id="7119" name="Line 12"/>
          <xdr:cNvSpPr>
            <a:spLocks noChangeShapeType="1"/>
          </xdr:cNvSpPr>
        </xdr:nvSpPr>
        <xdr:spPr bwMode="auto">
          <a:xfrm>
            <a:off x="651" y="873"/>
            <a:ext cx="169" cy="0"/>
          </a:xfrm>
          <a:prstGeom prst="line">
            <a:avLst/>
          </a:prstGeom>
          <a:noFill/>
          <a:ln w="9525">
            <a:solidFill>
              <a:srgbClr val="000000"/>
            </a:solidFill>
            <a:round/>
            <a:headEnd/>
            <a:tailEnd/>
          </a:ln>
        </xdr:spPr>
      </xdr:sp>
      <xdr:sp macro="" textlink="">
        <xdr:nvSpPr>
          <xdr:cNvPr id="7120" name="Line 13"/>
          <xdr:cNvSpPr>
            <a:spLocks noChangeShapeType="1"/>
          </xdr:cNvSpPr>
        </xdr:nvSpPr>
        <xdr:spPr bwMode="auto">
          <a:xfrm>
            <a:off x="838" y="788"/>
            <a:ext cx="169" cy="0"/>
          </a:xfrm>
          <a:prstGeom prst="line">
            <a:avLst/>
          </a:prstGeom>
          <a:noFill/>
          <a:ln w="9525">
            <a:solidFill>
              <a:srgbClr val="000000"/>
            </a:solidFill>
            <a:round/>
            <a:headEnd/>
            <a:tailEnd/>
          </a:ln>
        </xdr:spPr>
      </xdr:sp>
      <xdr:sp macro="" textlink="">
        <xdr:nvSpPr>
          <xdr:cNvPr id="7121" name="Line 14"/>
          <xdr:cNvSpPr>
            <a:spLocks noChangeShapeType="1"/>
          </xdr:cNvSpPr>
        </xdr:nvSpPr>
        <xdr:spPr bwMode="auto">
          <a:xfrm>
            <a:off x="838" y="873"/>
            <a:ext cx="169" cy="0"/>
          </a:xfrm>
          <a:prstGeom prst="line">
            <a:avLst/>
          </a:prstGeom>
          <a:noFill/>
          <a:ln w="9525">
            <a:solidFill>
              <a:srgbClr val="000000"/>
            </a:solidFill>
            <a:round/>
            <a:headEnd/>
            <a:tailEnd/>
          </a:ln>
        </xdr:spPr>
      </xdr:sp>
      <xdr:sp macro="" textlink="">
        <xdr:nvSpPr>
          <xdr:cNvPr id="7122" name="Line 15"/>
          <xdr:cNvSpPr>
            <a:spLocks noChangeShapeType="1"/>
          </xdr:cNvSpPr>
        </xdr:nvSpPr>
        <xdr:spPr bwMode="auto">
          <a:xfrm>
            <a:off x="1037" y="788"/>
            <a:ext cx="169" cy="0"/>
          </a:xfrm>
          <a:prstGeom prst="line">
            <a:avLst/>
          </a:prstGeom>
          <a:noFill/>
          <a:ln w="9525">
            <a:solidFill>
              <a:srgbClr val="000000"/>
            </a:solidFill>
            <a:round/>
            <a:headEnd/>
            <a:tailEnd/>
          </a:ln>
        </xdr:spPr>
      </xdr:sp>
    </xdr:grpSp>
    <xdr:clientData/>
  </xdr:twoCellAnchor>
  <xdr:twoCellAnchor>
    <xdr:from>
      <xdr:col>2</xdr:col>
      <xdr:colOff>0</xdr:colOff>
      <xdr:row>6</xdr:row>
      <xdr:rowOff>0</xdr:rowOff>
    </xdr:from>
    <xdr:to>
      <xdr:col>2</xdr:col>
      <xdr:colOff>1143000</xdr:colOff>
      <xdr:row>6</xdr:row>
      <xdr:rowOff>0</xdr:rowOff>
    </xdr:to>
    <xdr:sp macro="" textlink="">
      <xdr:nvSpPr>
        <xdr:cNvPr id="7104" name="Line 19"/>
        <xdr:cNvSpPr>
          <a:spLocks noChangeShapeType="1"/>
        </xdr:cNvSpPr>
      </xdr:nvSpPr>
      <xdr:spPr bwMode="auto">
        <a:xfrm>
          <a:off x="704850" y="1133475"/>
          <a:ext cx="1143000" cy="0"/>
        </a:xfrm>
        <a:prstGeom prst="line">
          <a:avLst/>
        </a:prstGeom>
        <a:noFill/>
        <a:ln w="9525" cap="rnd">
          <a:solidFill>
            <a:srgbClr val="000000"/>
          </a:solidFill>
          <a:prstDash val="sysDot"/>
          <a:round/>
          <a:headEnd/>
          <a:tailEnd/>
        </a:ln>
      </xdr:spPr>
    </xdr:sp>
    <xdr:clientData/>
  </xdr:twoCellAnchor>
  <xdr:twoCellAnchor>
    <xdr:from>
      <xdr:col>2</xdr:col>
      <xdr:colOff>0</xdr:colOff>
      <xdr:row>7</xdr:row>
      <xdr:rowOff>0</xdr:rowOff>
    </xdr:from>
    <xdr:to>
      <xdr:col>2</xdr:col>
      <xdr:colOff>1143000</xdr:colOff>
      <xdr:row>7</xdr:row>
      <xdr:rowOff>0</xdr:rowOff>
    </xdr:to>
    <xdr:sp macro="" textlink="">
      <xdr:nvSpPr>
        <xdr:cNvPr id="7105" name="Line 20"/>
        <xdr:cNvSpPr>
          <a:spLocks noChangeShapeType="1"/>
        </xdr:cNvSpPr>
      </xdr:nvSpPr>
      <xdr:spPr bwMode="auto">
        <a:xfrm>
          <a:off x="704850" y="1323975"/>
          <a:ext cx="1143000" cy="0"/>
        </a:xfrm>
        <a:prstGeom prst="line">
          <a:avLst/>
        </a:prstGeom>
        <a:noFill/>
        <a:ln w="9525" cap="rnd">
          <a:solidFill>
            <a:srgbClr val="000000"/>
          </a:solidFill>
          <a:prstDash val="sysDot"/>
          <a:round/>
          <a:headEnd/>
          <a:tailEnd/>
        </a:ln>
      </xdr:spPr>
    </xdr:sp>
    <xdr:clientData/>
  </xdr:twoCellAnchor>
  <xdr:twoCellAnchor>
    <xdr:from>
      <xdr:col>10</xdr:col>
      <xdr:colOff>1009650</xdr:colOff>
      <xdr:row>0</xdr:row>
      <xdr:rowOff>9525</xdr:rowOff>
    </xdr:from>
    <xdr:to>
      <xdr:col>12</xdr:col>
      <xdr:colOff>28575</xdr:colOff>
      <xdr:row>1</xdr:row>
      <xdr:rowOff>104775</xdr:rowOff>
    </xdr:to>
    <xdr:sp macro="" textlink="">
      <xdr:nvSpPr>
        <xdr:cNvPr id="3093" name="Text Box 21"/>
        <xdr:cNvSpPr txBox="1">
          <a:spLocks noChangeArrowheads="1"/>
        </xdr:cNvSpPr>
      </xdr:nvSpPr>
      <xdr:spPr bwMode="auto">
        <a:xfrm>
          <a:off x="10868025" y="9525"/>
          <a:ext cx="1476375" cy="3238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Attachment to the Performance Review Discussion *</a:t>
          </a:r>
        </a:p>
        <a:p>
          <a:pPr algn="l" rtl="0">
            <a:defRPr sz="1000"/>
          </a:pPr>
          <a:endParaRPr lang="en-US" sz="800" b="0" i="0" strike="noStrike">
            <a:solidFill>
              <a:srgbClr val="000000"/>
            </a:solidFill>
            <a:latin typeface="Arial"/>
            <a:cs typeface="Arial"/>
          </a:endParaRPr>
        </a:p>
      </xdr:txBody>
    </xdr:sp>
    <xdr:clientData/>
  </xdr:twoCellAnchor>
  <xdr:twoCellAnchor>
    <xdr:from>
      <xdr:col>10</xdr:col>
      <xdr:colOff>1676400</xdr:colOff>
      <xdr:row>17</xdr:row>
      <xdr:rowOff>0</xdr:rowOff>
    </xdr:from>
    <xdr:to>
      <xdr:col>12</xdr:col>
      <xdr:colOff>47625</xdr:colOff>
      <xdr:row>17</xdr:row>
      <xdr:rowOff>0</xdr:rowOff>
    </xdr:to>
    <xdr:sp macro="" textlink="">
      <xdr:nvSpPr>
        <xdr:cNvPr id="3094" name="Text Box 22"/>
        <xdr:cNvSpPr txBox="1">
          <a:spLocks noChangeArrowheads="1"/>
        </xdr:cNvSpPr>
      </xdr:nvSpPr>
      <xdr:spPr bwMode="auto">
        <a:xfrm>
          <a:off x="11534775" y="6934200"/>
          <a:ext cx="8286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Anlage zum Mitarbeitergespräch *</a:t>
          </a:r>
        </a:p>
        <a:p>
          <a:pPr algn="l" rtl="0">
            <a:defRPr sz="1000"/>
          </a:pPr>
          <a:r>
            <a:rPr lang="en-US" sz="800" b="0" i="0" strike="noStrike">
              <a:solidFill>
                <a:srgbClr val="000000"/>
              </a:solidFill>
              <a:latin typeface="Arial"/>
              <a:cs typeface="Arial"/>
            </a:rPr>
            <a:t>Seite 2 von 2</a:t>
          </a:r>
        </a:p>
      </xdr:txBody>
    </xdr:sp>
    <xdr:clientData/>
  </xdr:twoCellAnchor>
  <xdr:twoCellAnchor editAs="oneCell">
    <xdr:from>
      <xdr:col>5</xdr:col>
      <xdr:colOff>0</xdr:colOff>
      <xdr:row>31</xdr:row>
      <xdr:rowOff>114300</xdr:rowOff>
    </xdr:from>
    <xdr:to>
      <xdr:col>5</xdr:col>
      <xdr:colOff>104775</xdr:colOff>
      <xdr:row>32</xdr:row>
      <xdr:rowOff>152399</xdr:rowOff>
    </xdr:to>
    <xdr:sp macro="" textlink="">
      <xdr:nvSpPr>
        <xdr:cNvPr id="7108" name="Text Box 23"/>
        <xdr:cNvSpPr txBox="1">
          <a:spLocks noChangeArrowheads="1"/>
        </xdr:cNvSpPr>
      </xdr:nvSpPr>
      <xdr:spPr bwMode="auto">
        <a:xfrm>
          <a:off x="7096125" y="11125200"/>
          <a:ext cx="104775" cy="219075"/>
        </a:xfrm>
        <a:prstGeom prst="rect">
          <a:avLst/>
        </a:prstGeom>
        <a:noFill/>
        <a:ln w="9525">
          <a:noFill/>
          <a:miter lim="800000"/>
          <a:headEnd/>
          <a:tailEnd/>
        </a:ln>
      </xdr:spPr>
    </xdr:sp>
    <xdr:clientData/>
  </xdr:twoCellAnchor>
  <xdr:twoCellAnchor>
    <xdr:from>
      <xdr:col>5</xdr:col>
      <xdr:colOff>581025</xdr:colOff>
      <xdr:row>16</xdr:row>
      <xdr:rowOff>9525</xdr:rowOff>
    </xdr:from>
    <xdr:to>
      <xdr:col>5</xdr:col>
      <xdr:colOff>581025</xdr:colOff>
      <xdr:row>18</xdr:row>
      <xdr:rowOff>371475</xdr:rowOff>
    </xdr:to>
    <xdr:sp macro="" textlink="">
      <xdr:nvSpPr>
        <xdr:cNvPr id="7109" name="Line 24"/>
        <xdr:cNvSpPr>
          <a:spLocks noChangeShapeType="1"/>
        </xdr:cNvSpPr>
      </xdr:nvSpPr>
      <xdr:spPr bwMode="auto">
        <a:xfrm>
          <a:off x="7591425" y="7505700"/>
          <a:ext cx="0" cy="771525"/>
        </a:xfrm>
        <a:prstGeom prst="line">
          <a:avLst/>
        </a:prstGeom>
        <a:noFill/>
        <a:ln w="3175" cap="rnd">
          <a:solidFill>
            <a:srgbClr val="000000"/>
          </a:solidFill>
          <a:prstDash val="sysDot"/>
          <a:round/>
          <a:headEnd/>
          <a:tailEnd/>
        </a:ln>
      </xdr:spPr>
    </xdr:sp>
    <xdr:clientData/>
  </xdr:twoCellAnchor>
  <xdr:twoCellAnchor>
    <xdr:from>
      <xdr:col>7</xdr:col>
      <xdr:colOff>19050</xdr:colOff>
      <xdr:row>23</xdr:row>
      <xdr:rowOff>419100</xdr:rowOff>
    </xdr:from>
    <xdr:to>
      <xdr:col>12</xdr:col>
      <xdr:colOff>152400</xdr:colOff>
      <xdr:row>27</xdr:row>
      <xdr:rowOff>9525</xdr:rowOff>
    </xdr:to>
    <xdr:grpSp>
      <xdr:nvGrpSpPr>
        <xdr:cNvPr id="7110" name="Group 25"/>
        <xdr:cNvGrpSpPr>
          <a:grpSpLocks/>
        </xdr:cNvGrpSpPr>
      </xdr:nvGrpSpPr>
      <xdr:grpSpPr bwMode="auto">
        <a:xfrm flipH="1">
          <a:off x="9174956" y="11301413"/>
          <a:ext cx="4955382" cy="781050"/>
          <a:chOff x="651" y="788"/>
          <a:chExt cx="555" cy="85"/>
        </a:xfrm>
      </xdr:grpSpPr>
      <xdr:sp macro="" textlink="">
        <xdr:nvSpPr>
          <xdr:cNvPr id="7111" name="Line 26"/>
          <xdr:cNvSpPr>
            <a:spLocks noChangeShapeType="1"/>
          </xdr:cNvSpPr>
        </xdr:nvSpPr>
        <xdr:spPr bwMode="auto">
          <a:xfrm>
            <a:off x="1037" y="873"/>
            <a:ext cx="169" cy="0"/>
          </a:xfrm>
          <a:prstGeom prst="line">
            <a:avLst/>
          </a:prstGeom>
          <a:noFill/>
          <a:ln w="9525">
            <a:solidFill>
              <a:srgbClr val="000000"/>
            </a:solidFill>
            <a:round/>
            <a:headEnd/>
            <a:tailEnd/>
          </a:ln>
        </xdr:spPr>
      </xdr:sp>
      <xdr:sp macro="" textlink="">
        <xdr:nvSpPr>
          <xdr:cNvPr id="7112" name="Line 27"/>
          <xdr:cNvSpPr>
            <a:spLocks noChangeShapeType="1"/>
          </xdr:cNvSpPr>
        </xdr:nvSpPr>
        <xdr:spPr bwMode="auto">
          <a:xfrm>
            <a:off x="651" y="788"/>
            <a:ext cx="169" cy="0"/>
          </a:xfrm>
          <a:prstGeom prst="line">
            <a:avLst/>
          </a:prstGeom>
          <a:noFill/>
          <a:ln w="9525">
            <a:solidFill>
              <a:srgbClr val="000000"/>
            </a:solidFill>
            <a:round/>
            <a:headEnd/>
            <a:tailEnd/>
          </a:ln>
        </xdr:spPr>
      </xdr:sp>
      <xdr:sp macro="" textlink="">
        <xdr:nvSpPr>
          <xdr:cNvPr id="7113" name="Line 28"/>
          <xdr:cNvSpPr>
            <a:spLocks noChangeShapeType="1"/>
          </xdr:cNvSpPr>
        </xdr:nvSpPr>
        <xdr:spPr bwMode="auto">
          <a:xfrm>
            <a:off x="651" y="873"/>
            <a:ext cx="169" cy="0"/>
          </a:xfrm>
          <a:prstGeom prst="line">
            <a:avLst/>
          </a:prstGeom>
          <a:noFill/>
          <a:ln w="9525">
            <a:solidFill>
              <a:srgbClr val="000000"/>
            </a:solidFill>
            <a:round/>
            <a:headEnd/>
            <a:tailEnd/>
          </a:ln>
        </xdr:spPr>
      </xdr:sp>
      <xdr:sp macro="" textlink="">
        <xdr:nvSpPr>
          <xdr:cNvPr id="7114" name="Line 29"/>
          <xdr:cNvSpPr>
            <a:spLocks noChangeShapeType="1"/>
          </xdr:cNvSpPr>
        </xdr:nvSpPr>
        <xdr:spPr bwMode="auto">
          <a:xfrm>
            <a:off x="838" y="788"/>
            <a:ext cx="169" cy="0"/>
          </a:xfrm>
          <a:prstGeom prst="line">
            <a:avLst/>
          </a:prstGeom>
          <a:noFill/>
          <a:ln w="9525">
            <a:solidFill>
              <a:srgbClr val="000000"/>
            </a:solidFill>
            <a:round/>
            <a:headEnd/>
            <a:tailEnd/>
          </a:ln>
        </xdr:spPr>
      </xdr:sp>
      <xdr:sp macro="" textlink="">
        <xdr:nvSpPr>
          <xdr:cNvPr id="7115" name="Line 30"/>
          <xdr:cNvSpPr>
            <a:spLocks noChangeShapeType="1"/>
          </xdr:cNvSpPr>
        </xdr:nvSpPr>
        <xdr:spPr bwMode="auto">
          <a:xfrm>
            <a:off x="838" y="873"/>
            <a:ext cx="169" cy="0"/>
          </a:xfrm>
          <a:prstGeom prst="line">
            <a:avLst/>
          </a:prstGeom>
          <a:noFill/>
          <a:ln w="9525">
            <a:solidFill>
              <a:srgbClr val="000000"/>
            </a:solidFill>
            <a:round/>
            <a:headEnd/>
            <a:tailEnd/>
          </a:ln>
        </xdr:spPr>
      </xdr:sp>
      <xdr:sp macro="" textlink="">
        <xdr:nvSpPr>
          <xdr:cNvPr id="7116" name="Line 31"/>
          <xdr:cNvSpPr>
            <a:spLocks noChangeShapeType="1"/>
          </xdr:cNvSpPr>
        </xdr:nvSpPr>
        <xdr:spPr bwMode="auto">
          <a:xfrm>
            <a:off x="1037" y="788"/>
            <a:ext cx="169" cy="0"/>
          </a:xfrm>
          <a:prstGeom prst="line">
            <a:avLst/>
          </a:prstGeom>
          <a:noFill/>
          <a:ln w="9525">
            <a:solidFill>
              <a:srgbClr val="000000"/>
            </a:solidFill>
            <a:round/>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Tabelle2">
    <pageSetUpPr fitToPage="1"/>
  </sheetPr>
  <dimension ref="B1:T40"/>
  <sheetViews>
    <sheetView showGridLines="0" tabSelected="1" zoomScale="80" zoomScaleNormal="80" workbookViewId="0">
      <pane xSplit="5" ySplit="9" topLeftCell="H10" activePane="bottomRight" state="frozen"/>
      <selection pane="topRight" activeCell="F1" sqref="F1"/>
      <selection pane="bottomLeft" activeCell="A10" sqref="A10"/>
      <selection pane="bottomRight" activeCell="P7" sqref="P7:T9"/>
    </sheetView>
  </sheetViews>
  <sheetFormatPr defaultColWidth="11.42578125" defaultRowHeight="14.25"/>
  <cols>
    <col min="1" max="1" width="1.7109375" style="1" customWidth="1"/>
    <col min="2" max="2" width="8.85546875" style="1" customWidth="1"/>
    <col min="3" max="3" width="81" style="1" customWidth="1"/>
    <col min="4" max="6" width="7.42578125" style="1" customWidth="1"/>
    <col min="7" max="7" width="23" style="2" customWidth="1"/>
    <col min="8" max="9" width="16.5703125" style="2" customWidth="1"/>
    <col min="10" max="10" width="1.42578125" style="1" customWidth="1"/>
    <col min="11" max="11" width="25.42578125" style="1" customWidth="1"/>
    <col min="12" max="13" width="12.28515625" style="2" bestFit="1" customWidth="1"/>
    <col min="14" max="14" width="2.42578125" style="1" customWidth="1"/>
    <col min="15" max="15" width="11.42578125" style="1" hidden="1" customWidth="1"/>
    <col min="16" max="16384" width="11.42578125" style="1"/>
  </cols>
  <sheetData>
    <row r="1" spans="2:20" ht="18">
      <c r="B1" s="37" t="s">
        <v>1</v>
      </c>
      <c r="C1" s="38"/>
      <c r="D1" s="38"/>
      <c r="E1" s="38"/>
      <c r="F1" s="38"/>
      <c r="G1" s="15"/>
      <c r="H1" s="15"/>
      <c r="I1" s="15"/>
      <c r="J1" s="38"/>
      <c r="K1" s="38"/>
      <c r="L1" s="15"/>
      <c r="M1" s="15"/>
      <c r="N1" s="38"/>
    </row>
    <row r="2" spans="2:20" ht="9" customHeight="1">
      <c r="B2" s="38"/>
      <c r="C2" s="38"/>
      <c r="D2" s="38"/>
      <c r="E2" s="38"/>
      <c r="F2" s="38"/>
      <c r="G2" s="15"/>
      <c r="H2" s="15"/>
      <c r="I2" s="15"/>
      <c r="J2" s="38"/>
      <c r="K2" s="38"/>
      <c r="L2" s="15"/>
      <c r="M2" s="15"/>
      <c r="N2" s="38"/>
    </row>
    <row r="3" spans="2:20">
      <c r="B3" s="38" t="s">
        <v>2</v>
      </c>
      <c r="C3" s="39" t="s">
        <v>54</v>
      </c>
      <c r="D3" s="99" t="s">
        <v>4</v>
      </c>
      <c r="E3" s="99"/>
      <c r="F3" s="95" t="s">
        <v>44</v>
      </c>
      <c r="G3" s="95"/>
      <c r="H3" s="95"/>
      <c r="I3" s="95"/>
      <c r="J3" s="95"/>
      <c r="K3" s="95"/>
      <c r="L3" s="15"/>
      <c r="M3" s="15"/>
      <c r="N3" s="38"/>
    </row>
    <row r="4" spans="2:20">
      <c r="B4" s="38"/>
      <c r="C4" s="40" t="s">
        <v>3</v>
      </c>
      <c r="D4" s="41"/>
      <c r="E4" s="41"/>
      <c r="F4" s="38"/>
      <c r="G4" s="106" t="s">
        <v>5</v>
      </c>
      <c r="H4" s="106"/>
      <c r="I4" s="106"/>
      <c r="J4" s="106"/>
      <c r="K4" s="106"/>
      <c r="L4" s="15"/>
      <c r="M4" s="15"/>
      <c r="N4" s="38"/>
    </row>
    <row r="5" spans="2:20" ht="15">
      <c r="B5" s="42" t="s">
        <v>6</v>
      </c>
      <c r="C5" s="42"/>
      <c r="D5" s="42"/>
      <c r="E5" s="42"/>
      <c r="F5" s="38"/>
      <c r="G5" s="15"/>
      <c r="H5" s="15"/>
      <c r="I5" s="15"/>
      <c r="J5" s="38"/>
      <c r="K5" s="38"/>
      <c r="L5" s="15"/>
      <c r="M5" s="43"/>
      <c r="N5" s="38"/>
    </row>
    <row r="6" spans="2:20" ht="18.75" thickBot="1">
      <c r="B6" s="42" t="s">
        <v>7</v>
      </c>
      <c r="C6" s="44" t="s">
        <v>42</v>
      </c>
      <c r="D6" s="45"/>
      <c r="E6" s="45"/>
      <c r="F6" s="38"/>
      <c r="G6" s="15"/>
      <c r="H6" s="15"/>
      <c r="I6" s="15"/>
      <c r="J6" s="6"/>
      <c r="K6" s="108" t="s">
        <v>26</v>
      </c>
      <c r="L6" s="108"/>
      <c r="M6" s="108"/>
      <c r="N6" s="6"/>
    </row>
    <row r="7" spans="2:20" ht="15">
      <c r="B7" s="42" t="s">
        <v>8</v>
      </c>
      <c r="C7" s="44" t="s">
        <v>43</v>
      </c>
      <c r="D7" s="46"/>
      <c r="E7" s="46" t="s">
        <v>9</v>
      </c>
      <c r="F7" s="46"/>
      <c r="G7" s="102" t="s">
        <v>12</v>
      </c>
      <c r="H7" s="103"/>
      <c r="I7" s="104"/>
      <c r="J7" s="6"/>
      <c r="K7" s="47" t="s">
        <v>14</v>
      </c>
      <c r="L7" s="47" t="s">
        <v>27</v>
      </c>
      <c r="M7" s="47" t="s">
        <v>28</v>
      </c>
      <c r="N7" s="6"/>
      <c r="P7" s="94" t="s">
        <v>69</v>
      </c>
      <c r="Q7" s="94"/>
      <c r="R7" s="94"/>
      <c r="S7" s="94"/>
      <c r="T7" s="94"/>
    </row>
    <row r="8" spans="2:20" ht="14.25" customHeight="1">
      <c r="B8" s="38"/>
      <c r="C8" s="38"/>
      <c r="D8" s="48"/>
      <c r="E8" s="48" t="s">
        <v>10</v>
      </c>
      <c r="F8" s="48"/>
      <c r="G8" s="105" t="s">
        <v>13</v>
      </c>
      <c r="H8" s="106"/>
      <c r="I8" s="107"/>
      <c r="J8" s="6"/>
      <c r="K8" s="49" t="s">
        <v>15</v>
      </c>
      <c r="L8" s="49" t="s">
        <v>12</v>
      </c>
      <c r="M8" s="49" t="s">
        <v>12</v>
      </c>
      <c r="N8" s="6"/>
      <c r="P8" s="94"/>
      <c r="Q8" s="94"/>
      <c r="R8" s="94"/>
      <c r="S8" s="94"/>
      <c r="T8" s="94"/>
    </row>
    <row r="9" spans="2:20" ht="15" customHeight="1" thickBot="1">
      <c r="B9" s="38"/>
      <c r="C9" s="38"/>
      <c r="D9" s="50"/>
      <c r="E9" s="50" t="s">
        <v>11</v>
      </c>
      <c r="F9" s="50"/>
      <c r="G9" s="51">
        <v>0</v>
      </c>
      <c r="H9" s="52">
        <v>1</v>
      </c>
      <c r="I9" s="53">
        <v>2</v>
      </c>
      <c r="J9" s="6"/>
      <c r="K9" s="54" t="s">
        <v>16</v>
      </c>
      <c r="L9" s="54" t="s">
        <v>29</v>
      </c>
      <c r="M9" s="54" t="s">
        <v>30</v>
      </c>
      <c r="N9" s="6"/>
      <c r="P9" s="94"/>
      <c r="Q9" s="94"/>
      <c r="R9" s="94"/>
      <c r="S9" s="94"/>
      <c r="T9" s="94"/>
    </row>
    <row r="10" spans="2:20" ht="81.75" customHeight="1" thickBot="1">
      <c r="B10" s="28">
        <v>1</v>
      </c>
      <c r="C10" s="85" t="s">
        <v>47</v>
      </c>
      <c r="D10" s="100">
        <v>25</v>
      </c>
      <c r="E10" s="101"/>
      <c r="F10" s="5" t="s">
        <v>0</v>
      </c>
      <c r="G10" s="89" t="s">
        <v>48</v>
      </c>
      <c r="H10" s="89" t="s">
        <v>49</v>
      </c>
      <c r="I10" s="89" t="s">
        <v>50</v>
      </c>
      <c r="J10" s="29"/>
      <c r="K10" s="79"/>
      <c r="L10" s="77"/>
      <c r="M10" s="30">
        <f t="shared" ref="M10:M15" si="0">(D10*L10)/100</f>
        <v>0</v>
      </c>
      <c r="N10" s="6"/>
      <c r="P10" s="91" t="s">
        <v>64</v>
      </c>
      <c r="Q10" s="91"/>
      <c r="R10" s="91"/>
      <c r="S10" s="91"/>
      <c r="T10" s="91"/>
    </row>
    <row r="11" spans="2:20" ht="85.5" customHeight="1" thickBot="1">
      <c r="B11" s="28">
        <v>2</v>
      </c>
      <c r="C11" s="86" t="s">
        <v>59</v>
      </c>
      <c r="D11" s="100">
        <v>15</v>
      </c>
      <c r="E11" s="101"/>
      <c r="F11" s="5" t="s">
        <v>0</v>
      </c>
      <c r="G11" s="89" t="s">
        <v>51</v>
      </c>
      <c r="H11" s="89" t="s">
        <v>52</v>
      </c>
      <c r="I11" s="89" t="s">
        <v>53</v>
      </c>
      <c r="J11" s="29"/>
      <c r="K11" s="78"/>
      <c r="L11" s="77"/>
      <c r="M11" s="30">
        <f t="shared" si="0"/>
        <v>0</v>
      </c>
      <c r="N11" s="6"/>
      <c r="P11" s="91" t="s">
        <v>65</v>
      </c>
      <c r="Q11" s="91"/>
      <c r="R11" s="91"/>
      <c r="S11" s="91"/>
      <c r="T11" s="91"/>
    </row>
    <row r="12" spans="2:20" ht="113.25" customHeight="1" thickBot="1">
      <c r="B12" s="28">
        <v>3</v>
      </c>
      <c r="C12" s="85" t="s">
        <v>55</v>
      </c>
      <c r="D12" s="100">
        <v>10</v>
      </c>
      <c r="E12" s="101"/>
      <c r="F12" s="5" t="s">
        <v>0</v>
      </c>
      <c r="G12" s="89" t="s">
        <v>56</v>
      </c>
      <c r="H12" s="89" t="s">
        <v>57</v>
      </c>
      <c r="I12" s="89" t="s">
        <v>58</v>
      </c>
      <c r="J12" s="29"/>
      <c r="K12" s="79"/>
      <c r="L12" s="77"/>
      <c r="M12" s="30">
        <f t="shared" si="0"/>
        <v>0</v>
      </c>
      <c r="N12" s="6"/>
      <c r="P12" s="91" t="s">
        <v>66</v>
      </c>
      <c r="Q12" s="93"/>
      <c r="R12" s="93"/>
      <c r="S12" s="93"/>
      <c r="T12" s="93"/>
    </row>
    <row r="13" spans="2:20" ht="117" customHeight="1" thickBot="1">
      <c r="B13" s="28">
        <v>4</v>
      </c>
      <c r="C13" s="36" t="s">
        <v>60</v>
      </c>
      <c r="D13" s="100">
        <v>20</v>
      </c>
      <c r="E13" s="101"/>
      <c r="F13" s="5" t="s">
        <v>0</v>
      </c>
      <c r="G13" s="87" t="s">
        <v>61</v>
      </c>
      <c r="H13" s="87" t="s">
        <v>62</v>
      </c>
      <c r="I13" s="88" t="s">
        <v>63</v>
      </c>
      <c r="J13" s="29"/>
      <c r="K13" s="80"/>
      <c r="L13" s="77"/>
      <c r="M13" s="30">
        <f t="shared" si="0"/>
        <v>0</v>
      </c>
      <c r="N13" s="6"/>
      <c r="P13" s="91" t="s">
        <v>67</v>
      </c>
      <c r="Q13" s="91"/>
      <c r="R13" s="91"/>
      <c r="S13" s="91"/>
      <c r="T13" s="91"/>
    </row>
    <row r="14" spans="2:20" ht="103.5" customHeight="1" thickBot="1">
      <c r="B14" s="28">
        <v>5</v>
      </c>
      <c r="C14" s="84" t="s">
        <v>45</v>
      </c>
      <c r="D14" s="100">
        <v>20</v>
      </c>
      <c r="E14" s="101"/>
      <c r="F14" s="5" t="s">
        <v>0</v>
      </c>
      <c r="G14" s="82" t="s">
        <v>36</v>
      </c>
      <c r="H14" s="82" t="s">
        <v>37</v>
      </c>
      <c r="I14" s="83" t="s">
        <v>38</v>
      </c>
      <c r="J14" s="29"/>
      <c r="K14" s="80"/>
      <c r="L14" s="77"/>
      <c r="M14" s="30">
        <f t="shared" si="0"/>
        <v>0</v>
      </c>
      <c r="N14" s="6"/>
      <c r="P14" s="91" t="s">
        <v>68</v>
      </c>
      <c r="Q14" s="91"/>
      <c r="R14" s="91"/>
      <c r="S14" s="91"/>
      <c r="T14" s="91"/>
    </row>
    <row r="15" spans="2:20" ht="77.25" customHeight="1" thickBot="1">
      <c r="B15" s="28">
        <v>6</v>
      </c>
      <c r="C15" s="90" t="s">
        <v>46</v>
      </c>
      <c r="D15" s="100">
        <v>10</v>
      </c>
      <c r="E15" s="101"/>
      <c r="F15" s="81" t="s">
        <v>0</v>
      </c>
      <c r="G15" s="89" t="s">
        <v>39</v>
      </c>
      <c r="H15" s="89" t="s">
        <v>40</v>
      </c>
      <c r="I15" s="89" t="s">
        <v>41</v>
      </c>
      <c r="J15" s="29"/>
      <c r="K15" s="80"/>
      <c r="L15" s="77"/>
      <c r="M15" s="30">
        <f t="shared" si="0"/>
        <v>0</v>
      </c>
      <c r="N15" s="6"/>
      <c r="P15" s="92"/>
      <c r="Q15" s="92"/>
      <c r="R15" s="92"/>
      <c r="S15" s="92"/>
      <c r="T15" s="92"/>
    </row>
    <row r="16" spans="2:20" ht="20.100000000000001" customHeight="1" thickBot="1">
      <c r="B16" s="7"/>
      <c r="C16" s="8"/>
      <c r="D16" s="113" t="str">
        <f>IF(O17=(SUM(D10:E15)),"TRUE","FALSE")</f>
        <v>TRUE</v>
      </c>
      <c r="E16" s="114"/>
      <c r="F16" s="115"/>
      <c r="G16" s="9"/>
      <c r="H16" s="9"/>
      <c r="I16" s="9"/>
      <c r="J16" s="6"/>
      <c r="K16" s="109" t="s">
        <v>31</v>
      </c>
      <c r="L16" s="10"/>
      <c r="M16" s="111">
        <f>SUM(M11:M15)</f>
        <v>0</v>
      </c>
      <c r="N16" s="6"/>
    </row>
    <row r="17" spans="2:16" ht="20.100000000000001" customHeight="1" thickBot="1">
      <c r="B17" s="96" t="s">
        <v>25</v>
      </c>
      <c r="C17" s="96"/>
      <c r="D17" s="11">
        <v>100</v>
      </c>
      <c r="E17" s="12">
        <v>0</v>
      </c>
      <c r="F17" s="13">
        <v>0</v>
      </c>
      <c r="G17" s="14" t="s">
        <v>0</v>
      </c>
      <c r="H17" s="55"/>
      <c r="I17" s="15"/>
      <c r="J17" s="6"/>
      <c r="K17" s="110"/>
      <c r="L17" s="16"/>
      <c r="M17" s="112"/>
      <c r="N17" s="6"/>
      <c r="O17" s="4">
        <f>IF(D18,D17,IF(E18,E17,IF(F18,F17,0)))</f>
        <v>100</v>
      </c>
    </row>
    <row r="18" spans="2:16" ht="17.25" customHeight="1" thickBot="1">
      <c r="B18" s="17" t="s">
        <v>23</v>
      </c>
      <c r="C18" s="18"/>
      <c r="D18" s="25" t="b">
        <v>1</v>
      </c>
      <c r="E18" s="26" t="b">
        <v>0</v>
      </c>
      <c r="F18" s="27" t="b">
        <v>0</v>
      </c>
      <c r="G18" s="15"/>
      <c r="H18" s="19"/>
      <c r="I18" s="15"/>
      <c r="J18" s="6"/>
      <c r="K18" s="20"/>
      <c r="L18" s="21"/>
      <c r="M18" s="32"/>
      <c r="N18" s="20"/>
      <c r="O18" s="2"/>
    </row>
    <row r="19" spans="2:16" ht="24.75" customHeight="1" thickBot="1">
      <c r="B19" s="97" t="s">
        <v>17</v>
      </c>
      <c r="C19" s="98"/>
      <c r="D19" s="22">
        <v>0</v>
      </c>
      <c r="E19" s="23">
        <v>0</v>
      </c>
      <c r="F19" s="24">
        <v>0</v>
      </c>
      <c r="G19" s="14" t="s">
        <v>0</v>
      </c>
      <c r="H19" s="55"/>
      <c r="I19" s="15"/>
      <c r="J19" s="6"/>
      <c r="K19" s="31" t="s">
        <v>32</v>
      </c>
      <c r="L19" s="33"/>
      <c r="M19" s="34">
        <f>O19*L19/100</f>
        <v>0</v>
      </c>
      <c r="N19" s="6"/>
      <c r="O19" s="3">
        <f>IF(D18,D19,IF(E18,E19,IF(F18,F19,0)))</f>
        <v>0</v>
      </c>
    </row>
    <row r="20" spans="2:16" ht="8.25" customHeight="1" thickBot="1">
      <c r="B20" s="38"/>
      <c r="C20" s="38"/>
      <c r="D20" s="38"/>
      <c r="E20" s="38"/>
      <c r="F20" s="15"/>
      <c r="G20" s="15"/>
      <c r="H20" s="15"/>
      <c r="I20" s="15"/>
      <c r="J20" s="6"/>
      <c r="K20" s="6"/>
      <c r="L20" s="16"/>
      <c r="M20" s="16"/>
      <c r="N20" s="6"/>
    </row>
    <row r="21" spans="2:16" ht="28.5" customHeight="1" thickBot="1">
      <c r="B21" s="117" t="s">
        <v>18</v>
      </c>
      <c r="C21" s="117"/>
      <c r="D21" s="118">
        <v>1</v>
      </c>
      <c r="E21" s="119"/>
      <c r="F21" s="120"/>
      <c r="G21" s="15"/>
      <c r="H21" s="15"/>
      <c r="I21" s="15"/>
      <c r="J21" s="6"/>
      <c r="K21" s="122" t="s">
        <v>33</v>
      </c>
      <c r="L21" s="123"/>
      <c r="M21" s="35">
        <f>M16+M19</f>
        <v>0</v>
      </c>
      <c r="N21" s="6"/>
    </row>
    <row r="22" spans="2:16">
      <c r="B22" s="38"/>
      <c r="C22" s="38"/>
      <c r="D22" s="38"/>
      <c r="E22" s="38"/>
      <c r="F22" s="38"/>
      <c r="G22" s="15"/>
      <c r="H22" s="15"/>
      <c r="I22" s="15"/>
      <c r="J22" s="6"/>
      <c r="K22" s="6"/>
      <c r="L22" s="16"/>
      <c r="M22" s="6"/>
      <c r="N22" s="56"/>
      <c r="O22" s="57"/>
    </row>
    <row r="23" spans="2:16" ht="15">
      <c r="B23" s="38"/>
      <c r="C23" s="58"/>
      <c r="D23" s="59"/>
      <c r="E23" s="59"/>
      <c r="F23" s="38"/>
      <c r="G23" s="15"/>
      <c r="H23" s="60" t="s">
        <v>19</v>
      </c>
      <c r="I23" s="61"/>
      <c r="J23" s="62"/>
      <c r="K23" s="62"/>
      <c r="L23" s="116"/>
      <c r="M23" s="116"/>
      <c r="N23" s="116"/>
      <c r="O23" s="63"/>
      <c r="P23" s="2"/>
    </row>
    <row r="24" spans="2:16" ht="39" customHeight="1">
      <c r="B24" s="121" t="s">
        <v>24</v>
      </c>
      <c r="C24" s="121"/>
      <c r="D24" s="121"/>
      <c r="E24" s="121"/>
      <c r="F24" s="121"/>
      <c r="G24" s="64"/>
      <c r="H24" s="124"/>
      <c r="I24" s="124"/>
      <c r="J24" s="124"/>
      <c r="K24" s="65"/>
      <c r="L24" s="65"/>
      <c r="M24" s="66"/>
      <c r="N24" s="62"/>
      <c r="O24" s="2"/>
      <c r="P24" s="2"/>
    </row>
    <row r="25" spans="2:16" ht="10.5" customHeight="1">
      <c r="B25" s="121"/>
      <c r="C25" s="121"/>
      <c r="D25" s="121"/>
      <c r="E25" s="121"/>
      <c r="F25" s="121"/>
      <c r="G25" s="64"/>
      <c r="H25" s="116" t="s">
        <v>20</v>
      </c>
      <c r="I25" s="116"/>
      <c r="J25" s="116"/>
      <c r="K25" s="62" t="s">
        <v>35</v>
      </c>
      <c r="L25" s="62" t="s">
        <v>34</v>
      </c>
      <c r="M25" s="62"/>
      <c r="N25" s="56"/>
      <c r="O25" s="57"/>
    </row>
    <row r="26" spans="2:16" ht="10.5" customHeight="1">
      <c r="B26" s="121"/>
      <c r="C26" s="121"/>
      <c r="D26" s="121"/>
      <c r="E26" s="121"/>
      <c r="F26" s="121"/>
      <c r="G26" s="67"/>
      <c r="H26" s="65" t="s">
        <v>21</v>
      </c>
      <c r="I26" s="65"/>
      <c r="J26" s="64"/>
      <c r="K26" s="62"/>
      <c r="L26" s="116"/>
      <c r="M26" s="116"/>
      <c r="N26" s="116"/>
    </row>
    <row r="27" spans="2:16" ht="33.75" customHeight="1">
      <c r="B27" s="121"/>
      <c r="C27" s="121"/>
      <c r="D27" s="121"/>
      <c r="E27" s="121"/>
      <c r="F27" s="121"/>
      <c r="G27" s="64"/>
      <c r="H27" s="124"/>
      <c r="I27" s="124"/>
      <c r="J27" s="38"/>
      <c r="K27" s="68"/>
      <c r="L27" s="68"/>
      <c r="M27" s="61"/>
      <c r="N27" s="61"/>
      <c r="O27" s="2"/>
      <c r="P27" s="2"/>
    </row>
    <row r="28" spans="2:16" ht="13.5" customHeight="1">
      <c r="B28" s="121"/>
      <c r="C28" s="121"/>
      <c r="D28" s="121"/>
      <c r="E28" s="121"/>
      <c r="F28" s="121"/>
      <c r="G28" s="64"/>
      <c r="H28" s="62" t="s">
        <v>20</v>
      </c>
      <c r="I28" s="64"/>
      <c r="K28" s="62" t="s">
        <v>35</v>
      </c>
      <c r="L28" s="116" t="s">
        <v>34</v>
      </c>
      <c r="M28" s="116"/>
      <c r="N28" s="116"/>
    </row>
    <row r="29" spans="2:16" ht="13.5" customHeight="1">
      <c r="B29" s="121"/>
      <c r="C29" s="121"/>
      <c r="D29" s="121"/>
      <c r="E29" s="121"/>
      <c r="F29" s="121"/>
      <c r="G29" s="64"/>
      <c r="H29" s="68" t="s">
        <v>22</v>
      </c>
      <c r="I29" s="64"/>
    </row>
    <row r="30" spans="2:16">
      <c r="B30" s="69"/>
      <c r="C30" s="70"/>
      <c r="D30" s="70"/>
      <c r="E30" s="70"/>
      <c r="F30" s="38"/>
      <c r="G30" s="67"/>
      <c r="H30" s="15"/>
      <c r="I30" s="15"/>
    </row>
    <row r="31" spans="2:16">
      <c r="B31" s="71"/>
      <c r="C31" s="72"/>
      <c r="D31" s="72"/>
      <c r="E31" s="72"/>
      <c r="H31" s="73"/>
    </row>
    <row r="32" spans="2:16" ht="14.25" customHeight="1">
      <c r="B32" s="71"/>
      <c r="C32" s="74"/>
      <c r="D32" s="74"/>
      <c r="E32" s="74"/>
    </row>
    <row r="33" spans="2:5">
      <c r="B33" s="71"/>
      <c r="C33" s="72"/>
      <c r="D33" s="72"/>
      <c r="E33" s="72"/>
    </row>
    <row r="34" spans="2:5">
      <c r="B34" s="71"/>
      <c r="C34" s="75"/>
      <c r="D34" s="75"/>
      <c r="E34" s="75"/>
    </row>
    <row r="35" spans="2:5">
      <c r="B35" s="71"/>
    </row>
    <row r="36" spans="2:5">
      <c r="B36" s="71"/>
    </row>
    <row r="37" spans="2:5">
      <c r="B37" s="71"/>
    </row>
    <row r="38" spans="2:5">
      <c r="B38" s="71"/>
    </row>
    <row r="39" spans="2:5">
      <c r="B39" s="76"/>
    </row>
    <row r="40" spans="2:5">
      <c r="B40" s="76"/>
    </row>
  </sheetData>
  <mergeCells count="34">
    <mergeCell ref="P7:T9"/>
    <mergeCell ref="D13:E13"/>
    <mergeCell ref="L23:N23"/>
    <mergeCell ref="L26:N26"/>
    <mergeCell ref="B21:C21"/>
    <mergeCell ref="D21:F21"/>
    <mergeCell ref="B24:F29"/>
    <mergeCell ref="K21:L21"/>
    <mergeCell ref="H27:I27"/>
    <mergeCell ref="H24:J24"/>
    <mergeCell ref="H25:J25"/>
    <mergeCell ref="L28:N28"/>
    <mergeCell ref="D15:E15"/>
    <mergeCell ref="F3:K3"/>
    <mergeCell ref="B17:C17"/>
    <mergeCell ref="B19:C19"/>
    <mergeCell ref="D3:E3"/>
    <mergeCell ref="D11:E11"/>
    <mergeCell ref="G7:I7"/>
    <mergeCell ref="G8:I8"/>
    <mergeCell ref="G4:K4"/>
    <mergeCell ref="D12:E12"/>
    <mergeCell ref="K6:M6"/>
    <mergeCell ref="K16:K17"/>
    <mergeCell ref="M16:M17"/>
    <mergeCell ref="D16:F16"/>
    <mergeCell ref="D14:E14"/>
    <mergeCell ref="D10:E10"/>
    <mergeCell ref="P13:T13"/>
    <mergeCell ref="P14:T14"/>
    <mergeCell ref="P15:T15"/>
    <mergeCell ref="P10:T10"/>
    <mergeCell ref="P11:T11"/>
    <mergeCell ref="P12:T12"/>
  </mergeCells>
  <phoneticPr fontId="17" type="noConversion"/>
  <printOptions horizontalCentered="1"/>
  <pageMargins left="0.27559055118110237" right="0.39370078740157483" top="0.41" bottom="0.23622047244094491" header="0.11811023622047245" footer="0.23622047244094491"/>
  <pageSetup paperSize="9" scale="72" orientation="landscape" horizontalDpi="4294967295"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GoalAgreement</vt:lpstr>
      <vt:lpstr>GoalAgreement!Print_Area</vt:lpstr>
    </vt:vector>
  </TitlesOfParts>
  <Company>Robert Bosch India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DH Goals</dc:title>
  <dc:subject>EAE, EPC</dc:subject>
  <dc:creator>gad2kor</dc:creator>
  <cp:lastModifiedBy>nsh1kor</cp:lastModifiedBy>
  <cp:lastPrinted>2006-08-14T08:28:44Z</cp:lastPrinted>
  <dcterms:created xsi:type="dcterms:W3CDTF">2000-07-20T14:25:43Z</dcterms:created>
  <dcterms:modified xsi:type="dcterms:W3CDTF">2015-12-21T13:42:36Z</dcterms:modified>
</cp:coreProperties>
</file>