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DD5BE1B-D639-4639-AAF3-B872E7EA6DB9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<sst xmlns="http://schemas.openxmlformats.org/spreadsheetml/2006/main" count="46" uniqueCount="32">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</sst>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0.53488372093023251</c:v>
                </c:pt>
                <c:pt idx="1">
                  <c:v>3.9215686274509803E-2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F38" sqref="F38"/>
    </sheetView>
  </sheetViews>
  <sheetFormatPr defaultRowHeight="15.75" x14ac:dyDescent="0.25"/>
  <cols>
    <col min="1" max="1" width="46.28515625" style="1" customWidth="1"/>
    <col min="2" max="2" width="14.85546875" style="22" customWidth="1"/>
    <col min="3" max="3" width="41.42578125" style="1" customWidth="1"/>
    <col min="4" max="4" width="13.140625" style="24" customWidth="1"/>
    <col min="5" max="5" width="13.5703125" style="1" customWidth="1"/>
    <col min="6" max="6" width="14.140625" style="23" customWidth="1"/>
    <col min="7" max="16384" width="9.140625" style="1"/>
  </cols>
  <sheetData>
    <row r="1" spans="1:6" x14ac:dyDescent="0.25">
      <c r="B1" s="21" t="s">
        <v>24</v>
      </c>
      <c r="C1" s="13" t="s">
        <v>31</v>
      </c>
      <c r="D1" s="25">
        <f ca="1">TODAY() - DATE(2022,7,17)</f>
        <v>15</v>
      </c>
      <c r="E1" s="13" t="s">
        <v>29</v>
      </c>
      <c r="F1" s="26">
        <f>DATE(2022,8,17)</f>
        <v>44790</v>
      </c>
    </row>
    <row r="2" spans="1:6" x14ac:dyDescent="0.25">
      <c r="A2" s="18" t="str">
        <f>Java!A1</f>
        <v>Продвинутая Java (курс)</v>
      </c>
      <c r="B2" s="19">
        <f>Java!A3*100%/Java!B3</f>
        <v>0.53488372093023251</v>
      </c>
      <c r="C2" s="20" t="s">
        <v>30</v>
      </c>
      <c r="D2" s="25">
        <f ca="1">F1-TODAY()</f>
        <v>16</v>
      </c>
    </row>
    <row r="3" spans="1:6" x14ac:dyDescent="0.25">
      <c r="A3" s="13" t="str">
        <f>Java!A4</f>
        <v>Java вопросы собеседований</v>
      </c>
      <c r="B3" s="19">
        <f>Java!A6*100%/Java!B6</f>
        <v>3.9215686274509803E-2</v>
      </c>
      <c r="C3" s="20" t="s">
        <v>26</v>
      </c>
      <c r="D3" s="27">
        <f ca="1">SUM(B2:B19)/D1</f>
        <v>3.9076506665055112E-2</v>
      </c>
    </row>
    <row r="4" spans="1:6" x14ac:dyDescent="0.25">
      <c r="A4" s="13" t="str">
        <f>Java!A7</f>
        <v>Практика Java (курс)</v>
      </c>
      <c r="B4" s="19">
        <f>Java!A9*100%/Java!B9</f>
        <v>0</v>
      </c>
      <c r="C4" s="20" t="s">
        <v>27</v>
      </c>
      <c r="D4" s="28">
        <f ca="1">13/D3</f>
        <v>332.68071046958477</v>
      </c>
    </row>
    <row r="5" spans="1:6" x14ac:dyDescent="0.25">
      <c r="C5" s="13" t="s">
        <v>28</v>
      </c>
      <c r="D5" s="26">
        <f ca="1">DATE(2022,7,17) + D4</f>
        <v>45091.680710469584</v>
      </c>
    </row>
    <row r="6" spans="1:6" x14ac:dyDescent="0.25">
      <c r="A6" s="13" t="str">
        <f>АиСД!A1</f>
        <v>Задачи для собеседований Java LeetCode</v>
      </c>
      <c r="B6" s="22">
        <f>АиСД!A3*100%/АиСД!B3</f>
        <v>1.2048192771084338E-2</v>
      </c>
    </row>
    <row r="7" spans="1:6" x14ac:dyDescent="0.25">
      <c r="A7" s="13" t="str">
        <f>АиСД!A4</f>
        <v>Алгоритмы и структуры данных (Алишев)</v>
      </c>
      <c r="B7" s="22">
        <f>АиСД!A6*100%/АиСД!B6</f>
        <v>0</v>
      </c>
    </row>
    <row r="8" spans="1:6" x14ac:dyDescent="0.25">
      <c r="A8" s="13" t="str">
        <f>АиСД!A7</f>
        <v>Книга Грокаем Алгоритмы</v>
      </c>
      <c r="B8" s="22">
        <f>АиСД!A9*100%/АиСД!B9</f>
        <v>0</v>
      </c>
    </row>
    <row r="10" spans="1:6" x14ac:dyDescent="0.25">
      <c r="A10" s="13" t="str">
        <f>'Базы данных'!A1</f>
        <v>PostgreSql (курс)</v>
      </c>
      <c r="B10" s="22">
        <f>'Базы данных'!A3*100%/'Базы данных'!B3</f>
        <v>0</v>
      </c>
    </row>
    <row r="11" spans="1:6" x14ac:dyDescent="0.25">
      <c r="A11" s="13" t="str">
        <f>'Базы данных'!A4</f>
        <v>Вопросы SQL</v>
      </c>
      <c r="B11" s="22">
        <f>'Базы данных'!A6*100%/'Базы данных'!B6</f>
        <v>0</v>
      </c>
    </row>
    <row r="12" spans="1:6" x14ac:dyDescent="0.25">
      <c r="A12" s="13" t="str">
        <f>'Базы данных'!A7</f>
        <v>Задачки SQL (LeetCode)</v>
      </c>
      <c r="B12" s="22">
        <f>'Базы данных'!A9*100%/'Базы данных'!B9</f>
        <v>0</v>
      </c>
    </row>
    <row r="14" spans="1:6" x14ac:dyDescent="0.25">
      <c r="A14" s="13" t="str">
        <f>Сети!A1</f>
        <v>Введение в комп. сети (Андрей)</v>
      </c>
      <c r="B14" s="22">
        <f>Сети!A3*100%/Сети!B3</f>
        <v>0</v>
      </c>
    </row>
    <row r="16" spans="1:6" x14ac:dyDescent="0.25">
      <c r="A16" s="13" t="str">
        <f>Git!A1</f>
        <v>Git (курс)</v>
      </c>
      <c r="B16" s="22">
        <f>Git!A3*100%/Git!B3</f>
        <v>0</v>
      </c>
    </row>
    <row r="18" spans="1:2" x14ac:dyDescent="0.25">
      <c r="A18" s="13" t="str">
        <f>Spring!A1</f>
        <v>Spring (курс)</v>
      </c>
      <c r="B18" s="22">
        <f>Spring!A3*100%/Spring!B3</f>
        <v>0</v>
      </c>
    </row>
    <row r="19" spans="1:2" x14ac:dyDescent="0.25">
      <c r="A19" s="13" t="str">
        <f>Spring!A4</f>
        <v>Spring проекты (курс)</v>
      </c>
      <c r="B19" s="22">
        <f>Spring!A6*100%/Spring!B6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26" sqref="B2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9" t="s">
        <v>9</v>
      </c>
      <c r="B1" s="10"/>
    </row>
    <row r="2" spans="1:2" x14ac:dyDescent="0.25">
      <c r="A2" s="5" t="s">
        <v>0</v>
      </c>
      <c r="B2" s="6" t="s">
        <v>1</v>
      </c>
    </row>
    <row r="3" spans="1:2" ht="16.5" thickBot="1" x14ac:dyDescent="0.3">
      <c r="A3" s="7">
        <v>23</v>
      </c>
      <c r="B3" s="8">
        <v>43</v>
      </c>
    </row>
    <row r="4" spans="1:2" x14ac:dyDescent="0.25">
      <c r="A4" s="3" t="s">
        <v>4</v>
      </c>
      <c r="B4" s="4"/>
    </row>
    <row r="5" spans="1:2" x14ac:dyDescent="0.25">
      <c r="A5" s="5" t="s">
        <v>7</v>
      </c>
      <c r="B5" s="6" t="s">
        <v>8</v>
      </c>
    </row>
    <row r="6" spans="1:2" ht="16.5" thickBot="1" x14ac:dyDescent="0.3">
      <c r="A6" s="7">
        <v>6</v>
      </c>
      <c r="B6" s="8">
        <v>153</v>
      </c>
    </row>
    <row r="7" spans="1:2" x14ac:dyDescent="0.25">
      <c r="A7" s="3" t="s">
        <v>10</v>
      </c>
      <c r="B7" s="4"/>
    </row>
    <row r="8" spans="1:2" x14ac:dyDescent="0.25">
      <c r="A8" s="5" t="s">
        <v>6</v>
      </c>
      <c r="B8" s="6" t="s">
        <v>5</v>
      </c>
    </row>
    <row r="9" spans="1:2" ht="16.5" thickBot="1" x14ac:dyDescent="0.3">
      <c r="A9" s="7">
        <v>0</v>
      </c>
      <c r="B9" s="8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9" t="s">
        <v>11</v>
      </c>
      <c r="B1" s="10"/>
    </row>
    <row r="2" spans="1:2" x14ac:dyDescent="0.25">
      <c r="A2" s="5" t="s">
        <v>6</v>
      </c>
      <c r="B2" s="6" t="s">
        <v>5</v>
      </c>
    </row>
    <row r="3" spans="1:2" ht="16.5" thickBot="1" x14ac:dyDescent="0.3">
      <c r="A3" s="11">
        <v>1</v>
      </c>
      <c r="B3" s="12">
        <v>83</v>
      </c>
    </row>
    <row r="4" spans="1:2" x14ac:dyDescent="0.25">
      <c r="A4" s="9" t="s">
        <v>20</v>
      </c>
      <c r="B4" s="10"/>
    </row>
    <row r="5" spans="1:2" x14ac:dyDescent="0.25">
      <c r="A5" s="5" t="s">
        <v>17</v>
      </c>
      <c r="B5" s="6" t="s">
        <v>1</v>
      </c>
    </row>
    <row r="6" spans="1:2" ht="16.5" thickBot="1" x14ac:dyDescent="0.3">
      <c r="A6" s="11">
        <v>0</v>
      </c>
      <c r="B6" s="12">
        <v>10</v>
      </c>
    </row>
    <row r="7" spans="1:2" x14ac:dyDescent="0.25">
      <c r="A7" s="9" t="s">
        <v>21</v>
      </c>
      <c r="B7" s="10"/>
    </row>
    <row r="8" spans="1:2" x14ac:dyDescent="0.25">
      <c r="A8" s="5" t="s">
        <v>23</v>
      </c>
      <c r="B8" s="6" t="s">
        <v>22</v>
      </c>
    </row>
    <row r="9" spans="1:2" ht="16.5" thickBot="1" x14ac:dyDescent="0.3">
      <c r="A9" s="7">
        <v>0</v>
      </c>
      <c r="B9" s="8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9" t="s">
        <v>12</v>
      </c>
      <c r="B1" s="10"/>
    </row>
    <row r="2" spans="1:2" x14ac:dyDescent="0.25">
      <c r="A2" s="5" t="s">
        <v>0</v>
      </c>
      <c r="B2" s="6" t="s">
        <v>1</v>
      </c>
    </row>
    <row r="3" spans="1:2" ht="16.5" thickBot="1" x14ac:dyDescent="0.3">
      <c r="A3" s="11">
        <v>0</v>
      </c>
      <c r="B3" s="12">
        <v>145</v>
      </c>
    </row>
    <row r="4" spans="1:2" x14ac:dyDescent="0.25">
      <c r="A4" s="9" t="s">
        <v>13</v>
      </c>
      <c r="B4" s="10"/>
    </row>
    <row r="5" spans="1:2" x14ac:dyDescent="0.25">
      <c r="A5" s="5" t="s">
        <v>7</v>
      </c>
      <c r="B5" s="6" t="s">
        <v>8</v>
      </c>
    </row>
    <row r="6" spans="1:2" ht="16.5" thickBot="1" x14ac:dyDescent="0.3">
      <c r="A6" s="11">
        <v>0</v>
      </c>
      <c r="B6" s="12">
        <v>30</v>
      </c>
    </row>
    <row r="7" spans="1:2" x14ac:dyDescent="0.25">
      <c r="A7" s="3" t="s">
        <v>14</v>
      </c>
      <c r="B7" s="4"/>
    </row>
    <row r="8" spans="1:2" x14ac:dyDescent="0.25">
      <c r="A8" s="5" t="s">
        <v>15</v>
      </c>
      <c r="B8" s="6" t="s">
        <v>5</v>
      </c>
    </row>
    <row r="9" spans="1:2" ht="16.5" thickBot="1" x14ac:dyDescent="0.3">
      <c r="A9" s="7">
        <v>0</v>
      </c>
      <c r="B9" s="8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9" t="s">
        <v>18</v>
      </c>
      <c r="B1" s="10"/>
    </row>
    <row r="2" spans="1:2" x14ac:dyDescent="0.25">
      <c r="A2" s="5" t="s">
        <v>17</v>
      </c>
      <c r="B2" s="6" t="s">
        <v>1</v>
      </c>
    </row>
    <row r="3" spans="1:2" ht="16.5" thickBot="1" x14ac:dyDescent="0.3">
      <c r="A3" s="7">
        <v>0</v>
      </c>
      <c r="B3" s="8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9" t="s">
        <v>19</v>
      </c>
      <c r="B1" s="10"/>
    </row>
    <row r="2" spans="1:2" ht="15.75" x14ac:dyDescent="0.25">
      <c r="A2" s="5" t="s">
        <v>17</v>
      </c>
      <c r="B2" s="6" t="s">
        <v>1</v>
      </c>
    </row>
    <row r="3" spans="1:2" ht="16.5" thickBot="1" x14ac:dyDescent="0.3">
      <c r="A3" s="7">
        <v>0</v>
      </c>
      <c r="B3" s="8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4" t="s">
        <v>16</v>
      </c>
      <c r="B1" s="15"/>
    </row>
    <row r="2" spans="1:5" x14ac:dyDescent="0.25">
      <c r="A2" s="16" t="s">
        <v>17</v>
      </c>
      <c r="B2" s="17" t="s">
        <v>1</v>
      </c>
    </row>
    <row r="3" spans="1:5" ht="16.5" thickBot="1" x14ac:dyDescent="0.3">
      <c r="A3" s="11">
        <v>0</v>
      </c>
      <c r="B3" s="12">
        <v>95</v>
      </c>
      <c r="C3" s="2"/>
      <c r="D3" s="2"/>
      <c r="E3" s="2"/>
    </row>
    <row r="4" spans="1:5" x14ac:dyDescent="0.25">
      <c r="A4" s="9" t="s">
        <v>25</v>
      </c>
      <c r="B4" s="10"/>
    </row>
    <row r="5" spans="1:5" x14ac:dyDescent="0.25">
      <c r="A5" s="5" t="s">
        <v>2</v>
      </c>
      <c r="B5" s="6" t="s">
        <v>3</v>
      </c>
    </row>
    <row r="6" spans="1:5" ht="16.5" thickBot="1" x14ac:dyDescent="0.3">
      <c r="A6" s="7">
        <v>0</v>
      </c>
      <c r="B6" s="8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2022-08-01T00:09:48Z</dcterms:modified>
</cp:coreProperties>
</file>