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B042DB72-9515-43F5-B314-F75FC8A2E2A4}" xr6:coauthVersionLast="47" xr6:coauthVersionMax="47" xr10:uidLastSave="{00000000-0000-0000-0000-000000000000}"/>
  <bookViews>
    <workbookView xWindow="2625" yWindow="585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F3" i="6"/>
  <c r="D11" i="6"/>
  <c r="A12" i="1"/>
  <c r="B12" i="1"/>
  <c r="F2" i="1"/>
  <c r="A5" i="6"/>
  <c r="F3" i="1"/>
  <c r="D22" i="6"/>
  <c r="D16" i="6"/>
  <c r="D7" i="6"/>
  <c r="B18" i="6"/>
  <c r="A18" i="6"/>
  <c r="B17" i="6"/>
  <c r="B20" i="6"/>
  <c r="D20" i="6" s="1"/>
  <c r="A17" i="6"/>
  <c r="B25" i="6"/>
  <c r="A25" i="6"/>
  <c r="A12" i="3"/>
  <c r="A14" i="6"/>
  <c r="B14" i="6"/>
  <c r="B24" i="6"/>
  <c r="A24" i="6"/>
  <c r="H1" i="6"/>
  <c r="F2" i="6" s="1"/>
  <c r="A20" i="6"/>
  <c r="B23" i="6"/>
  <c r="A23" i="6"/>
  <c r="B22" i="6"/>
  <c r="A22" i="6"/>
  <c r="B13" i="6"/>
  <c r="A13" i="6"/>
  <c r="B12" i="6"/>
  <c r="A12" i="6"/>
  <c r="B11" i="6"/>
  <c r="A11" i="6"/>
  <c r="B16" i="6"/>
  <c r="A16" i="6"/>
  <c r="B9" i="6"/>
  <c r="A9" i="6"/>
  <c r="B8" i="6"/>
  <c r="A8" i="6"/>
  <c r="B7" i="6"/>
  <c r="A7" i="6"/>
  <c r="A4" i="6"/>
  <c r="B4" i="6"/>
  <c r="B3" i="6"/>
  <c r="A3" i="6"/>
  <c r="B2" i="6"/>
  <c r="A2" i="6"/>
  <c r="B5" i="6" l="1"/>
  <c r="D2" i="6" s="1"/>
  <c r="F4" i="6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<sst xmlns="http://schemas.openxmlformats.org/spreadsheetml/2006/main" count="79" uniqueCount="54">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</sst>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F1" sqref="F1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0"/>
      <c r="B1" s="79" t="s">
        <v>24</v>
      </c>
      <c r="C1" s="67" t="s">
        <v>43</v>
      </c>
      <c r="D1" s="68"/>
      <c r="E1" s="46" t="s">
        <v>45</v>
      </c>
      <c r="F1" s="52">
        <f ca="1">TODAY() - DATE(2022,7,17)</f>
        <v>18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0" t="s">
        <v>38</v>
      </c>
      <c r="D2" s="83">
        <f>SUM(B2:B5)/COUNTA(B2:B5)*100%</f>
        <v>0.21112678086210143</v>
      </c>
      <c r="E2" s="47" t="s">
        <v>30</v>
      </c>
      <c r="F2" s="48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9.3922651933701654E-2</v>
      </c>
      <c r="C3" s="81"/>
      <c r="D3" s="84"/>
      <c r="E3" s="47" t="s">
        <v>26</v>
      </c>
      <c r="F3" s="49">
        <f ca="1">SUM($B$2:$B$100)/$F$1</f>
        <v>0.10903473851347083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1"/>
      <c r="D4" s="84"/>
      <c r="E4" s="47" t="s">
        <v>27</v>
      </c>
      <c r="F4" s="50">
        <f ca="1">COUNTA(B2:B100)/$F$3</f>
        <v>174.2563907524997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2"/>
      <c r="D5" s="85"/>
      <c r="E5" s="78" t="s">
        <v>28</v>
      </c>
      <c r="F5" s="51">
        <f ca="1">DATE(2022,7,17) + $F$4</f>
        <v>44933.256390752496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6" t="s">
        <v>39</v>
      </c>
      <c r="D7" s="89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7"/>
      <c r="D8" s="90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88"/>
      <c r="D9" s="9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1.3793103448275862E-2</v>
      </c>
      <c r="C11" s="92" t="s">
        <v>40</v>
      </c>
      <c r="D11" s="95">
        <f>SUM(B11:B14)/COUNTA(B11:B14)*100%</f>
        <v>1.3124637112888997E-2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3"/>
      <c r="D12" s="96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3"/>
      <c r="D13" s="96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9.2936802973977699E-3</v>
      </c>
      <c r="C14" s="94"/>
      <c r="D14" s="97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5.3571428571428568E-2</v>
      </c>
      <c r="C16" s="75" t="s">
        <v>44</v>
      </c>
      <c r="D16" s="64">
        <f>SUM(B16:B18)/COUNTA(B16:B18)*100%</f>
        <v>1.7857142857142856E-2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76"/>
      <c r="D17" s="65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77"/>
      <c r="D18" s="66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98" t="s">
        <v>42</v>
      </c>
      <c r="D22" s="101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99"/>
      <c r="D23" s="102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99"/>
      <c r="D24" s="102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100"/>
      <c r="D25" s="103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2" customWidth="1"/>
    <col min="6" max="6" width="15.25" style="1" customWidth="1"/>
    <col min="7" max="16384" width="9.125" style="1"/>
  </cols>
  <sheetData>
    <row r="1" spans="1:6">
      <c r="A1" s="69" t="s">
        <v>9</v>
      </c>
      <c r="B1" s="70"/>
      <c r="D1" s="104" t="s">
        <v>52</v>
      </c>
      <c r="E1" s="104" t="s">
        <v>23</v>
      </c>
      <c r="F1" s="104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71" t="s">
        <v>4</v>
      </c>
      <c r="B4" s="72"/>
    </row>
    <row r="5" spans="1:6">
      <c r="A5" s="3" t="s">
        <v>7</v>
      </c>
      <c r="B5" s="4" t="s">
        <v>8</v>
      </c>
    </row>
    <row r="6" spans="1:6" ht="16.5" thickBot="1">
      <c r="A6" s="5">
        <v>17</v>
      </c>
      <c r="B6" s="14">
        <v>181</v>
      </c>
    </row>
    <row r="7" spans="1:6">
      <c r="A7" s="71" t="s">
        <v>10</v>
      </c>
      <c r="B7" s="7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69" t="s">
        <v>49</v>
      </c>
      <c r="B10" s="7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69" t="s">
        <v>11</v>
      </c>
      <c r="B1" s="7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69" t="s">
        <v>20</v>
      </c>
      <c r="B4" s="7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69" t="s">
        <v>21</v>
      </c>
      <c r="B7" s="7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69" t="s">
        <v>12</v>
      </c>
      <c r="B1" s="70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69" t="s">
        <v>13</v>
      </c>
      <c r="B4" s="7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71" t="s">
        <v>14</v>
      </c>
      <c r="B7" s="7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69" t="s">
        <v>32</v>
      </c>
      <c r="B10" s="70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G18" sqref="G18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69" t="s">
        <v>18</v>
      </c>
      <c r="B1" s="70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69" t="s">
        <v>36</v>
      </c>
      <c r="B4" s="7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69" t="s">
        <v>47</v>
      </c>
      <c r="B7" s="7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69" t="s">
        <v>19</v>
      </c>
      <c r="B1" s="7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73" t="s">
        <v>16</v>
      </c>
      <c r="B1" s="7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69" t="s">
        <v>25</v>
      </c>
      <c r="B4" s="7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69" t="s">
        <v>37</v>
      </c>
      <c r="B7" s="7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69" t="s">
        <v>35</v>
      </c>
      <c r="B10" s="7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2022-08-04T15:53:37Z</dcterms:modified>
</cp:coreProperties>
</file>