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255" yWindow="3750" windowWidth="13440" windowHeight="6975"/>
  </bookViews>
  <sheets>
    <sheet name="Sheet1" sheetId="1" r:id="rId1"/>
  </sheets>
  <definedNames>
    <definedName name="_AMO_UniqueIdentifier" hidden="1">"'22b171db-4089-4a10-911c-8ba58b5b422b'"</definedName>
  </definedNames>
  <calcPr calcId="145621" calcMode="manual" iterate="1" calcCompleted="0" calcOnSave="0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7" i="1" l="1"/>
  <c r="U16" i="1"/>
  <c r="U15" i="1"/>
  <c r="U13" i="1"/>
  <c r="U12" i="1"/>
  <c r="U11" i="1"/>
  <c r="U18" i="1"/>
  <c r="T19" i="1" l="1"/>
  <c r="S19" i="1"/>
  <c r="R19" i="1"/>
  <c r="F19" i="1" l="1"/>
  <c r="G19" i="1"/>
  <c r="H19" i="1"/>
  <c r="I19" i="1"/>
  <c r="J19" i="1"/>
  <c r="K19" i="1"/>
  <c r="L19" i="1"/>
  <c r="M19" i="1"/>
  <c r="N19" i="1"/>
  <c r="O19" i="1"/>
  <c r="P19" i="1"/>
  <c r="Q19" i="1"/>
  <c r="E19" i="1"/>
  <c r="U19" i="1" l="1"/>
</calcChain>
</file>

<file path=xl/sharedStrings.xml><?xml version="1.0" encoding="utf-8"?>
<sst xmlns="http://schemas.openxmlformats.org/spreadsheetml/2006/main" count="36" uniqueCount="30">
  <si>
    <t>Project</t>
  </si>
  <si>
    <t>Owner</t>
  </si>
  <si>
    <t>Project Status</t>
  </si>
  <si>
    <t>Project Objective</t>
  </si>
  <si>
    <t>Background:</t>
  </si>
  <si>
    <t>Downstream Users</t>
  </si>
  <si>
    <t>CPM, Line of Business</t>
  </si>
  <si>
    <t>#</t>
  </si>
  <si>
    <t xml:space="preserve">Task </t>
  </si>
  <si>
    <t>Sum
Hrs.</t>
  </si>
  <si>
    <t>Resource Name</t>
  </si>
  <si>
    <t>Project scope</t>
  </si>
  <si>
    <t>Total Resources (Person-hours)</t>
  </si>
  <si>
    <t>Floating Task</t>
  </si>
  <si>
    <t>Completed task</t>
  </si>
  <si>
    <t>In Process</t>
  </si>
  <si>
    <t>Ying/Kelven/Emily/CPM</t>
  </si>
  <si>
    <t>Research Potential Approach</t>
  </si>
  <si>
    <t>Model Review</t>
  </si>
  <si>
    <t>Model Update based on Feedback</t>
  </si>
  <si>
    <t>Model deck and socialization</t>
  </si>
  <si>
    <t>Total 
Person Hours for Task</t>
  </si>
  <si>
    <t xml:space="preserve">CMBS EWS </t>
  </si>
  <si>
    <t>Ying/Kelven/Shilin</t>
  </si>
  <si>
    <t>Develop a framework/Model to predict likelihood of the risk measure, Bloomberg Barclays Investment Grade CMBS Index or its derivative, increase to different warning levels over next 3 months</t>
  </si>
  <si>
    <t>This project is started at the request of Tokyo HO</t>
  </si>
  <si>
    <t>Model Development</t>
  </si>
  <si>
    <t>Data Collection</t>
  </si>
  <si>
    <t>Task to Start</t>
  </si>
  <si>
    <t>Obtain Model (Conditional)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</si>
</sst>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5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5F6B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7" fillId="0" borderId="7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2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2" fillId="5" borderId="9" xfId="1" applyFont="1" applyFill="1" applyBorder="1" applyAlignment="1">
      <alignment vertical="top"/>
    </xf>
    <xf numFmtId="0" fontId="11" fillId="5" borderId="0" xfId="1" applyFont="1" applyFill="1" applyBorder="1" applyAlignment="1">
      <alignment vertical="top"/>
    </xf>
    <xf numFmtId="0" fontId="4" fillId="5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0" xfId="1" applyFont="1" applyFill="1" applyBorder="1" applyAlignment="1"/>
    <xf numFmtId="0" fontId="0" fillId="5" borderId="0" xfId="0" applyFill="1"/>
    <xf numFmtId="0" fontId="2" fillId="5" borderId="0" xfId="1" applyFont="1" applyFill="1" applyAlignment="1">
      <alignment vertical="center"/>
    </xf>
    <xf numFmtId="0" fontId="2" fillId="5" borderId="0" xfId="1" applyFont="1" applyFill="1" applyAlignment="1">
      <alignment horizontal="left"/>
    </xf>
    <xf numFmtId="0" fontId="2" fillId="5" borderId="0" xfId="1" applyFont="1" applyFill="1" applyBorder="1" applyAlignment="1"/>
    <xf numFmtId="0" fontId="2" fillId="5" borderId="0" xfId="1" applyFont="1" applyFill="1" applyAlignment="1"/>
    <xf numFmtId="14" fontId="4" fillId="5" borderId="0" xfId="1" applyNumberFormat="1" applyFont="1" applyFill="1" applyAlignment="1">
      <alignment horizontal="left"/>
    </xf>
    <xf numFmtId="0" fontId="4" fillId="5" borderId="0" xfId="1" applyFont="1" applyFill="1" applyAlignment="1"/>
    <xf numFmtId="0" fontId="5" fillId="5" borderId="0" xfId="1" applyFont="1" applyFill="1" applyAlignment="1"/>
    <xf numFmtId="0" fontId="8" fillId="5" borderId="0" xfId="1" applyFont="1" applyFill="1"/>
    <xf numFmtId="0" fontId="7" fillId="5" borderId="0" xfId="1" applyFont="1" applyFill="1"/>
    <xf numFmtId="0" fontId="7" fillId="5" borderId="0" xfId="1" applyFont="1" applyFill="1" applyAlignment="1">
      <alignment vertical="center" wrapText="1"/>
    </xf>
    <xf numFmtId="0" fontId="7" fillId="5" borderId="0" xfId="1" applyFont="1" applyFill="1" applyAlignment="1">
      <alignment horizontal="left" vertical="center" wrapText="1"/>
    </xf>
    <xf numFmtId="0" fontId="5" fillId="5" borderId="0" xfId="1" applyFont="1" applyFill="1" applyBorder="1"/>
    <xf numFmtId="0" fontId="1" fillId="5" borderId="0" xfId="1" applyFill="1"/>
    <xf numFmtId="0" fontId="7" fillId="5" borderId="0" xfId="1" applyFont="1" applyFill="1" applyAlignment="1">
      <alignment horizontal="left" vertical="center"/>
    </xf>
    <xf numFmtId="14" fontId="3" fillId="5" borderId="0" xfId="1" applyNumberFormat="1" applyFont="1" applyFill="1" applyAlignment="1">
      <alignment horizontal="left"/>
    </xf>
    <xf numFmtId="0" fontId="7" fillId="0" borderId="2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left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0" fontId="4" fillId="5" borderId="0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left" vertical="top"/>
    </xf>
    <xf numFmtId="0" fontId="6" fillId="3" borderId="16" xfId="1" applyFont="1" applyFill="1" applyBorder="1" applyAlignment="1">
      <alignment horizontal="center" vertical="center" wrapText="1"/>
    </xf>
    <xf numFmtId="0" fontId="6" fillId="3" borderId="17" xfId="1" applyFont="1" applyFill="1" applyBorder="1" applyAlignment="1">
      <alignment horizontal="center" vertical="center" wrapText="1"/>
    </xf>
    <xf numFmtId="0" fontId="6" fillId="3" borderId="19" xfId="1" applyFont="1" applyFill="1" applyBorder="1" applyAlignment="1">
      <alignment horizontal="center" vertical="center" wrapText="1"/>
    </xf>
    <xf numFmtId="0" fontId="6" fillId="3" borderId="20" xfId="1" applyFont="1" applyFill="1" applyBorder="1" applyAlignment="1">
      <alignment horizontal="center" vertical="center" wrapText="1"/>
    </xf>
    <xf numFmtId="164" fontId="9" fillId="0" borderId="17" xfId="1" applyNumberFormat="1" applyFont="1" applyFill="1" applyBorder="1" applyAlignment="1">
      <alignment horizontal="center" vertical="center" textRotation="75"/>
    </xf>
    <xf numFmtId="0" fontId="6" fillId="0" borderId="18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6" borderId="2" xfId="1" applyFont="1" applyFill="1" applyBorder="1" applyAlignment="1">
      <alignment horizontal="center" vertical="center"/>
    </xf>
    <xf numFmtId="0" fontId="0" fillId="6" borderId="0" xfId="0" applyFill="1"/>
    <xf numFmtId="0" fontId="7" fillId="4" borderId="1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0" fontId="0" fillId="0" borderId="2" xfId="0" applyFill="1" applyBorder="1"/>
    <xf numFmtId="0" fontId="7" fillId="0" borderId="11" xfId="1" applyFont="1" applyFill="1" applyBorder="1" applyAlignment="1">
      <alignment horizontal="center" vertical="center"/>
    </xf>
    <xf numFmtId="0" fontId="7" fillId="7" borderId="0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7" fillId="6" borderId="7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left" vertical="top"/>
    </xf>
    <xf numFmtId="0" fontId="7" fillId="0" borderId="22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/>
    </xf>
    <xf numFmtId="0" fontId="7" fillId="4" borderId="25" xfId="1" applyFont="1" applyFill="1" applyBorder="1" applyAlignment="1">
      <alignment horizontal="center" vertical="center"/>
    </xf>
    <xf numFmtId="0" fontId="7" fillId="7" borderId="25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3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/>
    </xf>
    <xf numFmtId="0" fontId="2" fillId="5" borderId="8" xfId="1" applyFont="1" applyFill="1" applyBorder="1" applyAlignment="1">
      <alignment horizontal="left" vertical="top"/>
    </xf>
    <xf numFmtId="0" fontId="11" fillId="5" borderId="4" xfId="1" applyFont="1" applyFill="1" applyBorder="1" applyAlignment="1">
      <alignment horizontal="left" vertical="top"/>
    </xf>
    <xf numFmtId="0" fontId="12" fillId="0" borderId="2" xfId="1" applyFont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5" borderId="0" xfId="1" applyFont="1" applyFill="1" applyBorder="1" applyAlignment="1">
      <alignment horizontal="left" vertical="center" wrapText="1"/>
    </xf>
    <xf numFmtId="0" fontId="4" fillId="5" borderId="3" xfId="1" applyFont="1" applyFill="1" applyBorder="1" applyAlignment="1">
      <alignment horizontal="left" vertical="center" wrapText="1"/>
    </xf>
    <xf numFmtId="0" fontId="4" fillId="5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4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2" fillId="0" borderId="9" xfId="1" applyFont="1" applyBorder="1" applyAlignment="1">
      <alignment vertical="top"/>
    </xf>
    <xf numFmtId="0" fontId="11" fillId="0" borderId="0" xfId="1" applyFont="1" applyBorder="1" applyAlignment="1">
      <alignment vertical="top"/>
    </xf>
    <xf numFmtId="0" fontId="2" fillId="5" borderId="9" xfId="1" applyFont="1" applyFill="1" applyBorder="1" applyAlignment="1">
      <alignment horizontal="left" vertical="top"/>
    </xf>
    <xf numFmtId="0" fontId="11" fillId="5" borderId="0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273292</xdr:colOff>
      <xdr:row>19</xdr:row>
      <xdr:rowOff>126022</xdr:rowOff>
    </xdr:from>
    <xdr:to>
      <xdr:col>11</xdr:col>
      <xdr:colOff>21980</xdr:colOff>
      <xdr:row>23</xdr:row>
      <xdr:rowOff>87922</xdr:rowOff>
    </xdr:to>
    <xdr:sp macro="" textlink="">
      <xdr:nvSpPr>
        <xdr:cNvPr id="3" name="Line Callout 1 2"/>
        <xdr:cNvSpPr/>
      </xdr:nvSpPr>
      <xdr:spPr>
        <a:xfrm>
          <a:off x="3519119" y="4756637"/>
          <a:ext cx="891688" cy="723900"/>
        </a:xfrm>
        <a:prstGeom prst="borderCallout1">
          <a:avLst>
            <a:gd name="adj1" fmla="val -2505"/>
            <a:gd name="adj2" fmla="val 11388"/>
            <a:gd name="adj3" fmla="val -178316"/>
            <a:gd name="adj4" fmla="val -3011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Initial approaches proposed</a:t>
          </a:r>
        </a:p>
      </xdr:txBody>
    </xdr:sp>
    <xdr:clientData/>
  </xdr:twoCellAnchor>
  <xdr:twoCellAnchor>
    <xdr:from>
      <xdr:col>12</xdr:col>
      <xdr:colOff>211746</xdr:colOff>
      <xdr:row>11</xdr:row>
      <xdr:rowOff>0</xdr:rowOff>
    </xdr:from>
    <xdr:to>
      <xdr:col>15</xdr:col>
      <xdr:colOff>329711</xdr:colOff>
      <xdr:row>13</xdr:row>
      <xdr:rowOff>95249</xdr:rowOff>
    </xdr:to>
    <xdr:sp macro="" textlink="">
      <xdr:nvSpPr>
        <xdr:cNvPr id="4" name="Line Callout 1 3"/>
        <xdr:cNvSpPr/>
      </xdr:nvSpPr>
      <xdr:spPr>
        <a:xfrm>
          <a:off x="4915631" y="2901462"/>
          <a:ext cx="1114426" cy="476249"/>
        </a:xfrm>
        <a:prstGeom prst="borderCallout1">
          <a:avLst>
            <a:gd name="adj1" fmla="val 70474"/>
            <a:gd name="adj2" fmla="val -2416"/>
            <a:gd name="adj3" fmla="val 117517"/>
            <a:gd name="adj4" fmla="val -192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First draft</a:t>
          </a:r>
          <a:r>
            <a:rPr lang="en-US" sz="1100" baseline="0"/>
            <a:t> of model form</a:t>
          </a:r>
          <a:endParaRPr lang="en-US" sz="1100"/>
        </a:p>
      </xdr:txBody>
    </xdr:sp>
    <xdr:clientData/>
  </xdr:twoCellAnchor>
  <xdr:twoCellAnchor>
    <xdr:from>
      <xdr:col>13</xdr:col>
      <xdr:colOff>95249</xdr:colOff>
      <xdr:row>19</xdr:row>
      <xdr:rowOff>128953</xdr:rowOff>
    </xdr:from>
    <xdr:to>
      <xdr:col>15</xdr:col>
      <xdr:colOff>300404</xdr:colOff>
      <xdr:row>23</xdr:row>
      <xdr:rowOff>14652</xdr:rowOff>
    </xdr:to>
    <xdr:sp macro="" textlink="">
      <xdr:nvSpPr>
        <xdr:cNvPr id="5" name="Line Callout 1 4"/>
        <xdr:cNvSpPr/>
      </xdr:nvSpPr>
      <xdr:spPr>
        <a:xfrm>
          <a:off x="5158153" y="4569068"/>
          <a:ext cx="842597" cy="647699"/>
        </a:xfrm>
        <a:prstGeom prst="borderCallout1">
          <a:avLst>
            <a:gd name="adj1" fmla="val -21384"/>
            <a:gd name="adj2" fmla="val 71341"/>
            <a:gd name="adj3" fmla="val -110941"/>
            <a:gd name="adj4" fmla="val 1047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Fully developed EWS</a:t>
          </a:r>
        </a:p>
      </xdr:txBody>
    </xdr:sp>
    <xdr:clientData/>
  </xdr:twoCellAnchor>
  <xdr:twoCellAnchor>
    <xdr:from>
      <xdr:col>18</xdr:col>
      <xdr:colOff>50555</xdr:colOff>
      <xdr:row>20</xdr:row>
      <xdr:rowOff>124558</xdr:rowOff>
    </xdr:from>
    <xdr:to>
      <xdr:col>20</xdr:col>
      <xdr:colOff>351692</xdr:colOff>
      <xdr:row>25</xdr:row>
      <xdr:rowOff>65944</xdr:rowOff>
    </xdr:to>
    <xdr:sp macro="" textlink="">
      <xdr:nvSpPr>
        <xdr:cNvPr id="6" name="Line Callout 1 5"/>
        <xdr:cNvSpPr/>
      </xdr:nvSpPr>
      <xdr:spPr>
        <a:xfrm>
          <a:off x="6783997" y="4945673"/>
          <a:ext cx="1129080" cy="893886"/>
        </a:xfrm>
        <a:prstGeom prst="borderCallout1">
          <a:avLst>
            <a:gd name="adj1" fmla="val -5966"/>
            <a:gd name="adj2" fmla="val 35146"/>
            <a:gd name="adj3" fmla="val -57292"/>
            <a:gd name="adj4" fmla="val 68363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EWS documentation and package;</a:t>
          </a:r>
        </a:p>
        <a:p>
          <a:pPr algn="l"/>
          <a:r>
            <a:rPr lang="en-US" sz="1100" baseline="0"/>
            <a:t>Production ready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zoomScale="130" zoomScaleNormal="130" workbookViewId="0">
      <selection activeCell="B27" sqref="B27"/>
    </sheetView>
  </sheetViews>
  <sheetFormatPr defaultRowHeight="15" x14ac:dyDescent="0.25"/>
  <cols>
    <col min="1" max="1" width="4.42578125" style="15" customWidth="1"/>
    <col min="2" max="2" width="28.7109375" style="15" customWidth="1"/>
    <col min="3" max="3" width="0" style="15" hidden="1" customWidth="1"/>
    <col min="4" max="4" width="18.5703125" style="15" hidden="1" customWidth="1"/>
    <col min="5" max="5" width="4.5703125" style="15" customWidth="1"/>
    <col min="6" max="6" width="5.140625" style="15" customWidth="1"/>
    <col min="7" max="7" width="5.85546875" style="15" customWidth="1"/>
    <col min="8" max="8" width="4.42578125" style="15" customWidth="1"/>
    <col min="9" max="9" width="5" style="15" customWidth="1"/>
    <col min="10" max="10" width="4" style="15" customWidth="1"/>
    <col min="11" max="11" width="3.7109375" style="15" customWidth="1"/>
    <col min="12" max="12" width="4.7109375" style="15" customWidth="1"/>
    <col min="13" max="13" width="5.42578125" style="15" customWidth="1"/>
    <col min="14" max="14" width="4.85546875" style="15" customWidth="1"/>
    <col min="15" max="15" width="4.7109375" style="15" customWidth="1"/>
    <col min="16" max="16" width="5.140625" style="15" customWidth="1"/>
    <col min="17" max="17" width="4.7109375" style="15" customWidth="1"/>
    <col min="18" max="18" width="5.5703125" style="15" customWidth="1"/>
    <col min="19" max="19" width="6.7109375" style="15" customWidth="1"/>
    <col min="20" max="20" width="5.7109375" style="15" customWidth="1"/>
    <col min="21" max="21" width="7.42578125" style="15" customWidth="1"/>
    <col min="22" max="16384" width="9.140625" style="15"/>
  </cols>
  <sheetData>
    <row r="1" spans="1:29" ht="41.25" customHeight="1" x14ac:dyDescent="1.5">
      <c r="A1" s="21"/>
      <c r="B1" s="17"/>
      <c r="C1" s="18"/>
      <c r="D1" s="19"/>
      <c r="E1" s="30">
        <v>43209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T1" s="22"/>
      <c r="U1" s="22"/>
      <c r="V1" s="22"/>
      <c r="W1" s="21"/>
      <c r="X1" s="21"/>
      <c r="Y1" s="21"/>
      <c r="Z1" s="21"/>
      <c r="AA1" s="21"/>
      <c r="AB1" s="21"/>
      <c r="AC1" s="21"/>
    </row>
    <row r="2" spans="1:29" x14ac:dyDescent="0.25">
      <c r="A2" s="81" t="s">
        <v>0</v>
      </c>
      <c r="B2" s="71"/>
      <c r="C2" s="71" t="s">
        <v>22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5">
      <c r="A3" s="82" t="s">
        <v>1</v>
      </c>
      <c r="B3" s="83"/>
      <c r="C3" s="73" t="s">
        <v>23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5">
      <c r="A4" s="10" t="s">
        <v>2</v>
      </c>
      <c r="B4" s="11"/>
      <c r="C4" s="12" t="s">
        <v>15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36.75" customHeight="1" x14ac:dyDescent="0.25">
      <c r="A5" s="84" t="s">
        <v>3</v>
      </c>
      <c r="B5" s="85"/>
      <c r="C5" s="75" t="s">
        <v>24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s="84" t="s">
        <v>4</v>
      </c>
      <c r="B6" s="85"/>
      <c r="C6" s="77" t="s">
        <v>25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A7" s="69" t="s">
        <v>5</v>
      </c>
      <c r="B7" s="70"/>
      <c r="C7" s="79" t="s">
        <v>6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A8" s="59"/>
      <c r="B8" s="3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thickBot="1" x14ac:dyDescent="0.3">
      <c r="A9" s="16"/>
      <c r="B9" s="17"/>
      <c r="C9" s="18"/>
      <c r="D9" s="19"/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44.25" customHeight="1" thickBot="1" x14ac:dyDescent="0.3">
      <c r="A10" s="39" t="s">
        <v>7</v>
      </c>
      <c r="B10" s="40" t="s">
        <v>8</v>
      </c>
      <c r="C10" s="41" t="s">
        <v>9</v>
      </c>
      <c r="D10" s="42" t="s">
        <v>10</v>
      </c>
      <c r="E10" s="43">
        <v>43385</v>
      </c>
      <c r="F10" s="43">
        <f t="shared" ref="F10:T10" si="0">E10+7</f>
        <v>43392</v>
      </c>
      <c r="G10" s="43">
        <f t="shared" si="0"/>
        <v>43399</v>
      </c>
      <c r="H10" s="43">
        <f t="shared" si="0"/>
        <v>43406</v>
      </c>
      <c r="I10" s="43">
        <f t="shared" si="0"/>
        <v>43413</v>
      </c>
      <c r="J10" s="43">
        <f t="shared" si="0"/>
        <v>43420</v>
      </c>
      <c r="K10" s="43">
        <f t="shared" si="0"/>
        <v>43427</v>
      </c>
      <c r="L10" s="43">
        <f t="shared" si="0"/>
        <v>43434</v>
      </c>
      <c r="M10" s="43">
        <f t="shared" si="0"/>
        <v>43441</v>
      </c>
      <c r="N10" s="43">
        <f t="shared" si="0"/>
        <v>43448</v>
      </c>
      <c r="O10" s="43">
        <f t="shared" si="0"/>
        <v>43455</v>
      </c>
      <c r="P10" s="43">
        <f t="shared" si="0"/>
        <v>43462</v>
      </c>
      <c r="Q10" s="43">
        <f t="shared" si="0"/>
        <v>43469</v>
      </c>
      <c r="R10" s="43">
        <f t="shared" si="0"/>
        <v>43476</v>
      </c>
      <c r="S10" s="43">
        <f t="shared" si="0"/>
        <v>43483</v>
      </c>
      <c r="T10" s="43">
        <f t="shared" si="0"/>
        <v>43490</v>
      </c>
      <c r="U10" s="44" t="s">
        <v>21</v>
      </c>
      <c r="V10" s="23"/>
      <c r="W10" s="23"/>
      <c r="X10" s="23"/>
      <c r="Y10" s="23"/>
      <c r="Z10" s="23"/>
      <c r="AA10" s="23"/>
      <c r="AB10" s="23"/>
    </row>
    <row r="11" spans="1:29" x14ac:dyDescent="0.25">
      <c r="A11" s="60">
        <v>1</v>
      </c>
      <c r="B11" s="48" t="s">
        <v>11</v>
      </c>
      <c r="C11" s="61">
        <v>4</v>
      </c>
      <c r="D11" s="62" t="s">
        <v>16</v>
      </c>
      <c r="E11" s="63">
        <v>20</v>
      </c>
      <c r="F11" s="64">
        <v>20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6">
        <f>SUM(E11:T11)</f>
        <v>40</v>
      </c>
      <c r="V11" s="24"/>
      <c r="W11" s="24"/>
      <c r="X11" s="24"/>
      <c r="Y11" s="24"/>
      <c r="Z11" s="24"/>
      <c r="AA11" s="24"/>
      <c r="AB11" s="24"/>
    </row>
    <row r="12" spans="1:29" x14ac:dyDescent="0.25">
      <c r="A12" s="67">
        <f>A11+1</f>
        <v>2</v>
      </c>
      <c r="B12" s="5" t="s">
        <v>27</v>
      </c>
      <c r="C12" s="45">
        <v>16</v>
      </c>
      <c r="D12" s="4" t="s">
        <v>16</v>
      </c>
      <c r="E12" s="51">
        <v>40</v>
      </c>
      <c r="F12" s="57">
        <v>40</v>
      </c>
      <c r="G12" s="57">
        <v>40</v>
      </c>
      <c r="H12" s="31"/>
      <c r="I12" s="54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68">
        <f>SUM(E12:T12)</f>
        <v>120</v>
      </c>
      <c r="V12" s="24"/>
      <c r="W12" s="24"/>
      <c r="X12" s="24"/>
      <c r="Y12" s="24"/>
      <c r="Z12" s="24"/>
      <c r="AA12" s="24"/>
      <c r="AB12" s="25"/>
    </row>
    <row r="13" spans="1:29" x14ac:dyDescent="0.25">
      <c r="A13" s="67">
        <f t="shared" ref="A13:A18" si="1">A12+1</f>
        <v>3</v>
      </c>
      <c r="B13" s="5" t="s">
        <v>17</v>
      </c>
      <c r="C13" s="45">
        <v>48</v>
      </c>
      <c r="D13" s="4" t="s">
        <v>16</v>
      </c>
      <c r="E13" s="55"/>
      <c r="F13" s="49">
        <v>40</v>
      </c>
      <c r="G13" s="49">
        <v>40</v>
      </c>
      <c r="H13" s="54"/>
      <c r="I13" s="54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68">
        <f>SUM(E13:T13)</f>
        <v>80</v>
      </c>
      <c r="V13" s="24"/>
      <c r="W13" s="24"/>
      <c r="X13" s="24"/>
      <c r="Y13" s="24"/>
      <c r="Z13" s="24"/>
      <c r="AA13" s="24"/>
      <c r="AB13" s="25"/>
    </row>
    <row r="14" spans="1:29" x14ac:dyDescent="0.25">
      <c r="A14" s="67">
        <f t="shared" si="1"/>
        <v>4</v>
      </c>
      <c r="B14" s="5" t="s">
        <v>26</v>
      </c>
      <c r="C14" s="45"/>
      <c r="D14" s="4"/>
      <c r="E14" s="31"/>
      <c r="F14" s="49">
        <v>40</v>
      </c>
      <c r="G14" s="49">
        <v>40</v>
      </c>
      <c r="H14" s="49">
        <v>40</v>
      </c>
      <c r="I14" s="49">
        <v>40</v>
      </c>
      <c r="J14" s="57">
        <v>40</v>
      </c>
      <c r="K14" s="57">
        <v>40</v>
      </c>
      <c r="L14" s="52"/>
      <c r="M14" s="52"/>
      <c r="N14" s="52"/>
      <c r="O14" s="52"/>
      <c r="P14" s="52"/>
      <c r="Q14" s="52"/>
      <c r="R14" s="52"/>
      <c r="S14" s="52"/>
      <c r="T14" s="52"/>
      <c r="U14" s="68"/>
      <c r="V14" s="24"/>
      <c r="W14" s="24"/>
      <c r="X14" s="24"/>
      <c r="Y14" s="24"/>
      <c r="Z14" s="24"/>
      <c r="AA14" s="24"/>
      <c r="AB14" s="25"/>
    </row>
    <row r="15" spans="1:29" x14ac:dyDescent="0.25">
      <c r="A15" s="67">
        <f t="shared" si="1"/>
        <v>5</v>
      </c>
      <c r="B15" s="5" t="s">
        <v>18</v>
      </c>
      <c r="C15" s="45">
        <v>80</v>
      </c>
      <c r="D15" s="4" t="s">
        <v>16</v>
      </c>
      <c r="E15" s="52"/>
      <c r="F15" s="52"/>
      <c r="G15" s="52"/>
      <c r="H15" s="52"/>
      <c r="I15" s="31"/>
      <c r="J15" s="49">
        <v>40</v>
      </c>
      <c r="K15" s="49">
        <v>40</v>
      </c>
      <c r="L15" s="49">
        <v>40</v>
      </c>
      <c r="M15" s="57">
        <v>40</v>
      </c>
      <c r="N15" s="57">
        <v>40</v>
      </c>
      <c r="O15" s="52"/>
      <c r="P15" s="52"/>
      <c r="Q15" s="52"/>
      <c r="R15" s="52"/>
      <c r="S15" s="52"/>
      <c r="T15" s="52"/>
      <c r="U15" s="68">
        <f>SUM(E15:T15)</f>
        <v>200</v>
      </c>
      <c r="V15" s="24"/>
      <c r="W15" s="24"/>
      <c r="X15" s="24"/>
      <c r="Y15" s="24"/>
      <c r="Z15" s="24"/>
      <c r="AA15" s="24"/>
      <c r="AB15" s="25"/>
    </row>
    <row r="16" spans="1:29" x14ac:dyDescent="0.25">
      <c r="A16" s="67">
        <f t="shared" si="1"/>
        <v>6</v>
      </c>
      <c r="B16" s="6" t="s">
        <v>19</v>
      </c>
      <c r="C16" s="45">
        <v>20</v>
      </c>
      <c r="D16" s="4" t="s">
        <v>16</v>
      </c>
      <c r="E16" s="53"/>
      <c r="F16" s="52"/>
      <c r="G16" s="52"/>
      <c r="H16" s="52"/>
      <c r="I16" s="52"/>
      <c r="J16" s="52"/>
      <c r="K16" s="52"/>
      <c r="L16" s="31"/>
      <c r="M16" s="49">
        <v>40</v>
      </c>
      <c r="N16" s="49">
        <v>40</v>
      </c>
      <c r="O16" s="49">
        <v>40</v>
      </c>
      <c r="P16" s="57">
        <v>40</v>
      </c>
      <c r="Q16" s="52"/>
      <c r="R16" s="52"/>
      <c r="S16" s="52"/>
      <c r="T16" s="52"/>
      <c r="U16" s="68">
        <f>SUM(E16:T16)</f>
        <v>160</v>
      </c>
      <c r="V16" s="24"/>
      <c r="W16" s="24"/>
      <c r="X16" s="24"/>
      <c r="Y16" s="24"/>
      <c r="Z16" s="24"/>
      <c r="AA16" s="24"/>
      <c r="AB16" s="25"/>
    </row>
    <row r="17" spans="1:29" x14ac:dyDescent="0.25">
      <c r="A17" s="67">
        <f t="shared" si="1"/>
        <v>7</v>
      </c>
      <c r="B17" s="6" t="s">
        <v>20</v>
      </c>
      <c r="C17" s="45">
        <v>48</v>
      </c>
      <c r="D17" s="4" t="s">
        <v>16</v>
      </c>
      <c r="E17" s="52"/>
      <c r="F17" s="52"/>
      <c r="G17" s="52"/>
      <c r="H17" s="52"/>
      <c r="I17" s="52"/>
      <c r="J17" s="52"/>
      <c r="K17" s="52"/>
      <c r="L17" s="52"/>
      <c r="M17" s="52"/>
      <c r="N17" s="31"/>
      <c r="O17" s="31"/>
      <c r="P17" s="49">
        <v>20</v>
      </c>
      <c r="Q17" s="49">
        <v>20</v>
      </c>
      <c r="R17" s="49">
        <v>20</v>
      </c>
      <c r="S17" s="31"/>
      <c r="T17" s="31"/>
      <c r="U17" s="68">
        <f>SUM(E17:T17)</f>
        <v>60</v>
      </c>
      <c r="V17" s="24"/>
      <c r="W17" s="24"/>
      <c r="X17" s="24"/>
      <c r="Y17" s="24"/>
      <c r="Z17" s="24"/>
      <c r="AA17" s="24"/>
      <c r="AB17" s="26"/>
    </row>
    <row r="18" spans="1:29" ht="15.75" thickBot="1" x14ac:dyDescent="0.3">
      <c r="A18" s="3">
        <f t="shared" si="1"/>
        <v>8</v>
      </c>
      <c r="B18" s="32" t="s">
        <v>29</v>
      </c>
      <c r="C18" s="46">
        <v>16</v>
      </c>
      <c r="D18" s="8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8">
        <v>30</v>
      </c>
      <c r="T18" s="58">
        <v>30</v>
      </c>
      <c r="U18" s="7">
        <f>SUM(E18:T18)</f>
        <v>60</v>
      </c>
      <c r="V18" s="24"/>
      <c r="W18" s="24"/>
      <c r="X18" s="24"/>
      <c r="Y18" s="24"/>
      <c r="Z18" s="24"/>
      <c r="AA18" s="24"/>
      <c r="AB18" s="26"/>
    </row>
    <row r="19" spans="1:29" ht="15.75" thickBot="1" x14ac:dyDescent="0.3">
      <c r="A19" s="33"/>
      <c r="B19" s="47" t="s">
        <v>12</v>
      </c>
      <c r="C19" s="34">
        <v>512</v>
      </c>
      <c r="D19" s="35"/>
      <c r="E19" s="36">
        <f>SUM(E11:E18)</f>
        <v>60</v>
      </c>
      <c r="F19" s="36">
        <f t="shared" ref="F19:T19" si="2">SUM(F11:F18)</f>
        <v>140</v>
      </c>
      <c r="G19" s="36">
        <f t="shared" si="2"/>
        <v>120</v>
      </c>
      <c r="H19" s="36">
        <f t="shared" si="2"/>
        <v>40</v>
      </c>
      <c r="I19" s="36">
        <f t="shared" si="2"/>
        <v>40</v>
      </c>
      <c r="J19" s="36">
        <f t="shared" si="2"/>
        <v>80</v>
      </c>
      <c r="K19" s="36">
        <f t="shared" si="2"/>
        <v>80</v>
      </c>
      <c r="L19" s="36">
        <f t="shared" si="2"/>
        <v>40</v>
      </c>
      <c r="M19" s="36">
        <f t="shared" si="2"/>
        <v>80</v>
      </c>
      <c r="N19" s="36">
        <f t="shared" si="2"/>
        <v>80</v>
      </c>
      <c r="O19" s="36">
        <f t="shared" si="2"/>
        <v>40</v>
      </c>
      <c r="P19" s="36">
        <f t="shared" si="2"/>
        <v>60</v>
      </c>
      <c r="Q19" s="36">
        <f t="shared" si="2"/>
        <v>20</v>
      </c>
      <c r="R19" s="36">
        <f t="shared" si="2"/>
        <v>20</v>
      </c>
      <c r="S19" s="36">
        <f t="shared" si="2"/>
        <v>30</v>
      </c>
      <c r="T19" s="36">
        <f t="shared" si="2"/>
        <v>30</v>
      </c>
      <c r="U19" s="9">
        <f>SUM(E19:T19)</f>
        <v>960</v>
      </c>
      <c r="V19" s="24"/>
      <c r="W19" s="24"/>
      <c r="X19" s="24"/>
      <c r="Y19" s="24"/>
      <c r="Z19" s="24"/>
      <c r="AA19" s="24"/>
      <c r="AB19" s="24"/>
    </row>
    <row r="20" spans="1:29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7"/>
      <c r="U20" s="27"/>
      <c r="V20" s="28"/>
      <c r="W20" s="28"/>
      <c r="X20" s="28"/>
      <c r="Y20" s="28"/>
      <c r="Z20" s="28"/>
      <c r="AA20" s="28"/>
      <c r="AB20" s="28"/>
      <c r="AC20" s="28"/>
    </row>
    <row r="21" spans="1:29" x14ac:dyDescent="0.25">
      <c r="A21" s="56"/>
      <c r="B21" s="29" t="s">
        <v>13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7"/>
      <c r="U21" s="27"/>
      <c r="V21" s="28"/>
      <c r="W21" s="28"/>
      <c r="X21" s="28"/>
      <c r="Y21" s="28"/>
      <c r="Z21" s="28"/>
      <c r="AA21" s="28"/>
      <c r="AB21" s="28"/>
      <c r="AC21" s="28"/>
    </row>
    <row r="22" spans="1:29" x14ac:dyDescent="0.25">
      <c r="A22" s="50"/>
      <c r="B22" s="29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7"/>
      <c r="U22" s="27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2"/>
      <c r="B23" s="29" t="s">
        <v>14</v>
      </c>
    </row>
  </sheetData>
  <mergeCells count="10">
    <mergeCell ref="A7:B7"/>
    <mergeCell ref="C2:O2"/>
    <mergeCell ref="C3:O3"/>
    <mergeCell ref="C5:O5"/>
    <mergeCell ref="C6:O6"/>
    <mergeCell ref="C7:O7"/>
    <mergeCell ref="A2:B2"/>
    <mergeCell ref="A3:B3"/>
    <mergeCell ref="A5:B5"/>
    <mergeCell ref="A6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UnionBank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Xiao</dc:creator>
  <cp:lastModifiedBy>Shilin Zhu</cp:lastModifiedBy>
  <dcterms:created xsi:type="dcterms:W3CDTF">2018-04-19T17:19:27Z</dcterms:created>
  <dcterms:modified xsi:type="dcterms:W3CDTF">2018-10-15T19:44:30Z</dcterms:modified>
</cp:coreProperties>
</file>