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_1" sheetId="1" r:id="rId4"/>
    <sheet state="visible" name="model_2" sheetId="2" r:id="rId5"/>
  </sheets>
  <definedNames/>
  <calcPr/>
</workbook>
</file>

<file path=xl/sharedStrings.xml><?xml version="1.0" encoding="utf-8"?>
<sst xmlns="http://schemas.openxmlformats.org/spreadsheetml/2006/main" count="50" uniqueCount="24">
  <si>
    <t>Blocks</t>
  </si>
  <si>
    <t>Layer</t>
  </si>
  <si>
    <t>Input Size</t>
  </si>
  <si>
    <t>Kernel Size (k)</t>
  </si>
  <si>
    <t>Padding (p)</t>
  </si>
  <si>
    <t>Stride (s)</t>
  </si>
  <si>
    <t>Output Size</t>
  </si>
  <si>
    <t>j_in</t>
  </si>
  <si>
    <t>j_out</t>
  </si>
  <si>
    <t>rf_in</t>
  </si>
  <si>
    <t>rf_out</t>
  </si>
  <si>
    <t>Convolution Block</t>
  </si>
  <si>
    <t>Conv_1</t>
  </si>
  <si>
    <t>Conv_2</t>
  </si>
  <si>
    <t>Conv_3</t>
  </si>
  <si>
    <t>Transition Block</t>
  </si>
  <si>
    <t>Point_1</t>
  </si>
  <si>
    <t>MaxPool</t>
  </si>
  <si>
    <t>Conv_4</t>
  </si>
  <si>
    <t>Conv_5</t>
  </si>
  <si>
    <t>Conv_6</t>
  </si>
  <si>
    <t>Conv_7</t>
  </si>
  <si>
    <t>Conv_8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</si>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</sst>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 t="s">
        <v>12</v>
      </c>
      <c r="C2" s="4">
        <v>28.0</v>
      </c>
      <c r="D2" s="4">
        <v>3.0</v>
      </c>
      <c r="E2" s="4">
        <v>0.0</v>
      </c>
      <c r="F2" s="4">
        <v>1.0</v>
      </c>
      <c r="G2" s="5">
        <f t="shared" ref="G2:G11" si="1">1+(C2+(2*E2)-D2)/F2</f>
        <v>26</v>
      </c>
      <c r="H2" s="4">
        <v>1.0</v>
      </c>
      <c r="I2" s="5">
        <f t="shared" ref="I2:I11" si="2">H2*F2</f>
        <v>1</v>
      </c>
      <c r="J2" s="4">
        <v>1.0</v>
      </c>
      <c r="K2" s="5">
        <f t="shared" ref="K2:K11" si="3">J2+((D2-1)*H2)</f>
        <v>3</v>
      </c>
    </row>
    <row r="3">
      <c r="A3" s="3"/>
      <c r="B3" s="4" t="s">
        <v>13</v>
      </c>
      <c r="C3" s="5">
        <f t="shared" ref="C3:C11" si="4">G2</f>
        <v>26</v>
      </c>
      <c r="D3" s="4">
        <v>3.0</v>
      </c>
      <c r="E3" s="4">
        <v>0.0</v>
      </c>
      <c r="F3" s="4">
        <v>1.0</v>
      </c>
      <c r="G3" s="5">
        <f t="shared" si="1"/>
        <v>24</v>
      </c>
      <c r="H3" s="5">
        <f t="shared" ref="H3:H11" si="5">I2</f>
        <v>1</v>
      </c>
      <c r="I3" s="5">
        <f t="shared" si="2"/>
        <v>1</v>
      </c>
      <c r="J3" s="5">
        <f t="shared" ref="J3:J11" si="6">K2</f>
        <v>3</v>
      </c>
      <c r="K3" s="5">
        <f t="shared" si="3"/>
        <v>5</v>
      </c>
    </row>
    <row r="4">
      <c r="A4" s="3"/>
      <c r="B4" s="4" t="s">
        <v>14</v>
      </c>
      <c r="C4" s="5">
        <f t="shared" si="4"/>
        <v>24</v>
      </c>
      <c r="D4" s="4">
        <v>3.0</v>
      </c>
      <c r="E4" s="4">
        <v>0.0</v>
      </c>
      <c r="F4" s="4">
        <v>1.0</v>
      </c>
      <c r="G4" s="5">
        <f t="shared" si="1"/>
        <v>22</v>
      </c>
      <c r="H4" s="5">
        <f t="shared" si="5"/>
        <v>1</v>
      </c>
      <c r="I4" s="5">
        <f t="shared" si="2"/>
        <v>1</v>
      </c>
      <c r="J4" s="5">
        <f t="shared" si="6"/>
        <v>5</v>
      </c>
      <c r="K4" s="5">
        <f t="shared" si="3"/>
        <v>7</v>
      </c>
    </row>
    <row r="5">
      <c r="A5" s="6" t="s">
        <v>15</v>
      </c>
      <c r="B5" s="7" t="s">
        <v>16</v>
      </c>
      <c r="C5" s="8">
        <f t="shared" si="4"/>
        <v>22</v>
      </c>
      <c r="D5" s="7">
        <v>1.0</v>
      </c>
      <c r="E5" s="7">
        <v>0.0</v>
      </c>
      <c r="F5" s="7">
        <v>1.0</v>
      </c>
      <c r="G5" s="8">
        <f t="shared" si="1"/>
        <v>22</v>
      </c>
      <c r="H5" s="8">
        <f t="shared" si="5"/>
        <v>1</v>
      </c>
      <c r="I5" s="8">
        <f t="shared" si="2"/>
        <v>1</v>
      </c>
      <c r="J5" s="8">
        <f t="shared" si="6"/>
        <v>7</v>
      </c>
      <c r="K5" s="8">
        <f t="shared" si="3"/>
        <v>7</v>
      </c>
    </row>
    <row r="6">
      <c r="B6" s="7" t="s">
        <v>17</v>
      </c>
      <c r="C6" s="8">
        <f t="shared" si="4"/>
        <v>22</v>
      </c>
      <c r="D6" s="7">
        <v>2.0</v>
      </c>
      <c r="E6" s="7">
        <v>0.0</v>
      </c>
      <c r="F6" s="7">
        <v>2.0</v>
      </c>
      <c r="G6" s="8">
        <f t="shared" si="1"/>
        <v>11</v>
      </c>
      <c r="H6" s="8">
        <f t="shared" si="5"/>
        <v>1</v>
      </c>
      <c r="I6" s="8">
        <f t="shared" si="2"/>
        <v>2</v>
      </c>
      <c r="J6" s="8">
        <f t="shared" si="6"/>
        <v>7</v>
      </c>
      <c r="K6" s="8">
        <f t="shared" si="3"/>
        <v>8</v>
      </c>
    </row>
    <row r="7">
      <c r="A7" s="3" t="s">
        <v>11</v>
      </c>
      <c r="B7" s="4" t="s">
        <v>18</v>
      </c>
      <c r="C7" s="5">
        <f t="shared" si="4"/>
        <v>11</v>
      </c>
      <c r="D7" s="4">
        <v>3.0</v>
      </c>
      <c r="E7" s="4">
        <v>0.0</v>
      </c>
      <c r="F7" s="4">
        <v>1.0</v>
      </c>
      <c r="G7" s="5">
        <f t="shared" si="1"/>
        <v>9</v>
      </c>
      <c r="H7" s="5">
        <f t="shared" si="5"/>
        <v>2</v>
      </c>
      <c r="I7" s="5">
        <f t="shared" si="2"/>
        <v>2</v>
      </c>
      <c r="J7" s="5">
        <f t="shared" si="6"/>
        <v>8</v>
      </c>
      <c r="K7" s="5">
        <f t="shared" si="3"/>
        <v>12</v>
      </c>
    </row>
    <row r="8">
      <c r="B8" s="4" t="s">
        <v>19</v>
      </c>
      <c r="C8" s="5">
        <f t="shared" si="4"/>
        <v>9</v>
      </c>
      <c r="D8" s="4">
        <v>3.0</v>
      </c>
      <c r="E8" s="4">
        <v>0.0</v>
      </c>
      <c r="F8" s="4">
        <v>1.0</v>
      </c>
      <c r="G8" s="5">
        <f t="shared" si="1"/>
        <v>7</v>
      </c>
      <c r="H8" s="5">
        <f t="shared" si="5"/>
        <v>2</v>
      </c>
      <c r="I8" s="5">
        <f t="shared" si="2"/>
        <v>2</v>
      </c>
      <c r="J8" s="5">
        <f t="shared" si="6"/>
        <v>12</v>
      </c>
      <c r="K8" s="5">
        <f t="shared" si="3"/>
        <v>16</v>
      </c>
    </row>
    <row r="9">
      <c r="B9" s="4" t="s">
        <v>20</v>
      </c>
      <c r="C9" s="5">
        <f t="shared" si="4"/>
        <v>7</v>
      </c>
      <c r="D9" s="4">
        <v>3.0</v>
      </c>
      <c r="E9" s="4">
        <v>0.0</v>
      </c>
      <c r="F9" s="4">
        <v>1.0</v>
      </c>
      <c r="G9" s="5">
        <f t="shared" si="1"/>
        <v>5</v>
      </c>
      <c r="H9" s="5">
        <f t="shared" si="5"/>
        <v>2</v>
      </c>
      <c r="I9" s="5">
        <f t="shared" si="2"/>
        <v>2</v>
      </c>
      <c r="J9" s="5">
        <f t="shared" si="6"/>
        <v>16</v>
      </c>
      <c r="K9" s="5">
        <f t="shared" si="3"/>
        <v>20</v>
      </c>
    </row>
    <row r="10">
      <c r="B10" s="4" t="s">
        <v>21</v>
      </c>
      <c r="C10" s="5">
        <f t="shared" si="4"/>
        <v>5</v>
      </c>
      <c r="D10" s="4">
        <v>3.0</v>
      </c>
      <c r="E10" s="4">
        <v>1.0</v>
      </c>
      <c r="F10" s="4">
        <v>1.0</v>
      </c>
      <c r="G10" s="5">
        <f t="shared" si="1"/>
        <v>5</v>
      </c>
      <c r="H10" s="5">
        <f t="shared" si="5"/>
        <v>2</v>
      </c>
      <c r="I10" s="5">
        <f t="shared" si="2"/>
        <v>2</v>
      </c>
      <c r="J10" s="5">
        <f t="shared" si="6"/>
        <v>20</v>
      </c>
      <c r="K10" s="5">
        <f t="shared" si="3"/>
        <v>24</v>
      </c>
    </row>
    <row r="11">
      <c r="A11" s="6" t="s">
        <v>15</v>
      </c>
      <c r="B11" s="7" t="s">
        <v>22</v>
      </c>
      <c r="C11" s="8">
        <f t="shared" si="4"/>
        <v>5</v>
      </c>
      <c r="D11" s="7">
        <v>5.0</v>
      </c>
      <c r="E11" s="7">
        <v>0.0</v>
      </c>
      <c r="F11" s="7">
        <v>1.0</v>
      </c>
      <c r="G11" s="8">
        <f t="shared" si="1"/>
        <v>1</v>
      </c>
      <c r="H11" s="8">
        <f t="shared" si="5"/>
        <v>2</v>
      </c>
      <c r="I11" s="8">
        <f t="shared" si="2"/>
        <v>2</v>
      </c>
      <c r="J11" s="8">
        <f t="shared" si="6"/>
        <v>24</v>
      </c>
      <c r="K11" s="8">
        <f t="shared" si="3"/>
        <v>32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</sheetData>
  <mergeCells count="2">
    <mergeCell ref="A5:A6"/>
    <mergeCell ref="A7:A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 t="s">
        <v>12</v>
      </c>
      <c r="C2" s="4">
        <v>28.0</v>
      </c>
      <c r="D2" s="4">
        <v>3.0</v>
      </c>
      <c r="E2" s="4">
        <v>0.0</v>
      </c>
      <c r="F2" s="4">
        <v>1.0</v>
      </c>
      <c r="G2" s="5">
        <f t="shared" ref="G2:G11" si="1">1+(C2+(2*E2)-D2)/F2</f>
        <v>26</v>
      </c>
      <c r="H2" s="4">
        <v>1.0</v>
      </c>
      <c r="I2" s="5">
        <f t="shared" ref="I2:I11" si="2">H2*F2</f>
        <v>1</v>
      </c>
      <c r="J2" s="4">
        <v>1.0</v>
      </c>
      <c r="K2" s="5">
        <f t="shared" ref="K2:K11" si="3">J2+((D2-1)*H2)</f>
        <v>3</v>
      </c>
    </row>
    <row r="3">
      <c r="A3" s="3"/>
      <c r="B3" s="4" t="s">
        <v>13</v>
      </c>
      <c r="C3" s="5">
        <f t="shared" ref="C3:C11" si="4">G2</f>
        <v>26</v>
      </c>
      <c r="D3" s="4">
        <v>3.0</v>
      </c>
      <c r="E3" s="4">
        <v>0.0</v>
      </c>
      <c r="F3" s="4">
        <v>1.0</v>
      </c>
      <c r="G3" s="5">
        <f t="shared" si="1"/>
        <v>24</v>
      </c>
      <c r="H3" s="5">
        <f t="shared" ref="H3:H11" si="5">I2</f>
        <v>1</v>
      </c>
      <c r="I3" s="5">
        <f t="shared" si="2"/>
        <v>1</v>
      </c>
      <c r="J3" s="5">
        <f t="shared" ref="J3:J11" si="6">K2</f>
        <v>3</v>
      </c>
      <c r="K3" s="5">
        <f t="shared" si="3"/>
        <v>5</v>
      </c>
    </row>
    <row r="4">
      <c r="A4" s="3"/>
      <c r="B4" s="4" t="s">
        <v>14</v>
      </c>
      <c r="C4" s="5">
        <f t="shared" si="4"/>
        <v>24</v>
      </c>
      <c r="D4" s="4">
        <v>3.0</v>
      </c>
      <c r="E4" s="4">
        <v>0.0</v>
      </c>
      <c r="F4" s="4">
        <v>1.0</v>
      </c>
      <c r="G4" s="5">
        <f t="shared" si="1"/>
        <v>22</v>
      </c>
      <c r="H4" s="5">
        <f t="shared" si="5"/>
        <v>1</v>
      </c>
      <c r="I4" s="5">
        <f t="shared" si="2"/>
        <v>1</v>
      </c>
      <c r="J4" s="5">
        <f t="shared" si="6"/>
        <v>5</v>
      </c>
      <c r="K4" s="5">
        <f t="shared" si="3"/>
        <v>7</v>
      </c>
    </row>
    <row r="5">
      <c r="A5" s="6" t="s">
        <v>15</v>
      </c>
      <c r="B5" s="7" t="s">
        <v>16</v>
      </c>
      <c r="C5" s="8">
        <f t="shared" si="4"/>
        <v>22</v>
      </c>
      <c r="D5" s="7">
        <v>1.0</v>
      </c>
      <c r="E5" s="7">
        <v>0.0</v>
      </c>
      <c r="F5" s="7">
        <v>1.0</v>
      </c>
      <c r="G5" s="8">
        <f t="shared" si="1"/>
        <v>22</v>
      </c>
      <c r="H5" s="8">
        <f t="shared" si="5"/>
        <v>1</v>
      </c>
      <c r="I5" s="8">
        <f t="shared" si="2"/>
        <v>1</v>
      </c>
      <c r="J5" s="8">
        <f t="shared" si="6"/>
        <v>7</v>
      </c>
      <c r="K5" s="8">
        <f t="shared" si="3"/>
        <v>7</v>
      </c>
    </row>
    <row r="6">
      <c r="B6" s="7" t="s">
        <v>17</v>
      </c>
      <c r="C6" s="8">
        <f t="shared" si="4"/>
        <v>22</v>
      </c>
      <c r="D6" s="7">
        <v>2.0</v>
      </c>
      <c r="E6" s="7">
        <v>0.0</v>
      </c>
      <c r="F6" s="7">
        <v>2.0</v>
      </c>
      <c r="G6" s="8">
        <f t="shared" si="1"/>
        <v>11</v>
      </c>
      <c r="H6" s="8">
        <f t="shared" si="5"/>
        <v>1</v>
      </c>
      <c r="I6" s="8">
        <f t="shared" si="2"/>
        <v>2</v>
      </c>
      <c r="J6" s="8">
        <f t="shared" si="6"/>
        <v>7</v>
      </c>
      <c r="K6" s="8">
        <f t="shared" si="3"/>
        <v>8</v>
      </c>
    </row>
    <row r="7">
      <c r="A7" s="3" t="s">
        <v>11</v>
      </c>
      <c r="B7" s="4" t="s">
        <v>18</v>
      </c>
      <c r="C7" s="5">
        <f t="shared" si="4"/>
        <v>11</v>
      </c>
      <c r="D7" s="4">
        <v>3.0</v>
      </c>
      <c r="E7" s="4">
        <v>0.0</v>
      </c>
      <c r="F7" s="4">
        <v>1.0</v>
      </c>
      <c r="G7" s="5">
        <f t="shared" si="1"/>
        <v>9</v>
      </c>
      <c r="H7" s="5">
        <f t="shared" si="5"/>
        <v>2</v>
      </c>
      <c r="I7" s="5">
        <f t="shared" si="2"/>
        <v>2</v>
      </c>
      <c r="J7" s="5">
        <f t="shared" si="6"/>
        <v>8</v>
      </c>
      <c r="K7" s="5">
        <f t="shared" si="3"/>
        <v>12</v>
      </c>
    </row>
    <row r="8">
      <c r="B8" s="4" t="s">
        <v>19</v>
      </c>
      <c r="C8" s="5">
        <f t="shared" si="4"/>
        <v>9</v>
      </c>
      <c r="D8" s="4">
        <v>3.0</v>
      </c>
      <c r="E8" s="4">
        <v>0.0</v>
      </c>
      <c r="F8" s="4">
        <v>1.0</v>
      </c>
      <c r="G8" s="5">
        <f t="shared" si="1"/>
        <v>7</v>
      </c>
      <c r="H8" s="5">
        <f t="shared" si="5"/>
        <v>2</v>
      </c>
      <c r="I8" s="5">
        <f t="shared" si="2"/>
        <v>2</v>
      </c>
      <c r="J8" s="5">
        <f t="shared" si="6"/>
        <v>12</v>
      </c>
      <c r="K8" s="5">
        <f t="shared" si="3"/>
        <v>16</v>
      </c>
    </row>
    <row r="9">
      <c r="B9" s="4" t="s">
        <v>20</v>
      </c>
      <c r="C9" s="5">
        <f t="shared" si="4"/>
        <v>7</v>
      </c>
      <c r="D9" s="4">
        <v>3.0</v>
      </c>
      <c r="E9" s="4">
        <v>0.0</v>
      </c>
      <c r="F9" s="4">
        <v>1.0</v>
      </c>
      <c r="G9" s="5">
        <f t="shared" si="1"/>
        <v>5</v>
      </c>
      <c r="H9" s="5">
        <f t="shared" si="5"/>
        <v>2</v>
      </c>
      <c r="I9" s="5">
        <f t="shared" si="2"/>
        <v>2</v>
      </c>
      <c r="J9" s="5">
        <f t="shared" si="6"/>
        <v>16</v>
      </c>
      <c r="K9" s="5">
        <f t="shared" si="3"/>
        <v>20</v>
      </c>
    </row>
    <row r="10">
      <c r="B10" s="4" t="s">
        <v>21</v>
      </c>
      <c r="C10" s="5">
        <f t="shared" si="4"/>
        <v>5</v>
      </c>
      <c r="D10" s="4">
        <v>3.0</v>
      </c>
      <c r="E10" s="4">
        <v>1.0</v>
      </c>
      <c r="F10" s="4">
        <v>1.0</v>
      </c>
      <c r="G10" s="5">
        <f t="shared" si="1"/>
        <v>5</v>
      </c>
      <c r="H10" s="5">
        <f t="shared" si="5"/>
        <v>2</v>
      </c>
      <c r="I10" s="5">
        <f t="shared" si="2"/>
        <v>2</v>
      </c>
      <c r="J10" s="5">
        <f t="shared" si="6"/>
        <v>20</v>
      </c>
      <c r="K10" s="5">
        <f t="shared" si="3"/>
        <v>24</v>
      </c>
    </row>
    <row r="11">
      <c r="A11" s="6" t="s">
        <v>15</v>
      </c>
      <c r="B11" s="7" t="s">
        <v>23</v>
      </c>
      <c r="C11" s="8">
        <f t="shared" si="4"/>
        <v>5</v>
      </c>
      <c r="D11" s="7">
        <v>5.0</v>
      </c>
      <c r="E11" s="7">
        <v>0.0</v>
      </c>
      <c r="F11" s="7">
        <v>1.0</v>
      </c>
      <c r="G11" s="8">
        <f t="shared" si="1"/>
        <v>1</v>
      </c>
      <c r="H11" s="8">
        <f t="shared" si="5"/>
        <v>2</v>
      </c>
      <c r="I11" s="8">
        <f t="shared" si="2"/>
        <v>2</v>
      </c>
      <c r="J11" s="8">
        <f t="shared" si="6"/>
        <v>24</v>
      </c>
      <c r="K11" s="8">
        <f t="shared" si="3"/>
        <v>32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</sheetData>
  <mergeCells count="2">
    <mergeCell ref="A5:A6"/>
    <mergeCell ref="A7:A10"/>
  </mergeCells>
  <drawing r:id="rId1"/>
</worksheet>
</file>