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TSAI\Assignments\DeepVision\Assignment-7\"/>
    </mc:Choice>
  </mc:AlternateContent>
  <xr:revisionPtr revIDLastSave="0" documentId="13_ncr:1_{6D0A86AD-33E6-407A-A338-1B0596596596}" xr6:coauthVersionLast="43" xr6:coauthVersionMax="43" xr10:uidLastSave="{00000000-0000-0000-0000-000000000000}"/>
  <bookViews>
    <workbookView xWindow="-108" yWindow="-108" windowWidth="23256" windowHeight="12576" xr2:uid="{A40F8E08-FAAD-49E0-AEBE-21978BDA01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I3" i="1"/>
  <c r="H4" i="1" s="1"/>
  <c r="I4" i="1" s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H3" i="1"/>
  <c r="I2" i="1"/>
  <c r="F27" i="1"/>
  <c r="G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 s="1"/>
  <c r="D24" i="1"/>
  <c r="G23" i="1"/>
  <c r="F23" i="1"/>
  <c r="E23" i="1"/>
  <c r="D23" i="1"/>
  <c r="G22" i="1"/>
  <c r="F22" i="1"/>
  <c r="E22" i="1" s="1"/>
  <c r="D22" i="1"/>
  <c r="G21" i="1"/>
  <c r="F21" i="1"/>
  <c r="E21" i="1"/>
  <c r="D21" i="1"/>
  <c r="G20" i="1"/>
  <c r="F20" i="1"/>
  <c r="E20" i="1"/>
  <c r="D20" i="1"/>
  <c r="R19" i="1"/>
  <c r="Q20" i="1" s="1"/>
  <c r="R20" i="1" s="1"/>
  <c r="Q19" i="1"/>
  <c r="P19" i="1"/>
  <c r="O20" i="1" s="1"/>
  <c r="P20" i="1" s="1"/>
  <c r="O19" i="1"/>
  <c r="G19" i="1"/>
  <c r="F19" i="1"/>
  <c r="E19" i="1"/>
  <c r="D19" i="1"/>
  <c r="G18" i="1"/>
  <c r="F18" i="1"/>
  <c r="E18" i="1"/>
  <c r="D18" i="1"/>
  <c r="G17" i="1"/>
  <c r="F17" i="1"/>
  <c r="E17" i="1"/>
  <c r="G16" i="1"/>
  <c r="F16" i="1"/>
  <c r="E16" i="1"/>
  <c r="D17" i="1" s="1"/>
  <c r="G15" i="1"/>
  <c r="F15" i="1"/>
  <c r="E15" i="1"/>
  <c r="D16" i="1" s="1"/>
  <c r="G14" i="1"/>
  <c r="F14" i="1"/>
  <c r="E14" i="1"/>
  <c r="D15" i="1"/>
  <c r="D14" i="1"/>
  <c r="R13" i="1"/>
  <c r="Q14" i="1" s="1"/>
  <c r="R14" i="1" s="1"/>
  <c r="Q13" i="1"/>
  <c r="P13" i="1"/>
  <c r="O14" i="1" s="1"/>
  <c r="O13" i="1"/>
  <c r="G13" i="1"/>
  <c r="F13" i="1"/>
  <c r="E13" i="1"/>
  <c r="D13" i="1"/>
  <c r="G12" i="1"/>
  <c r="F12" i="1"/>
  <c r="E12" i="1"/>
  <c r="D12" i="1"/>
  <c r="G11" i="1"/>
  <c r="F11" i="1"/>
  <c r="E11" i="1" s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E4" i="1"/>
  <c r="E3" i="1"/>
  <c r="D4" i="1" s="1"/>
  <c r="D3" i="1"/>
  <c r="F3" i="1"/>
  <c r="G3" i="1" s="1"/>
  <c r="F4" i="1" s="1"/>
  <c r="E2" i="1"/>
  <c r="G2" i="1"/>
  <c r="P14" i="1" l="1"/>
</calcChain>
</file>

<file path=xl/sharedStrings.xml><?xml version="1.0" encoding="utf-8"?>
<sst xmlns="http://schemas.openxmlformats.org/spreadsheetml/2006/main" count="39" uniqueCount="24">
  <si>
    <t>k</t>
  </si>
  <si>
    <t>p</t>
  </si>
  <si>
    <t>s</t>
  </si>
  <si>
    <t>j_out</t>
  </si>
  <si>
    <t>j_in</t>
  </si>
  <si>
    <t>Input</t>
  </si>
  <si>
    <t>Output</t>
  </si>
  <si>
    <t>RF_in</t>
  </si>
  <si>
    <t>RF_out</t>
  </si>
  <si>
    <t>Exit-1</t>
  </si>
  <si>
    <t>Exit-2</t>
  </si>
  <si>
    <t>Exit-3</t>
  </si>
  <si>
    <t>Layers</t>
  </si>
  <si>
    <t>Inception-(3a)</t>
  </si>
  <si>
    <t>Inception-(3b)</t>
  </si>
  <si>
    <t>Inception-(4a)</t>
  </si>
  <si>
    <t>Inception-(4b)</t>
  </si>
  <si>
    <t>Inception-(4c)</t>
  </si>
  <si>
    <t>Inception-(4d)</t>
  </si>
  <si>
    <t>Inception-(4e)</t>
  </si>
  <si>
    <t>Inception-(5a)</t>
  </si>
  <si>
    <t>Inception-(5b)</t>
  </si>
  <si>
    <t>MaxPooling</t>
  </si>
  <si>
    <t>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</si>
</sst>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ill="1"/>
    <xf numFmtId="0" fontId="2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3" fillId="11" borderId="0" xfId="0" applyFont="1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1" fillId="12" borderId="0" xfId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left" indent="1"/>
    </xf>
    <xf numFmtId="0" fontId="2" fillId="12" borderId="0" xfId="1" applyFont="1" applyFill="1" applyAlignment="1">
      <alignment horizontal="center"/>
    </xf>
    <xf numFmtId="0" fontId="1" fillId="10" borderId="0" xfId="1" applyFill="1"/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colors>
    <mruColors>
      <color rgb="FFFF33CC"/>
      <color rgb="FFDDDDDD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1117600</xdr:colOff>
      <xdr:row>12</xdr:row>
      <xdr:rowOff>101600</xdr:rowOff>
    </xdr:from>
    <xdr:to>
      <xdr:col>11</xdr:col>
      <xdr:colOff>211667</xdr:colOff>
      <xdr:row>12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E11FDE-B336-4732-A0D9-9AA657BD50F2}"/>
            </a:ext>
          </a:extLst>
        </xdr:cNvPr>
        <xdr:cNvCxnSpPr/>
      </xdr:nvCxnSpPr>
      <xdr:spPr>
        <a:xfrm>
          <a:off x="8263467" y="2336800"/>
          <a:ext cx="1498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1109133</xdr:colOff>
      <xdr:row>18</xdr:row>
      <xdr:rowOff>110066</xdr:rowOff>
    </xdr:from>
    <xdr:to>
      <xdr:col>11</xdr:col>
      <xdr:colOff>203200</xdr:colOff>
      <xdr:row>18</xdr:row>
      <xdr:rowOff>110066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4633AF0-1878-49E9-8221-F723B98F4C13}"/>
            </a:ext>
          </a:extLst>
        </xdr:cNvPr>
        <xdr:cNvCxnSpPr/>
      </xdr:nvCxnSpPr>
      <xdr:spPr>
        <a:xfrm>
          <a:off x="8255000" y="3462866"/>
          <a:ext cx="1498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F36-F327-4FA5-AA8E-5C511F2ACE5E}">
  <sheetPr>
    <pageSetUpPr fitToPage="1"/>
  </sheetPr>
  <dimension ref="A1:T27"/>
  <sheetViews>
    <sheetView tabSelected="1" zoomScale="90" zoomScaleNormal="90" workbookViewId="0">
      <selection activeCell="M25" sqref="M25"/>
    </sheetView>
  </sheetViews>
  <sheetFormatPr defaultRowHeight="14.4" x14ac:dyDescent="0.3"/>
  <cols>
    <col min="4" max="4" width="16.44140625" customWidth="1"/>
    <col min="5" max="5" width="17.5546875" customWidth="1"/>
    <col min="8" max="8" width="12.21875" customWidth="1"/>
    <col min="9" max="9" width="13.5546875" customWidth="1"/>
    <col min="10" max="10" width="17.5546875" customWidth="1"/>
    <col min="11" max="11" width="17.5546875" style="13" customWidth="1"/>
    <col min="19" max="19" width="18.6640625" style="28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12</v>
      </c>
      <c r="K1" s="10"/>
      <c r="L1" s="1" t="s">
        <v>0</v>
      </c>
      <c r="M1" s="1" t="s">
        <v>1</v>
      </c>
      <c r="N1" s="1" t="s">
        <v>2</v>
      </c>
      <c r="O1" s="1" t="s">
        <v>7</v>
      </c>
      <c r="P1" s="1" t="s">
        <v>8</v>
      </c>
      <c r="Q1" s="1" t="s">
        <v>4</v>
      </c>
      <c r="R1" s="1" t="s">
        <v>3</v>
      </c>
      <c r="S1" s="1" t="s">
        <v>12</v>
      </c>
      <c r="T1" s="1"/>
    </row>
    <row r="2" spans="1:20" x14ac:dyDescent="0.3">
      <c r="A2" s="9">
        <v>7</v>
      </c>
      <c r="B2" s="9">
        <v>0</v>
      </c>
      <c r="C2" s="9">
        <v>2</v>
      </c>
      <c r="D2" s="9">
        <v>1</v>
      </c>
      <c r="E2" s="9">
        <f>(D2+(A2-1)*F2)</f>
        <v>7</v>
      </c>
      <c r="F2" s="9">
        <v>1</v>
      </c>
      <c r="G2" s="9">
        <f>F2*C2</f>
        <v>2</v>
      </c>
      <c r="H2" s="9">
        <v>230</v>
      </c>
      <c r="I2" s="9">
        <f>INT(1+(H2 + 2*B2 - A2)/(C2))</f>
        <v>112</v>
      </c>
      <c r="J2" s="14" t="s">
        <v>23</v>
      </c>
      <c r="K2" s="11"/>
    </row>
    <row r="3" spans="1:20" x14ac:dyDescent="0.3">
      <c r="A3" s="22">
        <v>3</v>
      </c>
      <c r="B3" s="22">
        <v>1</v>
      </c>
      <c r="C3" s="22">
        <v>2</v>
      </c>
      <c r="D3" s="22">
        <f>E2</f>
        <v>7</v>
      </c>
      <c r="E3" s="22">
        <f>(D3+(A3-1)*F3)</f>
        <v>11</v>
      </c>
      <c r="F3" s="22">
        <f>G2</f>
        <v>2</v>
      </c>
      <c r="G3" s="22">
        <f>F3*C3</f>
        <v>4</v>
      </c>
      <c r="H3" s="22">
        <f>I2</f>
        <v>112</v>
      </c>
      <c r="I3" s="22">
        <f>INT(1+(H3 + 2*B3 - A3)/(C3))</f>
        <v>56</v>
      </c>
      <c r="J3" s="23" t="s">
        <v>22</v>
      </c>
      <c r="K3" s="11"/>
    </row>
    <row r="4" spans="1:20" x14ac:dyDescent="0.3">
      <c r="A4" s="9">
        <v>1</v>
      </c>
      <c r="B4" s="9">
        <v>0</v>
      </c>
      <c r="C4" s="9">
        <v>1</v>
      </c>
      <c r="D4" s="9">
        <f>E3</f>
        <v>11</v>
      </c>
      <c r="E4" s="9">
        <f>(D4+(A4-1)*F4)</f>
        <v>11</v>
      </c>
      <c r="F4" s="9">
        <f>G3</f>
        <v>4</v>
      </c>
      <c r="G4" s="9">
        <f>F4*C4</f>
        <v>4</v>
      </c>
      <c r="H4" s="9">
        <f>I3</f>
        <v>56</v>
      </c>
      <c r="I4" s="9">
        <f>INT(1+(H4 + 2*B4 - A4)/(C4))</f>
        <v>56</v>
      </c>
      <c r="J4" s="14" t="s">
        <v>23</v>
      </c>
      <c r="K4" s="11"/>
    </row>
    <row r="5" spans="1:20" x14ac:dyDescent="0.3">
      <c r="A5" s="9">
        <v>3</v>
      </c>
      <c r="B5" s="9">
        <v>1</v>
      </c>
      <c r="C5" s="9">
        <v>1</v>
      </c>
      <c r="D5" s="9">
        <f>E4</f>
        <v>11</v>
      </c>
      <c r="E5" s="9">
        <f>(D5+(A5-1)*F5)</f>
        <v>19</v>
      </c>
      <c r="F5" s="9">
        <f>G4</f>
        <v>4</v>
      </c>
      <c r="G5" s="9">
        <f>F5*C5</f>
        <v>4</v>
      </c>
      <c r="H5" s="9">
        <f>I4</f>
        <v>56</v>
      </c>
      <c r="I5" s="9">
        <f>INT(1+(H5 + 2*B5 - A5)/(C5))</f>
        <v>56</v>
      </c>
      <c r="J5" s="14" t="s">
        <v>23</v>
      </c>
      <c r="K5" s="11"/>
    </row>
    <row r="6" spans="1:20" x14ac:dyDescent="0.3">
      <c r="A6" s="24">
        <v>3</v>
      </c>
      <c r="B6" s="24">
        <v>1</v>
      </c>
      <c r="C6" s="24">
        <v>2</v>
      </c>
      <c r="D6" s="24">
        <f>E5</f>
        <v>19</v>
      </c>
      <c r="E6" s="24">
        <f>(D6+(A6-1)*F6)</f>
        <v>27</v>
      </c>
      <c r="F6" s="24">
        <f>G5</f>
        <v>4</v>
      </c>
      <c r="G6" s="24">
        <f>F6*C6</f>
        <v>8</v>
      </c>
      <c r="H6" s="24">
        <f>I5</f>
        <v>56</v>
      </c>
      <c r="I6" s="24">
        <f>INT(1+(H6 + 2*B6 - A6)/(C6))</f>
        <v>28</v>
      </c>
      <c r="J6" s="23" t="s">
        <v>22</v>
      </c>
      <c r="K6" s="11"/>
    </row>
    <row r="7" spans="1:20" x14ac:dyDescent="0.3">
      <c r="A7" s="2">
        <v>1</v>
      </c>
      <c r="B7" s="2">
        <v>0</v>
      </c>
      <c r="C7" s="2">
        <v>1</v>
      </c>
      <c r="D7" s="2">
        <f>E6</f>
        <v>27</v>
      </c>
      <c r="E7" s="2">
        <f>(D7+(A7-1)*F7)</f>
        <v>27</v>
      </c>
      <c r="F7" s="2">
        <f>G6</f>
        <v>8</v>
      </c>
      <c r="G7" s="2">
        <f>F7*C7</f>
        <v>8</v>
      </c>
      <c r="H7" s="2">
        <f>I6</f>
        <v>28</v>
      </c>
      <c r="I7" s="2">
        <f>INT(1+(H7 + 2*B7 - A7)/(C7))</f>
        <v>28</v>
      </c>
      <c r="J7" s="15" t="s">
        <v>13</v>
      </c>
      <c r="K7" s="12"/>
    </row>
    <row r="8" spans="1:20" x14ac:dyDescent="0.3">
      <c r="A8" s="2">
        <v>5</v>
      </c>
      <c r="B8" s="2">
        <v>2</v>
      </c>
      <c r="C8" s="2">
        <v>1</v>
      </c>
      <c r="D8" s="2">
        <f>E7</f>
        <v>27</v>
      </c>
      <c r="E8" s="2">
        <f>(D8+(A8-1)*F8)</f>
        <v>59</v>
      </c>
      <c r="F8" s="2">
        <f>G7</f>
        <v>8</v>
      </c>
      <c r="G8" s="2">
        <f>F8*C8</f>
        <v>8</v>
      </c>
      <c r="H8" s="2">
        <f>I7</f>
        <v>28</v>
      </c>
      <c r="I8" s="2">
        <f>INT(1+(H8 + 2*B8 - A8)/(C8))</f>
        <v>28</v>
      </c>
      <c r="J8" s="15"/>
      <c r="K8" s="12"/>
    </row>
    <row r="9" spans="1:20" x14ac:dyDescent="0.3">
      <c r="A9" s="8">
        <v>1</v>
      </c>
      <c r="B9" s="8">
        <v>0</v>
      </c>
      <c r="C9" s="8">
        <v>1</v>
      </c>
      <c r="D9" s="8">
        <f>E8</f>
        <v>59</v>
      </c>
      <c r="E9" s="8">
        <f>(D9+(A9-1)*F9)</f>
        <v>59</v>
      </c>
      <c r="F9" s="8">
        <f>G8</f>
        <v>8</v>
      </c>
      <c r="G9" s="8">
        <f>F9*C9</f>
        <v>8</v>
      </c>
      <c r="H9" s="8">
        <f>I8</f>
        <v>28</v>
      </c>
      <c r="I9" s="8">
        <f>INT(1+(H9 + 2*B9 - A9)/(C9))</f>
        <v>28</v>
      </c>
      <c r="J9" s="16" t="s">
        <v>14</v>
      </c>
      <c r="K9" s="12"/>
    </row>
    <row r="10" spans="1:20" x14ac:dyDescent="0.3">
      <c r="A10" s="8">
        <v>5</v>
      </c>
      <c r="B10" s="8">
        <v>2</v>
      </c>
      <c r="C10" s="8">
        <v>1</v>
      </c>
      <c r="D10" s="8">
        <f>E9</f>
        <v>59</v>
      </c>
      <c r="E10" s="8">
        <f>(D10+(A10-1)*F10)</f>
        <v>91</v>
      </c>
      <c r="F10" s="8">
        <f>G9</f>
        <v>8</v>
      </c>
      <c r="G10" s="8">
        <f>F10*C10</f>
        <v>8</v>
      </c>
      <c r="H10" s="8">
        <f>I9</f>
        <v>28</v>
      </c>
      <c r="I10" s="8">
        <f>INT(1+(H10 + 2*B10 - A10)/(C10))</f>
        <v>28</v>
      </c>
      <c r="J10" s="16"/>
      <c r="K10" s="12"/>
    </row>
    <row r="11" spans="1:20" x14ac:dyDescent="0.3">
      <c r="A11" s="22">
        <v>3</v>
      </c>
      <c r="B11" s="22">
        <v>1</v>
      </c>
      <c r="C11" s="22">
        <v>2</v>
      </c>
      <c r="D11" s="22">
        <f>E10</f>
        <v>91</v>
      </c>
      <c r="E11" s="22">
        <f>(D11+(A11-1)*F11)</f>
        <v>107</v>
      </c>
      <c r="F11" s="22">
        <f>G10</f>
        <v>8</v>
      </c>
      <c r="G11" s="22">
        <f>F11*C11</f>
        <v>16</v>
      </c>
      <c r="H11" s="22">
        <f>I10</f>
        <v>28</v>
      </c>
      <c r="I11" s="22">
        <f>INT(1+(H11 + 2*B11 - A11)/(C11))</f>
        <v>14</v>
      </c>
      <c r="J11" s="23" t="s">
        <v>22</v>
      </c>
      <c r="K11" s="11"/>
    </row>
    <row r="12" spans="1:20" x14ac:dyDescent="0.3">
      <c r="A12" s="3">
        <v>1</v>
      </c>
      <c r="B12" s="3">
        <v>0</v>
      </c>
      <c r="C12" s="3">
        <v>1</v>
      </c>
      <c r="D12" s="3">
        <f>E11</f>
        <v>107</v>
      </c>
      <c r="E12" s="3">
        <f>(D12+(A12-1)*F12)</f>
        <v>107</v>
      </c>
      <c r="F12" s="3">
        <f>G11</f>
        <v>16</v>
      </c>
      <c r="G12" s="3">
        <f>F12*C12</f>
        <v>16</v>
      </c>
      <c r="H12" s="3">
        <f>I11</f>
        <v>14</v>
      </c>
      <c r="I12" s="3">
        <f>INT(1+(H12 + 2*B12 - A12)/(C12))</f>
        <v>14</v>
      </c>
      <c r="J12" s="17" t="s">
        <v>15</v>
      </c>
      <c r="K12" s="12"/>
    </row>
    <row r="13" spans="1:20" x14ac:dyDescent="0.3">
      <c r="A13" s="3">
        <v>5</v>
      </c>
      <c r="B13" s="3">
        <v>2</v>
      </c>
      <c r="C13" s="3">
        <v>1</v>
      </c>
      <c r="D13" s="3">
        <f>E12</f>
        <v>107</v>
      </c>
      <c r="E13" s="3">
        <f>(D13+(A13-1)*F13)</f>
        <v>171</v>
      </c>
      <c r="F13" s="3">
        <f>G12</f>
        <v>16</v>
      </c>
      <c r="G13" s="3">
        <f>F13*C13</f>
        <v>16</v>
      </c>
      <c r="H13" s="3">
        <f>I12</f>
        <v>14</v>
      </c>
      <c r="I13" s="3">
        <f>INT(1+(H13 + 2*B13 - A13)/(C13))</f>
        <v>14</v>
      </c>
      <c r="J13" s="17"/>
      <c r="K13" s="29"/>
      <c r="L13" s="31">
        <v>5</v>
      </c>
      <c r="M13" s="31">
        <v>0</v>
      </c>
      <c r="N13" s="31">
        <v>3</v>
      </c>
      <c r="O13" s="31">
        <f>E13</f>
        <v>171</v>
      </c>
      <c r="P13" s="31">
        <f>(O13+(L13-1)*Q13)</f>
        <v>235</v>
      </c>
      <c r="Q13" s="31">
        <f>G13</f>
        <v>16</v>
      </c>
      <c r="R13" s="31">
        <f>Q13*N13</f>
        <v>48</v>
      </c>
      <c r="S13" s="14" t="s">
        <v>23</v>
      </c>
    </row>
    <row r="14" spans="1:20" x14ac:dyDescent="0.3">
      <c r="A14" s="4">
        <v>1</v>
      </c>
      <c r="B14" s="4">
        <v>0</v>
      </c>
      <c r="C14" s="4">
        <v>1</v>
      </c>
      <c r="D14" s="4">
        <f>E13</f>
        <v>171</v>
      </c>
      <c r="E14" s="4">
        <f>(D14+(A14-1)*F14)</f>
        <v>171</v>
      </c>
      <c r="F14" s="4">
        <f>G13</f>
        <v>16</v>
      </c>
      <c r="G14" s="4">
        <f>F14*C14</f>
        <v>16</v>
      </c>
      <c r="H14" s="4">
        <f>I13</f>
        <v>14</v>
      </c>
      <c r="I14" s="4">
        <f>INT(1+(H14 + 2*B14 - A14)/(C14))</f>
        <v>14</v>
      </c>
      <c r="J14" s="18" t="s">
        <v>16</v>
      </c>
      <c r="K14" s="12"/>
      <c r="L14" s="27">
        <v>1</v>
      </c>
      <c r="M14" s="27">
        <v>0</v>
      </c>
      <c r="N14" s="27">
        <v>1</v>
      </c>
      <c r="O14" s="27">
        <f>P13</f>
        <v>235</v>
      </c>
      <c r="P14" s="27">
        <f>(O14+(L14-1)*Q14)</f>
        <v>235</v>
      </c>
      <c r="Q14" s="27">
        <f>R13</f>
        <v>48</v>
      </c>
      <c r="R14" s="27">
        <f>Q14*N14</f>
        <v>48</v>
      </c>
      <c r="S14" s="30" t="s">
        <v>9</v>
      </c>
    </row>
    <row r="15" spans="1:20" x14ac:dyDescent="0.3">
      <c r="A15" s="4">
        <v>5</v>
      </c>
      <c r="B15" s="4">
        <v>2</v>
      </c>
      <c r="C15" s="4">
        <v>1</v>
      </c>
      <c r="D15" s="4">
        <f>E14</f>
        <v>171</v>
      </c>
      <c r="E15" s="4">
        <f>(D15+(A15-1)*F15)</f>
        <v>235</v>
      </c>
      <c r="F15" s="4">
        <f>G14</f>
        <v>16</v>
      </c>
      <c r="G15" s="4">
        <f>F15*C15</f>
        <v>16</v>
      </c>
      <c r="H15" s="4">
        <f>I14</f>
        <v>14</v>
      </c>
      <c r="I15" s="4">
        <f>INT(1+(H15 + 2*B15 - A15)/(C15))</f>
        <v>14</v>
      </c>
      <c r="J15" s="18"/>
      <c r="K15" s="12"/>
    </row>
    <row r="16" spans="1:20" x14ac:dyDescent="0.3">
      <c r="A16" s="5">
        <v>1</v>
      </c>
      <c r="B16" s="5">
        <v>0</v>
      </c>
      <c r="C16" s="5">
        <v>1</v>
      </c>
      <c r="D16" s="5">
        <f>E15</f>
        <v>235</v>
      </c>
      <c r="E16" s="5">
        <f>(D16+(A16-1)*F16)</f>
        <v>235</v>
      </c>
      <c r="F16" s="5">
        <f>G15</f>
        <v>16</v>
      </c>
      <c r="G16" s="5">
        <f>F16*C16</f>
        <v>16</v>
      </c>
      <c r="H16" s="5">
        <f>I15</f>
        <v>14</v>
      </c>
      <c r="I16" s="5">
        <f>INT(1+(H16 + 2*B16 - A16)/(C16))</f>
        <v>14</v>
      </c>
      <c r="J16" s="19" t="s">
        <v>17</v>
      </c>
      <c r="K16" s="12"/>
    </row>
    <row r="17" spans="1:19" x14ac:dyDescent="0.3">
      <c r="A17" s="5">
        <v>5</v>
      </c>
      <c r="B17" s="5">
        <v>2</v>
      </c>
      <c r="C17" s="5">
        <v>1</v>
      </c>
      <c r="D17" s="5">
        <f>E16</f>
        <v>235</v>
      </c>
      <c r="E17" s="5">
        <f>(D17+(A17-1)*F17)</f>
        <v>299</v>
      </c>
      <c r="F17" s="5">
        <f>G16</f>
        <v>16</v>
      </c>
      <c r="G17" s="5">
        <f>F17*C17</f>
        <v>16</v>
      </c>
      <c r="H17" s="5">
        <f>I16</f>
        <v>14</v>
      </c>
      <c r="I17" s="5">
        <f>INT(1+(H17 + 2*B17 - A17)/(C17))</f>
        <v>14</v>
      </c>
      <c r="J17" s="19"/>
      <c r="K17" s="12"/>
    </row>
    <row r="18" spans="1:19" x14ac:dyDescent="0.3">
      <c r="A18" s="4">
        <v>1</v>
      </c>
      <c r="B18" s="4">
        <v>0</v>
      </c>
      <c r="C18" s="4">
        <v>1</v>
      </c>
      <c r="D18" s="4">
        <f>E17</f>
        <v>299</v>
      </c>
      <c r="E18" s="4">
        <f>(D18+(A18-1)*F18)</f>
        <v>299</v>
      </c>
      <c r="F18" s="4">
        <f>G17</f>
        <v>16</v>
      </c>
      <c r="G18" s="4">
        <f>F18*C18</f>
        <v>16</v>
      </c>
      <c r="H18" s="4">
        <f>I17</f>
        <v>14</v>
      </c>
      <c r="I18" s="4">
        <f>INT(1+(H18 + 2*B18 - A18)/(C18))</f>
        <v>14</v>
      </c>
      <c r="J18" s="18" t="s">
        <v>18</v>
      </c>
      <c r="K18" s="12"/>
    </row>
    <row r="19" spans="1:19" x14ac:dyDescent="0.3">
      <c r="A19" s="4">
        <v>5</v>
      </c>
      <c r="B19" s="4">
        <v>2</v>
      </c>
      <c r="C19" s="4">
        <v>1</v>
      </c>
      <c r="D19" s="4">
        <f>E18</f>
        <v>299</v>
      </c>
      <c r="E19" s="4">
        <f>(D19+(A19-1)*F19)</f>
        <v>363</v>
      </c>
      <c r="F19" s="4">
        <f>G18</f>
        <v>16</v>
      </c>
      <c r="G19" s="4">
        <f>F19*C19</f>
        <v>16</v>
      </c>
      <c r="H19" s="4">
        <f>I18</f>
        <v>14</v>
      </c>
      <c r="I19" s="4">
        <f>INT(1+(H19 + 2*B19 - A19)/(C19))</f>
        <v>14</v>
      </c>
      <c r="J19" s="18"/>
      <c r="K19" s="12"/>
      <c r="L19" s="31">
        <v>5</v>
      </c>
      <c r="M19" s="31">
        <v>0</v>
      </c>
      <c r="N19" s="31">
        <v>3</v>
      </c>
      <c r="O19" s="31">
        <f>E19</f>
        <v>363</v>
      </c>
      <c r="P19" s="31">
        <f>(O19+(L19-1)*Q19)</f>
        <v>427</v>
      </c>
      <c r="Q19" s="31">
        <f>G19</f>
        <v>16</v>
      </c>
      <c r="R19" s="31">
        <f>Q19*N19</f>
        <v>48</v>
      </c>
      <c r="S19" s="14" t="s">
        <v>23</v>
      </c>
    </row>
    <row r="20" spans="1:19" x14ac:dyDescent="0.3">
      <c r="A20" s="3">
        <v>1</v>
      </c>
      <c r="B20" s="3">
        <v>0</v>
      </c>
      <c r="C20" s="3">
        <v>1</v>
      </c>
      <c r="D20" s="3">
        <f>E19</f>
        <v>363</v>
      </c>
      <c r="E20" s="3">
        <f>(D20+(A20-1)*F20)</f>
        <v>363</v>
      </c>
      <c r="F20" s="3">
        <f>G19</f>
        <v>16</v>
      </c>
      <c r="G20" s="3">
        <f>F20*C20</f>
        <v>16</v>
      </c>
      <c r="H20" s="3">
        <f>I19</f>
        <v>14</v>
      </c>
      <c r="I20" s="3">
        <f>INT(1+(H20 + 2*B20 - A20)/(C20))</f>
        <v>14</v>
      </c>
      <c r="J20" s="17" t="s">
        <v>19</v>
      </c>
      <c r="K20" s="12"/>
      <c r="L20" s="27">
        <v>1</v>
      </c>
      <c r="M20" s="27">
        <v>0</v>
      </c>
      <c r="N20" s="27">
        <v>1</v>
      </c>
      <c r="O20" s="27">
        <f>P19</f>
        <v>427</v>
      </c>
      <c r="P20" s="27">
        <f>(O20+(L20-1)*Q20)</f>
        <v>427</v>
      </c>
      <c r="Q20" s="27">
        <f>R19</f>
        <v>48</v>
      </c>
      <c r="R20" s="27">
        <f>Q20*N20</f>
        <v>48</v>
      </c>
      <c r="S20" s="30" t="s">
        <v>10</v>
      </c>
    </row>
    <row r="21" spans="1:19" x14ac:dyDescent="0.3">
      <c r="A21" s="3">
        <v>5</v>
      </c>
      <c r="B21" s="3">
        <v>2</v>
      </c>
      <c r="C21" s="3">
        <v>1</v>
      </c>
      <c r="D21" s="3">
        <f>E20</f>
        <v>363</v>
      </c>
      <c r="E21" s="3">
        <f>(D21+(A21-1)*F21)</f>
        <v>427</v>
      </c>
      <c r="F21" s="3">
        <f>G20</f>
        <v>16</v>
      </c>
      <c r="G21" s="3">
        <f>F21*C21</f>
        <v>16</v>
      </c>
      <c r="H21" s="3">
        <f>I20</f>
        <v>14</v>
      </c>
      <c r="I21" s="3">
        <f>INT(1+(H21 + 2*B21 - A21)/(C21))</f>
        <v>14</v>
      </c>
      <c r="J21" s="17"/>
      <c r="K21" s="12"/>
    </row>
    <row r="22" spans="1:19" x14ac:dyDescent="0.3">
      <c r="A22" s="22">
        <v>3</v>
      </c>
      <c r="B22" s="22">
        <v>1</v>
      </c>
      <c r="C22" s="22">
        <v>2</v>
      </c>
      <c r="D22" s="22">
        <f>E21</f>
        <v>427</v>
      </c>
      <c r="E22" s="22">
        <f>(D22+(A22-1)*F22)</f>
        <v>459</v>
      </c>
      <c r="F22" s="22">
        <f>G21</f>
        <v>16</v>
      </c>
      <c r="G22" s="22">
        <f>F22*C22</f>
        <v>32</v>
      </c>
      <c r="H22" s="22">
        <f>I21</f>
        <v>14</v>
      </c>
      <c r="I22" s="22">
        <f>INT(1+(H22 + 2*B22 - A22)/(C22))</f>
        <v>7</v>
      </c>
      <c r="J22" s="23" t="s">
        <v>22</v>
      </c>
      <c r="K22" s="11"/>
    </row>
    <row r="23" spans="1:19" x14ac:dyDescent="0.3">
      <c r="A23" s="6">
        <v>1</v>
      </c>
      <c r="B23" s="6">
        <v>0</v>
      </c>
      <c r="C23" s="6">
        <v>1</v>
      </c>
      <c r="D23" s="6">
        <f>E22</f>
        <v>459</v>
      </c>
      <c r="E23" s="6">
        <f>(D23+(A23-1)*F23)</f>
        <v>459</v>
      </c>
      <c r="F23" s="6">
        <f>G22</f>
        <v>32</v>
      </c>
      <c r="G23" s="6">
        <f>F23*C23</f>
        <v>32</v>
      </c>
      <c r="H23" s="6">
        <f>I22</f>
        <v>7</v>
      </c>
      <c r="I23" s="6">
        <f>INT(1+(H23 + 2*B23 - A23)/(C23))</f>
        <v>7</v>
      </c>
      <c r="J23" s="20" t="s">
        <v>20</v>
      </c>
      <c r="K23" s="12"/>
    </row>
    <row r="24" spans="1:19" x14ac:dyDescent="0.3">
      <c r="A24" s="6">
        <v>5</v>
      </c>
      <c r="B24" s="6">
        <v>2</v>
      </c>
      <c r="C24" s="6">
        <v>1</v>
      </c>
      <c r="D24" s="6">
        <f>E23</f>
        <v>459</v>
      </c>
      <c r="E24" s="6">
        <f>(D24+(A24-1)*F24)</f>
        <v>587</v>
      </c>
      <c r="F24" s="6">
        <f>G23</f>
        <v>32</v>
      </c>
      <c r="G24" s="6">
        <f>F24*C24</f>
        <v>32</v>
      </c>
      <c r="H24" s="6">
        <f>I23</f>
        <v>7</v>
      </c>
      <c r="I24" s="6">
        <f>INT(1+(H24 + 2*B24 - A24)/(C24))</f>
        <v>7</v>
      </c>
      <c r="J24" s="20"/>
      <c r="K24" s="12"/>
    </row>
    <row r="25" spans="1:19" x14ac:dyDescent="0.3">
      <c r="A25" s="7">
        <v>1</v>
      </c>
      <c r="B25" s="7">
        <v>0</v>
      </c>
      <c r="C25" s="7">
        <v>1</v>
      </c>
      <c r="D25" s="7">
        <f>E24</f>
        <v>587</v>
      </c>
      <c r="E25" s="7">
        <f>(D25+(A25-1)*F25)</f>
        <v>587</v>
      </c>
      <c r="F25" s="7">
        <f>G24</f>
        <v>32</v>
      </c>
      <c r="G25" s="7">
        <f>F25*C25</f>
        <v>32</v>
      </c>
      <c r="H25" s="7">
        <f>I24</f>
        <v>7</v>
      </c>
      <c r="I25" s="7">
        <f>INT(1+(H25 + 2*B25 - A25)/(C25))</f>
        <v>7</v>
      </c>
      <c r="J25" s="21" t="s">
        <v>21</v>
      </c>
      <c r="K25" s="12"/>
    </row>
    <row r="26" spans="1:19" x14ac:dyDescent="0.3">
      <c r="A26" s="7">
        <v>5</v>
      </c>
      <c r="B26" s="7">
        <v>2</v>
      </c>
      <c r="C26" s="7">
        <v>1</v>
      </c>
      <c r="D26" s="7">
        <f>E25</f>
        <v>587</v>
      </c>
      <c r="E26" s="7">
        <f>(D26+(A26-1)*F26)</f>
        <v>715</v>
      </c>
      <c r="F26" s="7">
        <f>G25</f>
        <v>32</v>
      </c>
      <c r="G26" s="7">
        <f>F26*C26</f>
        <v>32</v>
      </c>
      <c r="H26" s="7">
        <f>I25</f>
        <v>7</v>
      </c>
      <c r="I26" s="7">
        <f>INT(1+(H26 + 2*B26 - A26)/(C26))</f>
        <v>7</v>
      </c>
      <c r="J26" s="21"/>
      <c r="K26" s="12"/>
    </row>
    <row r="27" spans="1:19" x14ac:dyDescent="0.3">
      <c r="A27" s="25">
        <v>7</v>
      </c>
      <c r="B27" s="25">
        <v>0</v>
      </c>
      <c r="C27" s="25">
        <v>1</v>
      </c>
      <c r="D27" s="25">
        <f>E26</f>
        <v>715</v>
      </c>
      <c r="E27" s="25">
        <f>(D27+(A27-1)*F27)</f>
        <v>907</v>
      </c>
      <c r="F27" s="25">
        <f>G26</f>
        <v>32</v>
      </c>
      <c r="G27" s="25">
        <f>F27*C27</f>
        <v>32</v>
      </c>
      <c r="H27" s="25">
        <f>I26</f>
        <v>7</v>
      </c>
      <c r="I27" s="25">
        <f>INT(1+(H27 + 2*B27 - A27)/(C27))</f>
        <v>1</v>
      </c>
      <c r="J27" s="26" t="s">
        <v>11</v>
      </c>
      <c r="K27" s="11"/>
    </row>
  </sheetData>
  <mergeCells count="9">
    <mergeCell ref="J25:J26"/>
    <mergeCell ref="J7:J8"/>
    <mergeCell ref="J9:J10"/>
    <mergeCell ref="J12:J13"/>
    <mergeCell ref="J14:J15"/>
    <mergeCell ref="J16:J17"/>
    <mergeCell ref="J18:J19"/>
    <mergeCell ref="J20:J21"/>
    <mergeCell ref="J23:J24"/>
  </mergeCells>
  <pageMargins left="0.7" right="0.7" top="0.75" bottom="0.75" header="0.3" footer="0.3"/>
  <pageSetup scale="55" fitToHeight="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Shilpaj</dc:creator>
  <cp:lastModifiedBy>Shilpaj</cp:lastModifiedBy>
  <cp:lastPrinted>2019-06-16T15:27:37Z</cp:lastPrinted>
  <dcterms:created xsi:type="dcterms:W3CDTF">2019-06-16T05:19:10Z</dcterms:created>
  <dcterms:modified xsi:type="dcterms:W3CDTF">2019-06-16T15:27:50Z</dcterms:modified>
</cp:coreProperties>
</file>