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filterPrivacy="1"/>
  <xr:revisionPtr revIDLastSave="0" documentId="13_ncr:1_{ED67BBF4-B090-444F-91B2-608D710D49D1}" xr6:coauthVersionLast="47" xr6:coauthVersionMax="47" xr10:uidLastSave="{00000000-0000-0000-0000-000000000000}"/>
  <bookViews>
    <workbookView xWindow="10660" yWindow="500" windowWidth="18140" windowHeight="17500" xr2:uid="{00000000-000D-0000-FFFF-FFFF00000000}"/>
  </bookViews>
  <sheets>
    <sheet name="Income Statement" sheetId="1" r:id="rId1"/>
  </sheets>
  <externalReferences>
    <externalReference r:id="rId2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E55" i="1" l="1"/>
  <c r="DE20" i="1"/>
  <c r="DE22" i="1" s="1"/>
  <c r="BX44" i="1"/>
  <c r="BX38" i="1"/>
  <c r="BX37" i="1"/>
  <c r="BX35" i="1"/>
  <c r="BX34" i="1"/>
  <c r="BX33" i="1"/>
  <c r="BX31" i="1"/>
  <c r="BX30" i="1"/>
  <c r="BX29" i="1"/>
  <c r="BX24" i="1"/>
</calcChain>
</file>

<file path=xl/sharedStrings.xml><?xml version="1.0" encoding="utf-8"?>
<sst xmlns="http://schemas.openxmlformats.org/spreadsheetml/2006/main" count="2977" uniqueCount="202">
  <si>
    <t>adidas AG | Income Statement</t>
  </si>
  <si>
    <t>XTRA:ADS (MI KEY: 4910220; SPCIQ KEY: 92816)</t>
  </si>
  <si>
    <t>Source: Recommended</t>
  </si>
  <si>
    <t>Periods: Custom</t>
  </si>
  <si>
    <t>Magnitude: Thousands (K)</t>
  </si>
  <si>
    <t>Native Currency:</t>
  </si>
  <si>
    <t>Current Currency: USD</t>
  </si>
  <si>
    <t>Recommended: S&amp;P Capital IQ - Standard</t>
  </si>
  <si>
    <t>1994 FQ1</t>
  </si>
  <si>
    <t>1994 FQ2</t>
  </si>
  <si>
    <t>1994 FQ3</t>
  </si>
  <si>
    <t>1994 FQ4</t>
  </si>
  <si>
    <t>1995 FQ1</t>
  </si>
  <si>
    <t>1995 FQ2</t>
  </si>
  <si>
    <t>1995 FQ3</t>
  </si>
  <si>
    <t>1995 FQ4</t>
  </si>
  <si>
    <t>1996 FQ1</t>
  </si>
  <si>
    <t>1996 FQ2</t>
  </si>
  <si>
    <t>1996 FQ3</t>
  </si>
  <si>
    <t>1996 FQ4</t>
  </si>
  <si>
    <t>1997 FQ1</t>
  </si>
  <si>
    <t>1997 FQ2</t>
  </si>
  <si>
    <t>1997 FQ3</t>
  </si>
  <si>
    <t>1997 FQ4</t>
  </si>
  <si>
    <t>1998 FQ1</t>
  </si>
  <si>
    <t>1998 FQ2</t>
  </si>
  <si>
    <t>1998 FQ3</t>
  </si>
  <si>
    <t>1998 FQ4</t>
  </si>
  <si>
    <t>1999 FQ1</t>
  </si>
  <si>
    <t>1999 FQ2</t>
  </si>
  <si>
    <t>1999 FQ3</t>
  </si>
  <si>
    <t>1999 FQ4</t>
  </si>
  <si>
    <t>2000 FQ1</t>
  </si>
  <si>
    <t>2000 FQ2</t>
  </si>
  <si>
    <t>2000 FQ3</t>
  </si>
  <si>
    <t>2000 FQ4</t>
  </si>
  <si>
    <t>2001 FQ1</t>
  </si>
  <si>
    <t>2001 FQ2</t>
  </si>
  <si>
    <t>2001 FQ3</t>
  </si>
  <si>
    <t>2001 FQ4</t>
  </si>
  <si>
    <t>2002 FQ1</t>
  </si>
  <si>
    <t>2002 FQ2</t>
  </si>
  <si>
    <t xml:space="preserve"> </t>
  </si>
  <si>
    <t>Current/Restated</t>
  </si>
  <si>
    <t>Period Ended</t>
  </si>
  <si>
    <t>NA</t>
  </si>
  <si>
    <t>Financial Filing Date</t>
  </si>
  <si>
    <t>Spot Exchange Rate</t>
  </si>
  <si>
    <t>Average Exchange Rate</t>
  </si>
  <si>
    <t>($000)</t>
  </si>
  <si>
    <t>Revenue</t>
  </si>
  <si>
    <t xml:space="preserve">        Total Revenue</t>
  </si>
  <si>
    <t>Cost Of Goods Sold</t>
  </si>
  <si>
    <t xml:space="preserve">        Gross Profit</t>
  </si>
  <si>
    <t>Selling General &amp; Admin Exp.</t>
  </si>
  <si>
    <t>Depreciation &amp; Amort.</t>
  </si>
  <si>
    <t>Amort. of Goodwill and Intangibles</t>
  </si>
  <si>
    <t>Other Operating Expense</t>
  </si>
  <si>
    <t xml:space="preserve">        Other Operating Exp., Total</t>
  </si>
  <si>
    <t xml:space="preserve">        Operating Income</t>
  </si>
  <si>
    <t>Interest Expense</t>
  </si>
  <si>
    <t>Interest and Invest. Income</t>
  </si>
  <si>
    <t xml:space="preserve">        Net Interest Exp.</t>
  </si>
  <si>
    <t>Currency Exchange Gains</t>
  </si>
  <si>
    <t>Other Non-Operating Inc.</t>
  </si>
  <si>
    <t xml:space="preserve">        EBT Excl Unusual Items</t>
  </si>
  <si>
    <t>Gain (Loss) On Sale Of Invest.</t>
  </si>
  <si>
    <t>Other Unusual Items</t>
  </si>
  <si>
    <t xml:space="preserve">        EBT Incl. Unusual Items</t>
  </si>
  <si>
    <t>Income Tax Expense</t>
  </si>
  <si>
    <t xml:space="preserve">        Earnings from Cont. Ops.</t>
  </si>
  <si>
    <t xml:space="preserve">        Net Income to Company</t>
  </si>
  <si>
    <t>Minority Int. in Earnings</t>
  </si>
  <si>
    <t xml:space="preserve">        Net Income</t>
  </si>
  <si>
    <t xml:space="preserve">        NI to Common Incl Extra Items</t>
  </si>
  <si>
    <t xml:space="preserve">        NI to Common Excl. Extra Items</t>
  </si>
  <si>
    <t>Per Share Items ($)</t>
  </si>
  <si>
    <t>Basic EPS</t>
  </si>
  <si>
    <t>Basic EPS Excl. Extra Items</t>
  </si>
  <si>
    <t>Weighted Avg. Basic Shares Out. (actual)</t>
  </si>
  <si>
    <t>Diluted EPS Incl. Extra Items</t>
  </si>
  <si>
    <t>Diluted EPS Excl. Extra Items</t>
  </si>
  <si>
    <t>Weighted Avg. Diluted Shares Out. (actual)</t>
  </si>
  <si>
    <t>Normalized Basic EPS</t>
  </si>
  <si>
    <t>Normalized Diluted EPS</t>
  </si>
  <si>
    <t>Dividends per Share</t>
  </si>
  <si>
    <t>Payout Ratio (%)</t>
  </si>
  <si>
    <t>Shares per Depositary Receipt (actual)</t>
  </si>
  <si>
    <t>Supplemental Items ($000)</t>
  </si>
  <si>
    <t>EBITDA</t>
  </si>
  <si>
    <t>EBITA</t>
  </si>
  <si>
    <t>EBIT</t>
  </si>
  <si>
    <t>Effective Tax Rate (%)</t>
  </si>
  <si>
    <t>Current Domestic Taxes</t>
  </si>
  <si>
    <t>Total Current Taxes</t>
  </si>
  <si>
    <t>Deferred Domestic Taxes</t>
  </si>
  <si>
    <t>Total Deferred Taxes</t>
  </si>
  <si>
    <t>Normalized Net Income</t>
  </si>
  <si>
    <t>Supplemental Operating Expense Items ($000)</t>
  </si>
  <si>
    <t>R&amp;D Expense</t>
  </si>
  <si>
    <t>CIQ Restatement Type Code</t>
  </si>
  <si>
    <t>RS</t>
  </si>
  <si>
    <t>O</t>
  </si>
  <si>
    <t>NC</t>
  </si>
  <si>
    <t>CIQ Calculation Type Code</t>
  </si>
  <si>
    <t>RSQ</t>
  </si>
  <si>
    <t>REP</t>
  </si>
  <si>
    <t>Q4</t>
  </si>
  <si>
    <t>Impairment of Goodwill</t>
  </si>
  <si>
    <t>Gain (Loss) On Sale Of Assets</t>
  </si>
  <si>
    <t>Asset Writedown</t>
  </si>
  <si>
    <t>Earnings of Discontinued Ops.</t>
  </si>
  <si>
    <t>Marketing Expense</t>
  </si>
  <si>
    <t>Selling and Marketing Expense</t>
  </si>
  <si>
    <t>Stock-Based Comp., Unallocated</t>
  </si>
  <si>
    <t xml:space="preserve">        Stock-Based Comp., Total</t>
  </si>
  <si>
    <t>Stock Based Compensation ($000)</t>
  </si>
  <si>
    <t>Stock Options Comp. Exp., Before Tax</t>
  </si>
  <si>
    <t>Stock Based Comp. Exp., Before Tax</t>
  </si>
  <si>
    <t>2002 FQ3</t>
  </si>
  <si>
    <t>2002 FQ4</t>
  </si>
  <si>
    <t>2003 FQ1</t>
  </si>
  <si>
    <t>2003 FQ2</t>
  </si>
  <si>
    <t>2003 FQ3</t>
  </si>
  <si>
    <t>2003 FQ4</t>
  </si>
  <si>
    <t>2004 FQ1</t>
  </si>
  <si>
    <t>2004 FQ2</t>
  </si>
  <si>
    <t>2004 FQ3</t>
  </si>
  <si>
    <t>2004 FQ4</t>
  </si>
  <si>
    <t>2005 FQ1</t>
  </si>
  <si>
    <t>2005 FQ2</t>
  </si>
  <si>
    <t>2005 FQ3</t>
  </si>
  <si>
    <t>2005 FQ4</t>
  </si>
  <si>
    <t>2006 FQ1</t>
  </si>
  <si>
    <t>2006 FQ2</t>
  </si>
  <si>
    <t>2006 FQ3</t>
  </si>
  <si>
    <t>2006 FQ4</t>
  </si>
  <si>
    <t>2007 FQ1</t>
  </si>
  <si>
    <t>2007 FQ2</t>
  </si>
  <si>
    <t>2007 FQ3</t>
  </si>
  <si>
    <t>2007 FQ4</t>
  </si>
  <si>
    <t>2008 FQ1</t>
  </si>
  <si>
    <t>2008 FQ2</t>
  </si>
  <si>
    <t>2008 FQ3</t>
  </si>
  <si>
    <t>2008 FQ4</t>
  </si>
  <si>
    <t>2009 FQ1</t>
  </si>
  <si>
    <t>2009 FQ2</t>
  </si>
  <si>
    <t>2009 FQ3</t>
  </si>
  <si>
    <t>2009 FQ4</t>
  </si>
  <si>
    <t>2010 FQ1</t>
  </si>
  <si>
    <t>2010 FQ2</t>
  </si>
  <si>
    <t>2010 FQ3</t>
  </si>
  <si>
    <t>2010 FQ4</t>
  </si>
  <si>
    <t>2011 FQ1</t>
  </si>
  <si>
    <t>2011 FQ2</t>
  </si>
  <si>
    <t>2011 FQ3</t>
  </si>
  <si>
    <t>2011 FQ4</t>
  </si>
  <si>
    <t>2012 FQ1</t>
  </si>
  <si>
    <t>2012 FQ2</t>
  </si>
  <si>
    <t>NM</t>
  </si>
  <si>
    <t>RD</t>
  </si>
  <si>
    <t>RC</t>
  </si>
  <si>
    <t>General and Administrative Expense</t>
  </si>
  <si>
    <t>2012 FQ4</t>
  </si>
  <si>
    <t>2013 FQ1</t>
  </si>
  <si>
    <t>2013 FQ2</t>
  </si>
  <si>
    <t>2013 FQ3</t>
  </si>
  <si>
    <t>2013 FQ4</t>
  </si>
  <si>
    <t>2014 FQ1</t>
  </si>
  <si>
    <t>2014 FQ2</t>
  </si>
  <si>
    <t>2014 FQ3</t>
  </si>
  <si>
    <t>2014 FQ4</t>
  </si>
  <si>
    <t>2015 FQ1</t>
  </si>
  <si>
    <t>2015 FQ2</t>
  </si>
  <si>
    <t>2015 FQ3</t>
  </si>
  <si>
    <t>2015 FQ4</t>
  </si>
  <si>
    <t>2016 FQ1</t>
  </si>
  <si>
    <t>2016 FQ2</t>
  </si>
  <si>
    <t>2016 FQ3</t>
  </si>
  <si>
    <t>2016 FQ4</t>
  </si>
  <si>
    <t>2017 FQ1</t>
  </si>
  <si>
    <t>2017 FQ2</t>
  </si>
  <si>
    <t>2017 FQ3</t>
  </si>
  <si>
    <t>2017 FQ4</t>
  </si>
  <si>
    <t>2018 FQ1</t>
  </si>
  <si>
    <t>2018 FQ2</t>
  </si>
  <si>
    <t>2018 FQ3</t>
  </si>
  <si>
    <t>2018 FQ4</t>
  </si>
  <si>
    <t>2019 FQ1</t>
  </si>
  <si>
    <t>2019 FQ2</t>
  </si>
  <si>
    <t>2019 FQ3</t>
  </si>
  <si>
    <t>2019 FQ4</t>
  </si>
  <si>
    <t>2020 FQ1</t>
  </si>
  <si>
    <t>2020 FQ2</t>
  </si>
  <si>
    <t>2020 FQ3</t>
  </si>
  <si>
    <t>2021 FQ1</t>
  </si>
  <si>
    <t>2021 FQ2</t>
  </si>
  <si>
    <t>Provision for Bad Debts</t>
  </si>
  <si>
    <t>R &amp; D Exp.</t>
  </si>
  <si>
    <t>RUP</t>
  </si>
  <si>
    <t>2012 FQ3</t>
  </si>
  <si>
    <t>2020 FQ4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</si>
</sst>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;[Red]\(#,##0.000000\)"/>
    <numFmt numFmtId="165" formatCode="#,##0;[Red]\(#,##0\)"/>
    <numFmt numFmtId="166" formatCode="#,##0.00;[Red]\(#,##0.00\)"/>
  </numFmts>
  <fonts count="7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 wrapText="1"/>
    </xf>
  </cellStyleXfs>
  <cellXfs count="29">
    <xf numFmtId="0" fontId="0" fillId="0" borderId="0" xfId="0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0" fontId="3" fillId="2" borderId="1" xfId="2" applyNumberFormat="1" applyFont="1" applyFill="1" applyBorder="1" applyAlignment="1">
      <alignment horizontal="left" vertical="top" wrapText="1"/>
    </xf>
    <xf numFmtId="0" fontId="3" fillId="2" borderId="1" xfId="2" applyNumberFormat="1" applyFont="1" applyFill="1" applyBorder="1" applyAlignment="1">
      <alignment horizontal="right" vertical="top" wrapText="1"/>
    </xf>
    <xf numFmtId="0" fontId="0" fillId="0" borderId="0" xfId="0" applyNumberFormat="1" applyAlignment="1">
      <alignment horizontal="right" vertical="top" wrapText="1"/>
    </xf>
    <xf numFmtId="14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0" fontId="2" fillId="0" borderId="0" xfId="0" applyNumberFormat="1" applyFont="1" applyAlignment="1">
      <alignment horizontal="left" vertical="top"/>
    </xf>
    <xf numFmtId="165" fontId="0" fillId="0" borderId="0" xfId="0" applyNumberFormat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165" fontId="2" fillId="0" borderId="0" xfId="0" applyNumberFormat="1" applyFont="1" applyAlignment="1">
      <alignment horizontal="right" vertical="top" wrapText="1"/>
    </xf>
    <xf numFmtId="166" fontId="0" fillId="0" borderId="0" xfId="0" applyNumberFormat="1" applyAlignment="1">
      <alignment horizontal="right" vertical="top" wrapText="1"/>
    </xf>
    <xf numFmtId="0" fontId="0" fillId="0" borderId="0" xfId="0" applyNumberForma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right" vertical="top" wrapText="1"/>
    </xf>
    <xf numFmtId="0" fontId="4" fillId="0" borderId="0" xfId="0" applyNumberFormat="1" applyFont="1" applyAlignment="1">
      <alignment horizontal="left" vertical="top"/>
    </xf>
    <xf numFmtId="0" fontId="1" fillId="0" borderId="0" xfId="1" applyFont="1" applyAlignment="1"/>
    <xf numFmtId="0" fontId="3" fillId="2" borderId="1" xfId="2" applyNumberFormat="1" applyFont="1" applyFill="1" applyBorder="1" applyAlignment="1">
      <alignment horizontal="right" vertical="top" wrapText="1"/>
    </xf>
    <xf numFmtId="0" fontId="6" fillId="0" borderId="0" xfId="0" applyFont="1" applyAlignment="1"/>
    <xf numFmtId="0" fontId="1" fillId="0" borderId="0" xfId="1" applyFont="1" applyAlignment="1">
      <alignment horizontal="left"/>
    </xf>
    <xf numFmtId="0" fontId="1" fillId="0" borderId="0" xfId="1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28575</xdr:rowOff>
    </xdr:from>
    <xdr:to>
      <xdr:col>0</xdr:col>
      <xdr:colOff>1714500</xdr:colOff>
      <xdr:row>0</xdr:row>
      <xdr:rowOff>447675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69A2C71C-4E68-4D17-ACDB-0E8A39C09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8575"/>
          <a:ext cx="1524000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FALL%202021/BUAD%20425/SPGlobalofficework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</sheetNames>
    <sheetDataSet>
      <sheetData sheetId="0">
        <row r="24">
          <cell r="B24" t="str">
            <v>NA</v>
          </cell>
        </row>
        <row r="25">
          <cell r="B25">
            <v>1856233.186990866</v>
          </cell>
        </row>
        <row r="26">
          <cell r="B26">
            <v>1856233.186990866</v>
          </cell>
        </row>
        <row r="27">
          <cell r="B27">
            <v>617910.50833792973</v>
          </cell>
        </row>
        <row r="29">
          <cell r="B29">
            <v>-33772.436690534618</v>
          </cell>
        </row>
        <row r="30">
          <cell r="B30">
            <v>15009.971862459832</v>
          </cell>
        </row>
        <row r="31">
          <cell r="B31">
            <v>-18762.46482807479</v>
          </cell>
        </row>
        <row r="32">
          <cell r="B32" t="str">
            <v>NA</v>
          </cell>
        </row>
        <row r="33">
          <cell r="B33">
            <v>599148.04350985494</v>
          </cell>
        </row>
        <row r="34">
          <cell r="B34">
            <v>599148.04350985494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90"/>
  <sheetViews>
    <sheetView tabSelected="1" zoomScale="85" zoomScaleNormal="85" workbookViewId="0">
      <selection activeCell="AB28" sqref="AB28"/>
    </sheetView>
  </sheetViews>
  <sheetFormatPr baseColWidth="10" defaultColWidth="8.83203125" defaultRowHeight="13" x14ac:dyDescent="0.15"/>
  <cols>
    <col min="1" max="1" width="48.5" customWidth="1"/>
    <col min="2" max="21" width="17.5" hidden="1" customWidth="1"/>
    <col min="22" max="35" width="17.5" customWidth="1"/>
    <col min="36" max="75" width="17.5" style="17" customWidth="1"/>
    <col min="76" max="76" width="17.5" style="19" customWidth="1"/>
    <col min="77" max="108" width="17.5" style="17" customWidth="1"/>
    <col min="109" max="109" width="17.5" style="19" customWidth="1"/>
    <col min="110" max="111" width="17.5" style="17" customWidth="1"/>
  </cols>
  <sheetData>
    <row r="1" spans="1:111" ht="40" customHeight="1" x14ac:dyDescent="0.15"/>
    <row r="2" spans="1:111" ht="30" customHeight="1" x14ac:dyDescent="0.2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3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</row>
    <row r="3" spans="1:111" x14ac:dyDescent="0.15">
      <c r="A3" s="1" t="s">
        <v>1</v>
      </c>
    </row>
    <row r="5" spans="1:111" x14ac:dyDescent="0.15">
      <c r="A5" s="1" t="s">
        <v>2</v>
      </c>
      <c r="B5" s="2"/>
      <c r="AJ5" s="18"/>
      <c r="BY5" s="18"/>
    </row>
    <row r="6" spans="1:111" x14ac:dyDescent="0.15">
      <c r="A6" s="1" t="s">
        <v>3</v>
      </c>
      <c r="B6" s="2"/>
      <c r="AJ6" s="18"/>
      <c r="BY6" s="18"/>
    </row>
    <row r="7" spans="1:111" x14ac:dyDescent="0.15">
      <c r="A7" s="1" t="s">
        <v>4</v>
      </c>
      <c r="B7" s="2"/>
      <c r="AJ7" s="18"/>
      <c r="BY7" s="18"/>
    </row>
    <row r="8" spans="1:111" x14ac:dyDescent="0.15">
      <c r="A8" s="1" t="s">
        <v>5</v>
      </c>
      <c r="B8" s="2"/>
      <c r="AJ8" s="18"/>
      <c r="BY8" s="18"/>
    </row>
    <row r="9" spans="1:111" x14ac:dyDescent="0.15">
      <c r="A9" s="1" t="s">
        <v>6</v>
      </c>
      <c r="B9" s="2"/>
      <c r="AJ9" s="18"/>
      <c r="BY9" s="18"/>
    </row>
    <row r="10" spans="1:111" x14ac:dyDescent="0.1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</row>
    <row r="11" spans="1:111" ht="14" x14ac:dyDescent="0.15">
      <c r="A11" s="3" t="s">
        <v>7</v>
      </c>
      <c r="B11" s="4" t="s">
        <v>8</v>
      </c>
      <c r="C11" s="4" t="s">
        <v>9</v>
      </c>
      <c r="D11" s="4" t="s">
        <v>10</v>
      </c>
      <c r="E11" s="4" t="s">
        <v>11</v>
      </c>
      <c r="F11" s="4" t="s">
        <v>12</v>
      </c>
      <c r="G11" s="4" t="s">
        <v>13</v>
      </c>
      <c r="H11" s="4" t="s">
        <v>14</v>
      </c>
      <c r="I11" s="4" t="s">
        <v>15</v>
      </c>
      <c r="J11" s="4" t="s">
        <v>16</v>
      </c>
      <c r="K11" s="4" t="s">
        <v>17</v>
      </c>
      <c r="L11" s="4" t="s">
        <v>18</v>
      </c>
      <c r="M11" s="4" t="s">
        <v>19</v>
      </c>
      <c r="N11" s="4" t="s">
        <v>20</v>
      </c>
      <c r="O11" s="4" t="s">
        <v>21</v>
      </c>
      <c r="P11" s="4" t="s">
        <v>22</v>
      </c>
      <c r="Q11" s="4" t="s">
        <v>23</v>
      </c>
      <c r="R11" s="4" t="s">
        <v>24</v>
      </c>
      <c r="S11" s="4" t="s">
        <v>25</v>
      </c>
      <c r="T11" s="4" t="s">
        <v>26</v>
      </c>
      <c r="U11" s="4" t="s">
        <v>27</v>
      </c>
      <c r="V11" s="4" t="s">
        <v>28</v>
      </c>
      <c r="W11" s="4" t="s">
        <v>29</v>
      </c>
      <c r="X11" s="4" t="s">
        <v>30</v>
      </c>
      <c r="Y11" s="4" t="s">
        <v>31</v>
      </c>
      <c r="Z11" s="4" t="s">
        <v>32</v>
      </c>
      <c r="AA11" s="4" t="s">
        <v>33</v>
      </c>
      <c r="AB11" s="4" t="s">
        <v>34</v>
      </c>
      <c r="AC11" s="4" t="s">
        <v>35</v>
      </c>
      <c r="AD11" s="4" t="s">
        <v>36</v>
      </c>
      <c r="AE11" s="4" t="s">
        <v>37</v>
      </c>
      <c r="AF11" s="4" t="s">
        <v>38</v>
      </c>
      <c r="AG11" s="4" t="s">
        <v>39</v>
      </c>
      <c r="AH11" s="4" t="s">
        <v>40</v>
      </c>
      <c r="AI11" s="4" t="s">
        <v>41</v>
      </c>
      <c r="AJ11" s="4" t="s">
        <v>119</v>
      </c>
      <c r="AK11" s="4" t="s">
        <v>120</v>
      </c>
      <c r="AL11" s="4" t="s">
        <v>121</v>
      </c>
      <c r="AM11" s="4" t="s">
        <v>122</v>
      </c>
      <c r="AN11" s="4" t="s">
        <v>123</v>
      </c>
      <c r="AO11" s="4" t="s">
        <v>124</v>
      </c>
      <c r="AP11" s="4" t="s">
        <v>125</v>
      </c>
      <c r="AQ11" s="4" t="s">
        <v>126</v>
      </c>
      <c r="AR11" s="4" t="s">
        <v>127</v>
      </c>
      <c r="AS11" s="4" t="s">
        <v>128</v>
      </c>
      <c r="AT11" s="4" t="s">
        <v>129</v>
      </c>
      <c r="AU11" s="4" t="s">
        <v>130</v>
      </c>
      <c r="AV11" s="4" t="s">
        <v>131</v>
      </c>
      <c r="AW11" s="4" t="s">
        <v>132</v>
      </c>
      <c r="AX11" s="4" t="s">
        <v>133</v>
      </c>
      <c r="AY11" s="4" t="s">
        <v>134</v>
      </c>
      <c r="AZ11" s="4" t="s">
        <v>135</v>
      </c>
      <c r="BA11" s="4" t="s">
        <v>136</v>
      </c>
      <c r="BB11" s="4" t="s">
        <v>137</v>
      </c>
      <c r="BC11" s="4" t="s">
        <v>138</v>
      </c>
      <c r="BD11" s="4" t="s">
        <v>139</v>
      </c>
      <c r="BE11" s="4" t="s">
        <v>140</v>
      </c>
      <c r="BF11" s="4" t="s">
        <v>141</v>
      </c>
      <c r="BG11" s="4" t="s">
        <v>142</v>
      </c>
      <c r="BH11" s="4" t="s">
        <v>143</v>
      </c>
      <c r="BI11" s="4" t="s">
        <v>144</v>
      </c>
      <c r="BJ11" s="4" t="s">
        <v>145</v>
      </c>
      <c r="BK11" s="4" t="s">
        <v>146</v>
      </c>
      <c r="BL11" s="4" t="s">
        <v>147</v>
      </c>
      <c r="BM11" s="4" t="s">
        <v>148</v>
      </c>
      <c r="BN11" s="4" t="s">
        <v>149</v>
      </c>
      <c r="BO11" s="4" t="s">
        <v>150</v>
      </c>
      <c r="BP11" s="4" t="s">
        <v>151</v>
      </c>
      <c r="BQ11" s="4" t="s">
        <v>152</v>
      </c>
      <c r="BR11" s="4" t="s">
        <v>153</v>
      </c>
      <c r="BS11" s="4" t="s">
        <v>154</v>
      </c>
      <c r="BT11" s="4" t="s">
        <v>155</v>
      </c>
      <c r="BU11" s="4" t="s">
        <v>156</v>
      </c>
      <c r="BV11" s="4" t="s">
        <v>157</v>
      </c>
      <c r="BW11" s="4" t="s">
        <v>158</v>
      </c>
      <c r="BX11" s="24" t="s">
        <v>200</v>
      </c>
      <c r="BY11" s="4" t="s">
        <v>163</v>
      </c>
      <c r="BZ11" s="4" t="s">
        <v>164</v>
      </c>
      <c r="CA11" s="4" t="s">
        <v>165</v>
      </c>
      <c r="CB11" s="4" t="s">
        <v>166</v>
      </c>
      <c r="CC11" s="4" t="s">
        <v>167</v>
      </c>
      <c r="CD11" s="4" t="s">
        <v>168</v>
      </c>
      <c r="CE11" s="4" t="s">
        <v>169</v>
      </c>
      <c r="CF11" s="4" t="s">
        <v>170</v>
      </c>
      <c r="CG11" s="4" t="s">
        <v>171</v>
      </c>
      <c r="CH11" s="4" t="s">
        <v>172</v>
      </c>
      <c r="CI11" s="4" t="s">
        <v>173</v>
      </c>
      <c r="CJ11" s="4" t="s">
        <v>174</v>
      </c>
      <c r="CK11" s="4" t="s">
        <v>175</v>
      </c>
      <c r="CL11" s="4" t="s">
        <v>176</v>
      </c>
      <c r="CM11" s="4" t="s">
        <v>177</v>
      </c>
      <c r="CN11" s="4" t="s">
        <v>178</v>
      </c>
      <c r="CO11" s="4" t="s">
        <v>179</v>
      </c>
      <c r="CP11" s="4" t="s">
        <v>180</v>
      </c>
      <c r="CQ11" s="4" t="s">
        <v>181</v>
      </c>
      <c r="CR11" s="4" t="s">
        <v>182</v>
      </c>
      <c r="CS11" s="4" t="s">
        <v>183</v>
      </c>
      <c r="CT11" s="4" t="s">
        <v>184</v>
      </c>
      <c r="CU11" s="4" t="s">
        <v>185</v>
      </c>
      <c r="CV11" s="4" t="s">
        <v>186</v>
      </c>
      <c r="CW11" s="4" t="s">
        <v>187</v>
      </c>
      <c r="CX11" s="4" t="s">
        <v>188</v>
      </c>
      <c r="CY11" s="4" t="s">
        <v>189</v>
      </c>
      <c r="CZ11" s="4" t="s">
        <v>190</v>
      </c>
      <c r="DA11" s="4" t="s">
        <v>191</v>
      </c>
      <c r="DB11" s="4" t="s">
        <v>192</v>
      </c>
      <c r="DC11" s="4" t="s">
        <v>193</v>
      </c>
      <c r="DD11" s="4" t="s">
        <v>194</v>
      </c>
      <c r="DE11" s="24" t="s">
        <v>201</v>
      </c>
      <c r="DF11" s="4" t="s">
        <v>195</v>
      </c>
      <c r="DG11" s="4" t="s">
        <v>196</v>
      </c>
    </row>
    <row r="12" spans="1:111" ht="14" x14ac:dyDescent="0.15">
      <c r="A12" s="1" t="s">
        <v>42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43</v>
      </c>
      <c r="H12" s="5" t="s">
        <v>43</v>
      </c>
      <c r="I12" s="5" t="s">
        <v>43</v>
      </c>
      <c r="J12" s="5" t="s">
        <v>43</v>
      </c>
      <c r="K12" s="5" t="s">
        <v>43</v>
      </c>
      <c r="L12" s="5" t="s">
        <v>43</v>
      </c>
      <c r="M12" s="5" t="s">
        <v>43</v>
      </c>
      <c r="N12" s="5" t="s">
        <v>43</v>
      </c>
      <c r="O12" s="5" t="s">
        <v>43</v>
      </c>
      <c r="P12" s="5" t="s">
        <v>43</v>
      </c>
      <c r="Q12" s="5" t="s">
        <v>43</v>
      </c>
      <c r="R12" s="5" t="s">
        <v>43</v>
      </c>
      <c r="S12" s="5" t="s">
        <v>43</v>
      </c>
      <c r="T12" s="5" t="s">
        <v>43</v>
      </c>
      <c r="U12" s="5" t="s">
        <v>43</v>
      </c>
      <c r="V12" s="5" t="s">
        <v>43</v>
      </c>
      <c r="W12" s="5" t="s">
        <v>43</v>
      </c>
      <c r="X12" s="5" t="s">
        <v>43</v>
      </c>
      <c r="Y12" s="5" t="s">
        <v>43</v>
      </c>
      <c r="Z12" s="5" t="s">
        <v>43</v>
      </c>
      <c r="AA12" s="5" t="s">
        <v>43</v>
      </c>
      <c r="AB12" s="5" t="s">
        <v>43</v>
      </c>
      <c r="AC12" s="5" t="s">
        <v>43</v>
      </c>
      <c r="AD12" s="5" t="s">
        <v>43</v>
      </c>
      <c r="AE12" s="5" t="s">
        <v>43</v>
      </c>
      <c r="AF12" s="5" t="s">
        <v>43</v>
      </c>
      <c r="AG12" s="5" t="s">
        <v>43</v>
      </c>
      <c r="AH12" s="5" t="s">
        <v>43</v>
      </c>
      <c r="AI12" s="5" t="s">
        <v>43</v>
      </c>
      <c r="AJ12" s="20" t="s">
        <v>43</v>
      </c>
      <c r="AK12" s="20" t="s">
        <v>43</v>
      </c>
      <c r="AL12" s="20" t="s">
        <v>43</v>
      </c>
      <c r="AM12" s="20" t="s">
        <v>43</v>
      </c>
      <c r="AN12" s="20" t="s">
        <v>43</v>
      </c>
      <c r="AO12" s="20" t="s">
        <v>43</v>
      </c>
      <c r="AP12" s="20" t="s">
        <v>43</v>
      </c>
      <c r="AQ12" s="20" t="s">
        <v>43</v>
      </c>
      <c r="AR12" s="20" t="s">
        <v>43</v>
      </c>
      <c r="AS12" s="20" t="s">
        <v>43</v>
      </c>
      <c r="AT12" s="20" t="s">
        <v>43</v>
      </c>
      <c r="AU12" s="20" t="s">
        <v>43</v>
      </c>
      <c r="AV12" s="20" t="s">
        <v>43</v>
      </c>
      <c r="AW12" s="20" t="s">
        <v>43</v>
      </c>
      <c r="AX12" s="20" t="s">
        <v>43</v>
      </c>
      <c r="AY12" s="20" t="s">
        <v>43</v>
      </c>
      <c r="AZ12" s="20" t="s">
        <v>43</v>
      </c>
      <c r="BA12" s="20" t="s">
        <v>43</v>
      </c>
      <c r="BB12" s="20" t="s">
        <v>43</v>
      </c>
      <c r="BC12" s="20" t="s">
        <v>43</v>
      </c>
      <c r="BD12" s="20" t="s">
        <v>43</v>
      </c>
      <c r="BE12" s="20" t="s">
        <v>43</v>
      </c>
      <c r="BF12" s="20" t="s">
        <v>43</v>
      </c>
      <c r="BG12" s="20" t="s">
        <v>43</v>
      </c>
      <c r="BH12" s="20" t="s">
        <v>43</v>
      </c>
      <c r="BI12" s="20" t="s">
        <v>43</v>
      </c>
      <c r="BJ12" s="20" t="s">
        <v>43</v>
      </c>
      <c r="BK12" s="20" t="s">
        <v>43</v>
      </c>
      <c r="BL12" s="20" t="s">
        <v>43</v>
      </c>
      <c r="BM12" s="20" t="s">
        <v>43</v>
      </c>
      <c r="BN12" s="20" t="s">
        <v>43</v>
      </c>
      <c r="BO12" s="20" t="s">
        <v>43</v>
      </c>
      <c r="BP12" s="20" t="s">
        <v>43</v>
      </c>
      <c r="BQ12" s="20" t="s">
        <v>43</v>
      </c>
      <c r="BR12" s="20" t="s">
        <v>43</v>
      </c>
      <c r="BS12" s="20" t="s">
        <v>43</v>
      </c>
      <c r="BT12" s="20" t="s">
        <v>43</v>
      </c>
      <c r="BU12" s="20" t="s">
        <v>43</v>
      </c>
      <c r="BV12" s="20" t="s">
        <v>43</v>
      </c>
      <c r="BW12" s="20" t="s">
        <v>43</v>
      </c>
      <c r="BX12" s="20" t="s">
        <v>43</v>
      </c>
      <c r="BY12" s="20" t="s">
        <v>43</v>
      </c>
      <c r="BZ12" s="20" t="s">
        <v>43</v>
      </c>
      <c r="CA12" s="20" t="s">
        <v>43</v>
      </c>
      <c r="CB12" s="20" t="s">
        <v>43</v>
      </c>
      <c r="CC12" s="20" t="s">
        <v>43</v>
      </c>
      <c r="CD12" s="20" t="s">
        <v>43</v>
      </c>
      <c r="CE12" s="20" t="s">
        <v>43</v>
      </c>
      <c r="CF12" s="20" t="s">
        <v>43</v>
      </c>
      <c r="CG12" s="20" t="s">
        <v>43</v>
      </c>
      <c r="CH12" s="20" t="s">
        <v>43</v>
      </c>
      <c r="CI12" s="20" t="s">
        <v>43</v>
      </c>
      <c r="CJ12" s="20" t="s">
        <v>43</v>
      </c>
      <c r="CK12" s="20" t="s">
        <v>43</v>
      </c>
      <c r="CL12" s="20" t="s">
        <v>43</v>
      </c>
      <c r="CM12" s="20" t="s">
        <v>43</v>
      </c>
      <c r="CN12" s="20" t="s">
        <v>43</v>
      </c>
      <c r="CO12" s="20" t="s">
        <v>43</v>
      </c>
      <c r="CP12" s="20" t="s">
        <v>43</v>
      </c>
      <c r="CQ12" s="20" t="s">
        <v>43</v>
      </c>
      <c r="CR12" s="20" t="s">
        <v>43</v>
      </c>
      <c r="CS12" s="20" t="s">
        <v>43</v>
      </c>
      <c r="CT12" s="20" t="s">
        <v>43</v>
      </c>
      <c r="CU12" s="20" t="s">
        <v>43</v>
      </c>
      <c r="CV12" s="20" t="s">
        <v>43</v>
      </c>
      <c r="CW12" s="20" t="s">
        <v>43</v>
      </c>
      <c r="CX12" s="20" t="s">
        <v>43</v>
      </c>
      <c r="CY12" s="20" t="s">
        <v>43</v>
      </c>
      <c r="CZ12" s="20" t="s">
        <v>43</v>
      </c>
      <c r="DA12" s="20" t="s">
        <v>43</v>
      </c>
      <c r="DB12" s="20" t="s">
        <v>43</v>
      </c>
      <c r="DC12" s="20" t="s">
        <v>43</v>
      </c>
      <c r="DD12" s="20" t="s">
        <v>43</v>
      </c>
      <c r="DE12" s="20" t="s">
        <v>43</v>
      </c>
      <c r="DF12" s="20" t="s">
        <v>43</v>
      </c>
      <c r="DG12" s="20" t="s">
        <v>43</v>
      </c>
    </row>
    <row r="13" spans="1:111" ht="14" x14ac:dyDescent="0.15">
      <c r="A13" s="1" t="s">
        <v>44</v>
      </c>
      <c r="B13" s="5" t="s">
        <v>45</v>
      </c>
      <c r="C13" s="5" t="s">
        <v>45</v>
      </c>
      <c r="D13" s="5" t="s">
        <v>45</v>
      </c>
      <c r="E13" s="5" t="s">
        <v>45</v>
      </c>
      <c r="F13" s="5" t="s">
        <v>45</v>
      </c>
      <c r="G13" s="5" t="s">
        <v>45</v>
      </c>
      <c r="H13" s="5" t="s">
        <v>45</v>
      </c>
      <c r="I13" s="5" t="s">
        <v>45</v>
      </c>
      <c r="J13" s="5" t="s">
        <v>45</v>
      </c>
      <c r="K13" s="5" t="s">
        <v>45</v>
      </c>
      <c r="L13" s="5" t="s">
        <v>45</v>
      </c>
      <c r="M13" s="5" t="s">
        <v>45</v>
      </c>
      <c r="N13" s="5" t="s">
        <v>45</v>
      </c>
      <c r="O13" s="5" t="s">
        <v>45</v>
      </c>
      <c r="P13" s="5" t="s">
        <v>45</v>
      </c>
      <c r="Q13" s="5" t="s">
        <v>45</v>
      </c>
      <c r="R13" s="6">
        <v>35885</v>
      </c>
      <c r="S13" s="6">
        <v>35976</v>
      </c>
      <c r="T13" s="6">
        <v>36068</v>
      </c>
      <c r="U13" s="6">
        <v>36160</v>
      </c>
      <c r="V13" s="6">
        <v>36250</v>
      </c>
      <c r="W13" s="6">
        <v>36341</v>
      </c>
      <c r="X13" s="6">
        <v>36433</v>
      </c>
      <c r="Y13" s="6">
        <v>36525</v>
      </c>
      <c r="Z13" s="6">
        <v>36616</v>
      </c>
      <c r="AA13" s="6">
        <v>36707</v>
      </c>
      <c r="AB13" s="6">
        <v>36799</v>
      </c>
      <c r="AC13" s="6">
        <v>36891</v>
      </c>
      <c r="AD13" s="6">
        <v>36981</v>
      </c>
      <c r="AE13" s="6">
        <v>37072</v>
      </c>
      <c r="AF13" s="6">
        <v>37164</v>
      </c>
      <c r="AG13" s="6">
        <v>37256</v>
      </c>
      <c r="AH13" s="6">
        <v>37346</v>
      </c>
      <c r="AI13" s="6">
        <v>37437</v>
      </c>
      <c r="AJ13" s="6">
        <v>37529</v>
      </c>
      <c r="AK13" s="6">
        <v>37621</v>
      </c>
      <c r="AL13" s="6">
        <v>37711</v>
      </c>
      <c r="AM13" s="6">
        <v>37802</v>
      </c>
      <c r="AN13" s="6">
        <v>37894</v>
      </c>
      <c r="AO13" s="6">
        <v>37986</v>
      </c>
      <c r="AP13" s="6">
        <v>38077</v>
      </c>
      <c r="AQ13" s="6">
        <v>38168</v>
      </c>
      <c r="AR13" s="6">
        <v>38260</v>
      </c>
      <c r="AS13" s="6">
        <v>38352</v>
      </c>
      <c r="AT13" s="6">
        <v>38442</v>
      </c>
      <c r="AU13" s="6">
        <v>38533</v>
      </c>
      <c r="AV13" s="6">
        <v>38625</v>
      </c>
      <c r="AW13" s="6">
        <v>38717</v>
      </c>
      <c r="AX13" s="6">
        <v>38807</v>
      </c>
      <c r="AY13" s="6">
        <v>38898</v>
      </c>
      <c r="AZ13" s="6">
        <v>38990</v>
      </c>
      <c r="BA13" s="6">
        <v>39082</v>
      </c>
      <c r="BB13" s="6">
        <v>39172</v>
      </c>
      <c r="BC13" s="6">
        <v>39263</v>
      </c>
      <c r="BD13" s="6">
        <v>39355</v>
      </c>
      <c r="BE13" s="6">
        <v>39447</v>
      </c>
      <c r="BF13" s="6">
        <v>39538</v>
      </c>
      <c r="BG13" s="6">
        <v>39629</v>
      </c>
      <c r="BH13" s="6">
        <v>39721</v>
      </c>
      <c r="BI13" s="6">
        <v>39813</v>
      </c>
      <c r="BJ13" s="6">
        <v>39903</v>
      </c>
      <c r="BK13" s="6">
        <v>39994</v>
      </c>
      <c r="BL13" s="6">
        <v>40086</v>
      </c>
      <c r="BM13" s="6">
        <v>40178</v>
      </c>
      <c r="BN13" s="6">
        <v>40268</v>
      </c>
      <c r="BO13" s="6">
        <v>40359</v>
      </c>
      <c r="BP13" s="6">
        <v>40451</v>
      </c>
      <c r="BQ13" s="6">
        <v>40543</v>
      </c>
      <c r="BR13" s="6">
        <v>40633</v>
      </c>
      <c r="BS13" s="6">
        <v>40724</v>
      </c>
      <c r="BT13" s="6">
        <v>40816</v>
      </c>
      <c r="BU13" s="6">
        <v>40908</v>
      </c>
      <c r="BV13" s="6">
        <v>40999</v>
      </c>
      <c r="BW13" s="6">
        <v>41090</v>
      </c>
      <c r="BX13" s="6">
        <v>41182</v>
      </c>
      <c r="BY13" s="6">
        <v>41274</v>
      </c>
      <c r="BZ13" s="6">
        <v>41364</v>
      </c>
      <c r="CA13" s="6">
        <v>41455</v>
      </c>
      <c r="CB13" s="6">
        <v>41547</v>
      </c>
      <c r="CC13" s="6">
        <v>41639</v>
      </c>
      <c r="CD13" s="6">
        <v>41729</v>
      </c>
      <c r="CE13" s="6">
        <v>41820</v>
      </c>
      <c r="CF13" s="6">
        <v>41912</v>
      </c>
      <c r="CG13" s="6">
        <v>42004</v>
      </c>
      <c r="CH13" s="6">
        <v>42094</v>
      </c>
      <c r="CI13" s="6">
        <v>42185</v>
      </c>
      <c r="CJ13" s="6">
        <v>42277</v>
      </c>
      <c r="CK13" s="6">
        <v>42369</v>
      </c>
      <c r="CL13" s="6">
        <v>42460</v>
      </c>
      <c r="CM13" s="6">
        <v>42551</v>
      </c>
      <c r="CN13" s="6">
        <v>42643</v>
      </c>
      <c r="CO13" s="6">
        <v>42735</v>
      </c>
      <c r="CP13" s="6">
        <v>42825</v>
      </c>
      <c r="CQ13" s="6">
        <v>42916</v>
      </c>
      <c r="CR13" s="6">
        <v>43008</v>
      </c>
      <c r="CS13" s="6">
        <v>43100</v>
      </c>
      <c r="CT13" s="6">
        <v>43190</v>
      </c>
      <c r="CU13" s="6">
        <v>43281</v>
      </c>
      <c r="CV13" s="6">
        <v>43373</v>
      </c>
      <c r="CW13" s="6">
        <v>43465</v>
      </c>
      <c r="CX13" s="6">
        <v>43555</v>
      </c>
      <c r="CY13" s="6">
        <v>43646</v>
      </c>
      <c r="CZ13" s="6">
        <v>43738</v>
      </c>
      <c r="DA13" s="6">
        <v>43830</v>
      </c>
      <c r="DB13" s="6">
        <v>43921</v>
      </c>
      <c r="DC13" s="6">
        <v>44012</v>
      </c>
      <c r="DD13" s="6">
        <v>44104</v>
      </c>
      <c r="DE13" s="6">
        <v>44196</v>
      </c>
      <c r="DF13" s="6">
        <v>44286</v>
      </c>
      <c r="DG13" s="6">
        <v>44377</v>
      </c>
    </row>
    <row r="14" spans="1:111" ht="14" x14ac:dyDescent="0.15">
      <c r="A14" s="1" t="s">
        <v>46</v>
      </c>
      <c r="B14" s="5" t="s">
        <v>45</v>
      </c>
      <c r="C14" s="5" t="s">
        <v>45</v>
      </c>
      <c r="D14" s="5" t="s">
        <v>45</v>
      </c>
      <c r="E14" s="5" t="s">
        <v>45</v>
      </c>
      <c r="F14" s="5" t="s">
        <v>45</v>
      </c>
      <c r="G14" s="5" t="s">
        <v>45</v>
      </c>
      <c r="H14" s="5" t="s">
        <v>45</v>
      </c>
      <c r="I14" s="5" t="s">
        <v>45</v>
      </c>
      <c r="J14" s="5" t="s">
        <v>45</v>
      </c>
      <c r="K14" s="5" t="s">
        <v>45</v>
      </c>
      <c r="L14" s="5" t="s">
        <v>45</v>
      </c>
      <c r="M14" s="5" t="s">
        <v>45</v>
      </c>
      <c r="N14" s="5" t="s">
        <v>45</v>
      </c>
      <c r="O14" s="5" t="s">
        <v>45</v>
      </c>
      <c r="P14" s="5" t="s">
        <v>45</v>
      </c>
      <c r="Q14" s="5" t="s">
        <v>45</v>
      </c>
      <c r="R14" s="6">
        <v>36353</v>
      </c>
      <c r="S14" s="6">
        <v>36353</v>
      </c>
      <c r="T14" s="6">
        <v>36463</v>
      </c>
      <c r="U14" s="6">
        <v>36577</v>
      </c>
      <c r="V14" s="6">
        <v>36626</v>
      </c>
      <c r="W14" s="6">
        <v>36737</v>
      </c>
      <c r="X14" s="6">
        <v>36829</v>
      </c>
      <c r="Y14" s="6">
        <v>36940</v>
      </c>
      <c r="Z14" s="6">
        <v>36991</v>
      </c>
      <c r="AA14" s="6">
        <v>37082</v>
      </c>
      <c r="AB14" s="6">
        <v>37174</v>
      </c>
      <c r="AC14" s="6">
        <v>37305</v>
      </c>
      <c r="AD14" s="6">
        <v>37378</v>
      </c>
      <c r="AE14" s="6">
        <v>37470</v>
      </c>
      <c r="AF14" s="6">
        <v>37566</v>
      </c>
      <c r="AG14" s="6">
        <v>37666</v>
      </c>
      <c r="AH14" s="6">
        <v>37741</v>
      </c>
      <c r="AI14" s="6">
        <v>37890</v>
      </c>
      <c r="AJ14" s="6">
        <v>37929</v>
      </c>
      <c r="AK14" s="6">
        <v>38035</v>
      </c>
      <c r="AL14" s="6">
        <v>38111</v>
      </c>
      <c r="AM14" s="6">
        <v>38203</v>
      </c>
      <c r="AN14" s="6">
        <v>38293</v>
      </c>
      <c r="AO14" s="6">
        <v>38414</v>
      </c>
      <c r="AP14" s="6">
        <v>38567</v>
      </c>
      <c r="AQ14" s="6">
        <v>38567</v>
      </c>
      <c r="AR14" s="6">
        <v>38659</v>
      </c>
      <c r="AS14" s="6">
        <v>38777</v>
      </c>
      <c r="AT14" s="6">
        <v>38853</v>
      </c>
      <c r="AU14" s="6">
        <v>38938</v>
      </c>
      <c r="AV14" s="6">
        <v>39030</v>
      </c>
      <c r="AW14" s="6">
        <v>39149</v>
      </c>
      <c r="AX14" s="6">
        <v>39210</v>
      </c>
      <c r="AY14" s="6">
        <v>39302</v>
      </c>
      <c r="AZ14" s="6">
        <v>39394</v>
      </c>
      <c r="BA14" s="6">
        <v>39514</v>
      </c>
      <c r="BB14" s="6">
        <v>39574</v>
      </c>
      <c r="BC14" s="6">
        <v>39665</v>
      </c>
      <c r="BD14" s="6">
        <v>39762</v>
      </c>
      <c r="BE14" s="6">
        <v>39860</v>
      </c>
      <c r="BF14" s="6">
        <v>39939</v>
      </c>
      <c r="BG14" s="6">
        <v>40031</v>
      </c>
      <c r="BH14" s="6">
        <v>40122</v>
      </c>
      <c r="BI14" s="6">
        <v>40241</v>
      </c>
      <c r="BJ14" s="6">
        <v>40302</v>
      </c>
      <c r="BK14" s="6">
        <v>40394</v>
      </c>
      <c r="BL14" s="6">
        <v>40480</v>
      </c>
      <c r="BM14" s="6">
        <v>40589</v>
      </c>
      <c r="BN14" s="6">
        <v>40668</v>
      </c>
      <c r="BO14" s="6">
        <v>40756</v>
      </c>
      <c r="BP14" s="6">
        <v>40850</v>
      </c>
      <c r="BQ14" s="6">
        <v>40976</v>
      </c>
      <c r="BR14" s="6">
        <v>41032</v>
      </c>
      <c r="BS14" s="6">
        <v>41123</v>
      </c>
      <c r="BT14" s="6">
        <v>41221</v>
      </c>
      <c r="BU14" s="6">
        <v>41340</v>
      </c>
      <c r="BV14" s="6">
        <v>41397</v>
      </c>
      <c r="BW14" s="6">
        <v>41494</v>
      </c>
      <c r="BX14" s="6">
        <v>41585</v>
      </c>
      <c r="BY14" s="6">
        <v>41703</v>
      </c>
      <c r="BZ14" s="6">
        <v>41765</v>
      </c>
      <c r="CA14" s="6">
        <v>41858</v>
      </c>
      <c r="CB14" s="6">
        <v>41949</v>
      </c>
      <c r="CC14" s="6">
        <v>42068</v>
      </c>
      <c r="CD14" s="6">
        <v>42129</v>
      </c>
      <c r="CE14" s="6">
        <v>42224</v>
      </c>
      <c r="CF14" s="6">
        <v>42313</v>
      </c>
      <c r="CG14" s="6">
        <v>42432</v>
      </c>
      <c r="CH14" s="6">
        <v>42494</v>
      </c>
      <c r="CI14" s="6">
        <v>42586</v>
      </c>
      <c r="CJ14" s="6">
        <v>42677</v>
      </c>
      <c r="CK14" s="6">
        <v>42802</v>
      </c>
      <c r="CL14" s="6">
        <v>42950</v>
      </c>
      <c r="CM14" s="6">
        <v>42950</v>
      </c>
      <c r="CN14" s="6">
        <v>43048</v>
      </c>
      <c r="CO14" s="6">
        <v>43173</v>
      </c>
      <c r="CP14" s="6">
        <v>43223</v>
      </c>
      <c r="CQ14" s="6">
        <v>43321</v>
      </c>
      <c r="CR14" s="6">
        <v>43411</v>
      </c>
      <c r="CS14" s="6">
        <v>43537</v>
      </c>
      <c r="CT14" s="6">
        <v>43588</v>
      </c>
      <c r="CU14" s="6">
        <v>43685</v>
      </c>
      <c r="CV14" s="6">
        <v>43775</v>
      </c>
      <c r="CW14" s="6">
        <v>43901</v>
      </c>
      <c r="CX14" s="6">
        <v>43948</v>
      </c>
      <c r="CY14" s="6">
        <v>44049</v>
      </c>
      <c r="CZ14" s="6">
        <v>44145</v>
      </c>
      <c r="DA14" s="6">
        <v>44265</v>
      </c>
      <c r="DB14" s="6">
        <v>44324</v>
      </c>
      <c r="DC14" s="6">
        <v>44413</v>
      </c>
      <c r="DD14" s="6">
        <v>44413</v>
      </c>
      <c r="DE14" s="6"/>
      <c r="DF14" s="6">
        <v>44324</v>
      </c>
      <c r="DG14" s="6">
        <v>44413</v>
      </c>
    </row>
    <row r="15" spans="1:111" ht="14" x14ac:dyDescent="0.15">
      <c r="A15" s="1" t="s">
        <v>47</v>
      </c>
      <c r="B15" s="5" t="s">
        <v>45</v>
      </c>
      <c r="C15" s="5" t="s">
        <v>45</v>
      </c>
      <c r="D15" s="5" t="s">
        <v>45</v>
      </c>
      <c r="E15" s="5" t="s">
        <v>45</v>
      </c>
      <c r="F15" s="5" t="s">
        <v>45</v>
      </c>
      <c r="G15" s="5" t="s">
        <v>45</v>
      </c>
      <c r="H15" s="5" t="s">
        <v>45</v>
      </c>
      <c r="I15" s="5" t="s">
        <v>45</v>
      </c>
      <c r="J15" s="5" t="s">
        <v>45</v>
      </c>
      <c r="K15" s="5" t="s">
        <v>45</v>
      </c>
      <c r="L15" s="5" t="s">
        <v>45</v>
      </c>
      <c r="M15" s="5" t="s">
        <v>45</v>
      </c>
      <c r="N15" s="5" t="s">
        <v>45</v>
      </c>
      <c r="O15" s="5" t="s">
        <v>45</v>
      </c>
      <c r="P15" s="5" t="s">
        <v>45</v>
      </c>
      <c r="Q15" s="5" t="s">
        <v>45</v>
      </c>
      <c r="R15" s="5" t="s">
        <v>45</v>
      </c>
      <c r="S15" s="5" t="s">
        <v>45</v>
      </c>
      <c r="T15" s="5" t="s">
        <v>45</v>
      </c>
      <c r="U15" s="5" t="s">
        <v>45</v>
      </c>
      <c r="V15" s="7">
        <v>1.0794999999999999</v>
      </c>
      <c r="W15" s="7">
        <v>1.0312699999999999</v>
      </c>
      <c r="X15" s="7">
        <v>1.06498</v>
      </c>
      <c r="Y15" s="7">
        <v>1.0023</v>
      </c>
      <c r="Z15" s="7">
        <v>0.95687</v>
      </c>
      <c r="AA15" s="7">
        <v>0.95857999999999999</v>
      </c>
      <c r="AB15" s="7">
        <v>0.88241999999999998</v>
      </c>
      <c r="AC15" s="7">
        <v>0.93884000000000001</v>
      </c>
      <c r="AD15" s="7">
        <v>0.88402999999999998</v>
      </c>
      <c r="AE15" s="7">
        <v>0.84655999999999998</v>
      </c>
      <c r="AF15" s="7">
        <v>0.91069999999999995</v>
      </c>
      <c r="AG15" s="7">
        <v>0.89036999999999999</v>
      </c>
      <c r="AH15" s="7">
        <v>0.87238000000000004</v>
      </c>
      <c r="AI15" s="7">
        <v>0.98762000000000005</v>
      </c>
      <c r="AJ15" s="7">
        <v>0.98824000000000001</v>
      </c>
      <c r="AK15" s="7">
        <v>1.0493399999999999</v>
      </c>
      <c r="AL15" s="7">
        <v>1.0911899</v>
      </c>
      <c r="AM15" s="7">
        <v>1.1483198999999999</v>
      </c>
      <c r="AN15" s="7">
        <v>1.1645399999999999</v>
      </c>
      <c r="AO15" s="7">
        <v>1.2613300000000001</v>
      </c>
      <c r="AP15" s="7">
        <v>1.2288699999999999</v>
      </c>
      <c r="AQ15" s="7">
        <v>1.2166600000000001</v>
      </c>
      <c r="AR15" s="7">
        <v>1.2420100000000001</v>
      </c>
      <c r="AS15" s="7">
        <v>1.3592200000000001</v>
      </c>
      <c r="AT15" s="7">
        <v>1.2996300000000001</v>
      </c>
      <c r="AU15" s="7">
        <v>1.21062</v>
      </c>
      <c r="AV15" s="7">
        <v>1.20564</v>
      </c>
      <c r="AW15" s="7">
        <v>1.1795698999999999</v>
      </c>
      <c r="AX15" s="7">
        <v>1.2101299999999999</v>
      </c>
      <c r="AY15" s="7">
        <v>1.2786299999999999</v>
      </c>
      <c r="AZ15" s="7">
        <v>1.26675</v>
      </c>
      <c r="BA15" s="7">
        <v>1.3186500000000001</v>
      </c>
      <c r="BB15" s="7">
        <v>1.3311200000000001</v>
      </c>
      <c r="BC15" s="7">
        <v>1.3505699</v>
      </c>
      <c r="BD15" s="7">
        <v>1.4221299999999999</v>
      </c>
      <c r="BE15" s="7">
        <v>1.4620601</v>
      </c>
      <c r="BF15" s="7">
        <v>1.5845400000000001</v>
      </c>
      <c r="BG15" s="7">
        <v>1.5755399999999999</v>
      </c>
      <c r="BH15" s="7">
        <v>1.4046000000000001</v>
      </c>
      <c r="BI15" s="7">
        <v>1.39</v>
      </c>
      <c r="BJ15" s="7">
        <v>1.32772</v>
      </c>
      <c r="BK15" s="7">
        <v>1.4026400000000001</v>
      </c>
      <c r="BL15" s="7">
        <v>1.46166</v>
      </c>
      <c r="BM15" s="7">
        <v>1.4347799999999999</v>
      </c>
      <c r="BN15" s="7">
        <v>1.3531</v>
      </c>
      <c r="BO15" s="7">
        <v>1.2249000000000001</v>
      </c>
      <c r="BP15" s="7">
        <v>1.3652</v>
      </c>
      <c r="BQ15" s="7">
        <v>1.3413816230717599</v>
      </c>
      <c r="BR15" s="7">
        <v>1.4192449616803899</v>
      </c>
      <c r="BS15" s="7">
        <v>1.4496955639315701</v>
      </c>
      <c r="BT15" s="7">
        <v>1.3426423200859301</v>
      </c>
      <c r="BU15" s="7">
        <v>1.2987012987013</v>
      </c>
      <c r="BV15" s="7">
        <v>1.3322675193178799</v>
      </c>
      <c r="BW15" s="7">
        <v>1.26871352448617</v>
      </c>
      <c r="BX15" s="7">
        <v>1.2865045670912132</v>
      </c>
      <c r="BY15" s="7">
        <v>1.3187392852433075</v>
      </c>
      <c r="BZ15" s="7">
        <v>1.2815583749839805</v>
      </c>
      <c r="CA15" s="7">
        <v>1.2995451591942822</v>
      </c>
      <c r="CB15" s="7">
        <v>1.3537295248409367</v>
      </c>
      <c r="CC15" s="7">
        <v>1.3777900248002204</v>
      </c>
      <c r="CD15" s="7">
        <v>1.3783597518952446</v>
      </c>
      <c r="CE15" s="7">
        <v>1.3687380235422939</v>
      </c>
      <c r="CF15" s="7">
        <v>1.2631047113805736</v>
      </c>
      <c r="CG15" s="7">
        <v>1.2105072025178552</v>
      </c>
      <c r="CH15" s="7">
        <v>1.0734220695577501</v>
      </c>
      <c r="CI15" s="7">
        <v>1.1124707976415618</v>
      </c>
      <c r="CJ15" s="7">
        <v>1.1160714285714286</v>
      </c>
      <c r="CK15" s="7">
        <v>1.0861301183881829</v>
      </c>
      <c r="CL15" s="7">
        <v>1.1393414606357526</v>
      </c>
      <c r="CM15" s="7">
        <v>1.1098779134295227</v>
      </c>
      <c r="CN15" s="7">
        <v>1.1241007194244605</v>
      </c>
      <c r="CO15" s="7">
        <v>1.054629824931449</v>
      </c>
      <c r="CP15" s="7">
        <v>1.0699764605178685</v>
      </c>
      <c r="CQ15" s="7">
        <v>1.140901312036509</v>
      </c>
      <c r="CR15" s="7">
        <v>1.1823126034523528</v>
      </c>
      <c r="CS15" s="7">
        <v>1.2007684918347743</v>
      </c>
      <c r="CT15" s="7">
        <v>1.2319822594554639</v>
      </c>
      <c r="CU15" s="7">
        <v>1.1667250029168126</v>
      </c>
      <c r="CV15" s="7">
        <v>1.1618450098756825</v>
      </c>
      <c r="CW15" s="7">
        <v>1.144950767117014</v>
      </c>
      <c r="CX15" s="7">
        <v>1.122334455667789</v>
      </c>
      <c r="CY15" s="7">
        <v>1.1379153390987711</v>
      </c>
      <c r="CZ15" s="7">
        <v>1.0903936321011884</v>
      </c>
      <c r="DA15" s="7">
        <v>1.1222085063404781</v>
      </c>
      <c r="DB15" s="7">
        <v>1.0989010989010988</v>
      </c>
      <c r="DC15" s="7">
        <v>1.1253657438667568</v>
      </c>
      <c r="DD15" s="7">
        <v>1.1742602160638798</v>
      </c>
      <c r="DE15" s="7"/>
      <c r="DF15" s="7">
        <v>1.1737089201877935</v>
      </c>
      <c r="DG15" s="7">
        <v>1.1856770215793218</v>
      </c>
    </row>
    <row r="16" spans="1:111" ht="14" x14ac:dyDescent="0.15">
      <c r="A16" s="1" t="s">
        <v>48</v>
      </c>
      <c r="B16" s="5" t="s">
        <v>45</v>
      </c>
      <c r="C16" s="5" t="s">
        <v>45</v>
      </c>
      <c r="D16" s="5" t="s">
        <v>45</v>
      </c>
      <c r="E16" s="5" t="s">
        <v>45</v>
      </c>
      <c r="F16" s="5" t="s">
        <v>45</v>
      </c>
      <c r="G16" s="5" t="s">
        <v>45</v>
      </c>
      <c r="H16" s="5" t="s">
        <v>45</v>
      </c>
      <c r="I16" s="5" t="s">
        <v>45</v>
      </c>
      <c r="J16" s="5" t="s">
        <v>45</v>
      </c>
      <c r="K16" s="5" t="s">
        <v>45</v>
      </c>
      <c r="L16" s="5" t="s">
        <v>45</v>
      </c>
      <c r="M16" s="5" t="s">
        <v>45</v>
      </c>
      <c r="N16" s="5" t="s">
        <v>45</v>
      </c>
      <c r="O16" s="5" t="s">
        <v>45</v>
      </c>
      <c r="P16" s="5" t="s">
        <v>45</v>
      </c>
      <c r="Q16" s="5" t="s">
        <v>45</v>
      </c>
      <c r="R16" s="5" t="s">
        <v>45</v>
      </c>
      <c r="S16" s="5" t="s">
        <v>45</v>
      </c>
      <c r="T16" s="5" t="s">
        <v>45</v>
      </c>
      <c r="U16" s="5" t="s">
        <v>45</v>
      </c>
      <c r="V16" s="7">
        <v>1.1210174603174603</v>
      </c>
      <c r="W16" s="7">
        <v>1.0564220296874964</v>
      </c>
      <c r="X16" s="7">
        <v>1.0490452307692417</v>
      </c>
      <c r="Y16" s="7">
        <v>1.0368334772727146</v>
      </c>
      <c r="Z16" s="7">
        <v>0.9863950753846159</v>
      </c>
      <c r="AA16" s="7">
        <v>0.93336265625001147</v>
      </c>
      <c r="AB16" s="7">
        <v>0.90545531249999556</v>
      </c>
      <c r="AC16" s="7">
        <v>0.86863109375015313</v>
      </c>
      <c r="AD16" s="7">
        <v>0.9225071875000026</v>
      </c>
      <c r="AE16" s="7">
        <v>0.87292765624999902</v>
      </c>
      <c r="AF16" s="7">
        <v>0.88963822580629515</v>
      </c>
      <c r="AG16" s="7">
        <v>0.89547799999998878</v>
      </c>
      <c r="AH16" s="7">
        <v>0.87698596774211068</v>
      </c>
      <c r="AI16" s="7">
        <v>0.91871892307691061</v>
      </c>
      <c r="AJ16" s="7">
        <v>0.98393415384615279</v>
      </c>
      <c r="AK16" s="7">
        <v>1.0004829246153979</v>
      </c>
      <c r="AL16" s="7">
        <v>1.0734504730158618</v>
      </c>
      <c r="AM16" s="7">
        <v>1.1367993750000096</v>
      </c>
      <c r="AN16" s="7">
        <v>1.1268076907690696</v>
      </c>
      <c r="AO16" s="7">
        <v>1.1911186107692349</v>
      </c>
      <c r="AP16" s="7">
        <v>1.2500020312499913</v>
      </c>
      <c r="AQ16" s="7">
        <v>1.2048512515625021</v>
      </c>
      <c r="AR16" s="7">
        <v>1.2225504584615499</v>
      </c>
      <c r="AS16" s="7">
        <v>1.2981403045454445</v>
      </c>
      <c r="AT16" s="7">
        <v>1.3110322126984189</v>
      </c>
      <c r="AU16" s="7">
        <v>1.258869535384614</v>
      </c>
      <c r="AV16" s="7">
        <v>1.2192023169230826</v>
      </c>
      <c r="AW16" s="7">
        <v>1.188562809375</v>
      </c>
      <c r="AX16" s="7">
        <v>1.2028982843749958</v>
      </c>
      <c r="AY16" s="7">
        <v>1.2584806218749947</v>
      </c>
      <c r="AZ16" s="7">
        <v>1.2741543812499998</v>
      </c>
      <c r="BA16" s="7">
        <v>1.2893645343749967</v>
      </c>
      <c r="BB16" s="7">
        <v>1.3104915734375027</v>
      </c>
      <c r="BC16" s="7">
        <v>1.3486203125000031</v>
      </c>
      <c r="BD16" s="7">
        <v>1.3746364015625119</v>
      </c>
      <c r="BE16" s="7">
        <v>1.4481101569230723</v>
      </c>
      <c r="BF16" s="7">
        <v>1.4990580596775602</v>
      </c>
      <c r="BG16" s="7">
        <v>1.5623199984615403</v>
      </c>
      <c r="BH16" s="7">
        <v>1.5044666107690807</v>
      </c>
      <c r="BI16" s="7">
        <v>1.3191569246153869</v>
      </c>
      <c r="BJ16" s="7">
        <v>1.3033977370967829</v>
      </c>
      <c r="BK16" s="7">
        <v>1.3628192203125025</v>
      </c>
      <c r="BL16" s="7">
        <v>1.430116455384604</v>
      </c>
      <c r="BM16" s="7">
        <v>1.4773409199998591</v>
      </c>
      <c r="BN16" s="7">
        <v>1.3827417460317288</v>
      </c>
      <c r="BO16" s="7">
        <v>1.2728678430769202</v>
      </c>
      <c r="BP16" s="7">
        <v>1.2928451499998725</v>
      </c>
      <c r="BQ16" s="7">
        <v>1.3575597075542287</v>
      </c>
      <c r="BR16" s="7">
        <v>1.3691493484737407</v>
      </c>
      <c r="BS16" s="7">
        <v>1.4395784977555406</v>
      </c>
      <c r="BT16" s="7">
        <v>1.412120338079865</v>
      </c>
      <c r="BU16" s="7">
        <v>1.3472951990073712</v>
      </c>
      <c r="BV16" s="7">
        <v>1.3108995227260143</v>
      </c>
      <c r="BW16" s="7">
        <v>1.2830346873373715</v>
      </c>
      <c r="BX16" s="7">
        <v>1.2508309885383193</v>
      </c>
      <c r="BY16" s="7">
        <v>1.2973925413605849</v>
      </c>
      <c r="BZ16" s="7">
        <v>1.3200528736406341</v>
      </c>
      <c r="CA16" s="7">
        <v>1.3057228190723085</v>
      </c>
      <c r="CB16" s="7">
        <v>1.3244383196242504</v>
      </c>
      <c r="CC16" s="7">
        <v>1.3614092434515139</v>
      </c>
      <c r="CD16" s="7">
        <v>1.3703350835546928</v>
      </c>
      <c r="CE16" s="7">
        <v>1.3714615501661542</v>
      </c>
      <c r="CF16" s="7">
        <v>1.3254957282954571</v>
      </c>
      <c r="CG16" s="7">
        <v>1.2487194881105923</v>
      </c>
      <c r="CH16" s="7">
        <v>1.1268873879047021</v>
      </c>
      <c r="CI16" s="7">
        <v>1.1065666758892174</v>
      </c>
      <c r="CJ16" s="7">
        <v>1.1116286901151398</v>
      </c>
      <c r="CK16" s="7">
        <v>1.095101661912133</v>
      </c>
      <c r="CL16" s="7">
        <v>1.1025706233538446</v>
      </c>
      <c r="CM16" s="7">
        <v>1.1292318885507624</v>
      </c>
      <c r="CN16" s="7">
        <v>1.1161649858151688</v>
      </c>
      <c r="CO16" s="7">
        <v>1.0777477679015226</v>
      </c>
      <c r="CP16" s="7">
        <v>1.0656052111400081</v>
      </c>
      <c r="CQ16" s="7">
        <v>1.1012980846277061</v>
      </c>
      <c r="CR16" s="7">
        <v>1.1749376089230701</v>
      </c>
      <c r="CS16" s="7">
        <v>1.1776189741938512</v>
      </c>
      <c r="CT16" s="7">
        <v>1.2286717349707592</v>
      </c>
      <c r="CU16" s="7">
        <v>1.1916127960138581</v>
      </c>
      <c r="CV16" s="7">
        <v>1.163040550581522</v>
      </c>
      <c r="CW16" s="7">
        <v>1.1411466418757659</v>
      </c>
      <c r="CX16" s="7">
        <v>1.1358288019625036</v>
      </c>
      <c r="CY16" s="7">
        <v>1.1236667214184519</v>
      </c>
      <c r="CZ16" s="7">
        <v>1.1120352930363768</v>
      </c>
      <c r="DA16" s="7">
        <v>1.1072797727878645</v>
      </c>
      <c r="DB16" s="7">
        <v>1.1022278363307683</v>
      </c>
      <c r="DC16" s="7">
        <v>1.1015662878846062</v>
      </c>
      <c r="DD16" s="7">
        <v>1.1692586109818215</v>
      </c>
      <c r="DE16" s="25">
        <v>1.2162919999999999</v>
      </c>
      <c r="DF16" s="7">
        <v>1.2049023351484323</v>
      </c>
      <c r="DG16" s="7">
        <v>1.2052554052876916</v>
      </c>
    </row>
    <row r="17" spans="1:111" x14ac:dyDescent="0.15">
      <c r="A17" s="1" t="s">
        <v>42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</row>
    <row r="18" spans="1:111" x14ac:dyDescent="0.15">
      <c r="A18" s="8" t="s">
        <v>49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</row>
    <row r="19" spans="1:111" ht="14" x14ac:dyDescent="0.15">
      <c r="A19" s="1" t="s">
        <v>50</v>
      </c>
      <c r="B19" s="5" t="s">
        <v>45</v>
      </c>
      <c r="C19" s="5" t="s">
        <v>45</v>
      </c>
      <c r="D19" s="5" t="s">
        <v>45</v>
      </c>
      <c r="E19" s="5" t="s">
        <v>45</v>
      </c>
      <c r="F19" s="5" t="s">
        <v>45</v>
      </c>
      <c r="G19" s="5" t="s">
        <v>45</v>
      </c>
      <c r="H19" s="5" t="s">
        <v>45</v>
      </c>
      <c r="I19" s="5" t="s">
        <v>45</v>
      </c>
      <c r="J19" s="5" t="s">
        <v>45</v>
      </c>
      <c r="K19" s="5" t="s">
        <v>45</v>
      </c>
      <c r="L19" s="5" t="s">
        <v>45</v>
      </c>
      <c r="M19" s="5" t="s">
        <v>45</v>
      </c>
      <c r="N19" s="5" t="s">
        <v>45</v>
      </c>
      <c r="O19" s="5" t="s">
        <v>45</v>
      </c>
      <c r="P19" s="5" t="s">
        <v>45</v>
      </c>
      <c r="Q19" s="5" t="s">
        <v>45</v>
      </c>
      <c r="R19" s="5" t="s">
        <v>45</v>
      </c>
      <c r="S19" s="5" t="s">
        <v>45</v>
      </c>
      <c r="T19" s="5" t="s">
        <v>45</v>
      </c>
      <c r="U19" s="5" t="s">
        <v>45</v>
      </c>
      <c r="V19" s="9">
        <v>1558214.2698412698</v>
      </c>
      <c r="W19" s="9">
        <v>1261367.9034468709</v>
      </c>
      <c r="X19" s="9">
        <v>1652246.2384615557</v>
      </c>
      <c r="Y19" s="9">
        <v>1238963.126833553</v>
      </c>
      <c r="Z19" s="9">
        <v>1496361.3293584622</v>
      </c>
      <c r="AA19" s="9">
        <v>1164836.5950000144</v>
      </c>
      <c r="AB19" s="9">
        <v>1518448.5590624926</v>
      </c>
      <c r="AC19" s="9">
        <v>1209833.730530682</v>
      </c>
      <c r="AD19" s="9">
        <v>1437266.1981250041</v>
      </c>
      <c r="AE19" s="9">
        <v>1194165.0337499985</v>
      </c>
      <c r="AF19" s="9">
        <v>1592452.4241932684</v>
      </c>
      <c r="AG19" s="9">
        <v>1249502.5408659843</v>
      </c>
      <c r="AH19" s="9">
        <v>1436503.0151615774</v>
      </c>
      <c r="AI19" s="9">
        <v>1384509.4170769043</v>
      </c>
      <c r="AJ19" s="9">
        <v>1837988.9993846135</v>
      </c>
      <c r="AK19" s="9">
        <v>1512148.90143928</v>
      </c>
      <c r="AL19" s="9">
        <v>1791588.8394634733</v>
      </c>
      <c r="AM19" s="9">
        <v>1582424.7300000135</v>
      </c>
      <c r="AN19" s="9">
        <v>2087974.6509950859</v>
      </c>
      <c r="AO19" s="9">
        <v>1612536.3752593901</v>
      </c>
      <c r="AP19" s="9">
        <v>1881253.0570312368</v>
      </c>
      <c r="AQ19" s="9">
        <v>1687996.6034390654</v>
      </c>
      <c r="AR19" s="9">
        <v>2149243.7059754045</v>
      </c>
      <c r="AS19" s="9">
        <v>1552586.1893587881</v>
      </c>
      <c r="AT19" s="9">
        <v>2194667.9240571531</v>
      </c>
      <c r="AU19" s="9">
        <v>1908446.2156430748</v>
      </c>
      <c r="AV19" s="9">
        <v>2345745.2577600107</v>
      </c>
      <c r="AW19" s="9">
        <v>1807804.0330593751</v>
      </c>
      <c r="AX19" s="9">
        <v>2957926.8812781149</v>
      </c>
      <c r="AY19" s="9">
        <v>3055590.9499124871</v>
      </c>
      <c r="AZ19" s="9">
        <v>3757481.2703062496</v>
      </c>
      <c r="BA19" s="9">
        <v>2898491.4732749923</v>
      </c>
      <c r="BB19" s="9">
        <v>3326027.6133843819</v>
      </c>
      <c r="BC19" s="9">
        <v>3236688.7500000075</v>
      </c>
      <c r="BD19" s="9">
        <v>4042805.6569953472</v>
      </c>
      <c r="BE19" s="9">
        <v>3504426.5797538352</v>
      </c>
      <c r="BF19" s="9">
        <v>3929031.1744148852</v>
      </c>
      <c r="BG19" s="9">
        <v>3938608.7161215432</v>
      </c>
      <c r="BH19" s="9">
        <v>4638270.5610010754</v>
      </c>
      <c r="BI19" s="9">
        <v>3395509.9239600059</v>
      </c>
      <c r="BJ19" s="9">
        <v>3358855.9684984093</v>
      </c>
      <c r="BK19" s="9">
        <v>3348446.8243078184</v>
      </c>
      <c r="BL19" s="9">
        <v>4130176.3231507363</v>
      </c>
      <c r="BM19" s="9">
        <v>3631303.9813596536</v>
      </c>
      <c r="BN19" s="9">
        <v>3697451.4288888429</v>
      </c>
      <c r="BO19" s="9">
        <v>3712955.4982553762</v>
      </c>
      <c r="BP19" s="9">
        <v>4483586.9801995577</v>
      </c>
      <c r="BQ19" s="9">
        <v>3979007.5028414442</v>
      </c>
      <c r="BR19" s="9">
        <v>4481225.817554553</v>
      </c>
      <c r="BS19" s="9">
        <v>4410868.5171229765</v>
      </c>
      <c r="BT19" s="9">
        <v>5286978.5457710149</v>
      </c>
      <c r="BU19" s="9">
        <v>4366583.73998289</v>
      </c>
      <c r="BV19" s="9">
        <v>5012879.774904279</v>
      </c>
      <c r="BW19" s="9">
        <v>4512432.9953655358</v>
      </c>
      <c r="BX19" s="9">
        <v>5219717.7151704067</v>
      </c>
      <c r="BY19" s="9">
        <v>4370915.4718438108</v>
      </c>
      <c r="BZ19" s="9">
        <v>4951518.3290260183</v>
      </c>
      <c r="CA19" s="9">
        <v>4417260.2969216192</v>
      </c>
      <c r="CB19" s="9">
        <v>5137496.2418224672</v>
      </c>
      <c r="CC19" s="9">
        <v>4736342.7579678167</v>
      </c>
      <c r="CD19" s="9">
        <v>4768766.0907703312</v>
      </c>
      <c r="CE19" s="9">
        <v>4662969.270564924</v>
      </c>
      <c r="CF19" s="9">
        <v>5360304.7252268288</v>
      </c>
      <c r="CG19" s="9">
        <v>4507877.3520792378</v>
      </c>
      <c r="CH19" s="9">
        <v>4601081.2048148988</v>
      </c>
      <c r="CI19" s="9">
        <v>4323356.0026991721</v>
      </c>
      <c r="CJ19" s="9">
        <v>5289129.3075678349</v>
      </c>
      <c r="CK19" s="9">
        <v>4563288.625187858</v>
      </c>
      <c r="CL19" s="9">
        <v>5029927.1837402387</v>
      </c>
      <c r="CM19" s="9">
        <v>4741644.7000246514</v>
      </c>
      <c r="CN19" s="9">
        <v>5828613.555926811</v>
      </c>
      <c r="CO19" s="9">
        <v>4849864.9555568518</v>
      </c>
      <c r="CP19" s="9">
        <v>5804351.5850796243</v>
      </c>
      <c r="CQ19" s="9">
        <v>5548339.7503543831</v>
      </c>
      <c r="CR19" s="9">
        <v>6670120.8058562689</v>
      </c>
      <c r="CS19" s="9">
        <v>5954041.5335241118</v>
      </c>
      <c r="CT19" s="9">
        <v>6816670.7856177725</v>
      </c>
      <c r="CU19" s="9">
        <v>6269074.9198289076</v>
      </c>
      <c r="CV19" s="9">
        <v>6830537.1535652783</v>
      </c>
      <c r="CW19" s="9">
        <v>5971620.3769358825</v>
      </c>
      <c r="CX19" s="9">
        <v>6682080.8419454088</v>
      </c>
      <c r="CY19" s="9">
        <v>6190279.9682942517</v>
      </c>
      <c r="CZ19" s="9">
        <v>7128146.2283631759</v>
      </c>
      <c r="DA19" s="9">
        <v>6464299.3135355525</v>
      </c>
      <c r="DB19" s="9">
        <v>4828860.1509650955</v>
      </c>
      <c r="DC19" s="9">
        <v>3692450.1969892001</v>
      </c>
      <c r="DD19" s="9">
        <v>6973458.3558955835</v>
      </c>
      <c r="DE19" s="9">
        <v>6511538</v>
      </c>
      <c r="DF19" s="9">
        <v>6347425.5015619416</v>
      </c>
      <c r="DG19" s="9">
        <v>6119081.6926456103</v>
      </c>
    </row>
    <row r="20" spans="1:111" ht="14" x14ac:dyDescent="0.15">
      <c r="A20" s="8" t="s">
        <v>51</v>
      </c>
      <c r="B20" s="10" t="s">
        <v>45</v>
      </c>
      <c r="C20" s="10" t="s">
        <v>45</v>
      </c>
      <c r="D20" s="10" t="s">
        <v>45</v>
      </c>
      <c r="E20" s="10" t="s">
        <v>45</v>
      </c>
      <c r="F20" s="10" t="s">
        <v>45</v>
      </c>
      <c r="G20" s="10" t="s">
        <v>45</v>
      </c>
      <c r="H20" s="10" t="s">
        <v>45</v>
      </c>
      <c r="I20" s="10" t="s">
        <v>45</v>
      </c>
      <c r="J20" s="10" t="s">
        <v>45</v>
      </c>
      <c r="K20" s="10" t="s">
        <v>45</v>
      </c>
      <c r="L20" s="10" t="s">
        <v>45</v>
      </c>
      <c r="M20" s="10" t="s">
        <v>45</v>
      </c>
      <c r="N20" s="10" t="s">
        <v>45</v>
      </c>
      <c r="O20" s="10" t="s">
        <v>45</v>
      </c>
      <c r="P20" s="10" t="s">
        <v>45</v>
      </c>
      <c r="Q20" s="10" t="s">
        <v>45</v>
      </c>
      <c r="R20" s="10" t="s">
        <v>45</v>
      </c>
      <c r="S20" s="10" t="s">
        <v>45</v>
      </c>
      <c r="T20" s="10" t="s">
        <v>45</v>
      </c>
      <c r="U20" s="10" t="s">
        <v>45</v>
      </c>
      <c r="V20" s="11">
        <v>1558214.2698412698</v>
      </c>
      <c r="W20" s="11">
        <v>1261367.9034468709</v>
      </c>
      <c r="X20" s="11">
        <v>1652246.2384615557</v>
      </c>
      <c r="Y20" s="11">
        <v>1238963.126833553</v>
      </c>
      <c r="Z20" s="11">
        <v>1496361.3293584622</v>
      </c>
      <c r="AA20" s="11">
        <v>1164836.5950000144</v>
      </c>
      <c r="AB20" s="11">
        <v>1518448.5590624926</v>
      </c>
      <c r="AC20" s="11">
        <v>1209833.730530682</v>
      </c>
      <c r="AD20" s="11">
        <v>1437266.1981250041</v>
      </c>
      <c r="AE20" s="11">
        <v>1194165.0337499985</v>
      </c>
      <c r="AF20" s="11">
        <v>1592452.4241932684</v>
      </c>
      <c r="AG20" s="11">
        <v>1249502.5408659843</v>
      </c>
      <c r="AH20" s="11">
        <v>1436503.0151615774</v>
      </c>
      <c r="AI20" s="11">
        <v>1384509.4170769043</v>
      </c>
      <c r="AJ20" s="11">
        <v>1837988.9993846135</v>
      </c>
      <c r="AK20" s="11">
        <v>1512148.90143928</v>
      </c>
      <c r="AL20" s="11">
        <v>1791588.8394634733</v>
      </c>
      <c r="AM20" s="11">
        <v>1582424.7300000135</v>
      </c>
      <c r="AN20" s="11">
        <v>2087974.6509950859</v>
      </c>
      <c r="AO20" s="11">
        <v>1612536.3752593901</v>
      </c>
      <c r="AP20" s="11">
        <v>1881253.0570312368</v>
      </c>
      <c r="AQ20" s="11">
        <v>1687996.6034390654</v>
      </c>
      <c r="AR20" s="11">
        <v>2149243.7059754045</v>
      </c>
      <c r="AS20" s="11">
        <v>1552586.1893587881</v>
      </c>
      <c r="AT20" s="11">
        <v>2194667.9240571531</v>
      </c>
      <c r="AU20" s="11">
        <v>1908446.2156430748</v>
      </c>
      <c r="AV20" s="11">
        <v>2345745.2577600107</v>
      </c>
      <c r="AW20" s="11">
        <v>1807804.0330593751</v>
      </c>
      <c r="AX20" s="11">
        <v>2957926.8812781149</v>
      </c>
      <c r="AY20" s="11">
        <v>3055590.9499124871</v>
      </c>
      <c r="AZ20" s="11">
        <v>3757481.2703062496</v>
      </c>
      <c r="BA20" s="11">
        <v>2898491.4732749923</v>
      </c>
      <c r="BB20" s="11">
        <v>3326027.6133843819</v>
      </c>
      <c r="BC20" s="11">
        <v>3236688.7500000075</v>
      </c>
      <c r="BD20" s="11">
        <v>4042805.6569953472</v>
      </c>
      <c r="BE20" s="11">
        <v>3504426.5797538352</v>
      </c>
      <c r="BF20" s="11">
        <v>3929031.1744148852</v>
      </c>
      <c r="BG20" s="11">
        <v>3938608.7161215432</v>
      </c>
      <c r="BH20" s="11">
        <v>4638270.5610010754</v>
      </c>
      <c r="BI20" s="11">
        <v>3395509.9239600059</v>
      </c>
      <c r="BJ20" s="11">
        <v>3358855.9684984093</v>
      </c>
      <c r="BK20" s="11">
        <v>3348446.8243078184</v>
      </c>
      <c r="BL20" s="11">
        <v>4130176.3231507363</v>
      </c>
      <c r="BM20" s="11">
        <v>3631303.9813596536</v>
      </c>
      <c r="BN20" s="11">
        <v>3697451.4288888429</v>
      </c>
      <c r="BO20" s="11">
        <v>3712955.4982553762</v>
      </c>
      <c r="BP20" s="11">
        <v>4483586.9801995577</v>
      </c>
      <c r="BQ20" s="11">
        <v>3979007.5028414442</v>
      </c>
      <c r="BR20" s="11">
        <v>4481225.817554553</v>
      </c>
      <c r="BS20" s="11">
        <v>4410868.5171229765</v>
      </c>
      <c r="BT20" s="11">
        <v>5286978.5457710149</v>
      </c>
      <c r="BU20" s="11">
        <v>4366583.73998289</v>
      </c>
      <c r="BV20" s="11">
        <v>5012879.774904279</v>
      </c>
      <c r="BW20" s="11">
        <v>4512432.9953655358</v>
      </c>
      <c r="BX20" s="11">
        <v>5219717.7151704067</v>
      </c>
      <c r="BY20" s="11">
        <v>4370915.4718438108</v>
      </c>
      <c r="BZ20" s="11">
        <v>4951518.3290260183</v>
      </c>
      <c r="CA20" s="11">
        <v>4417260.2969216192</v>
      </c>
      <c r="CB20" s="11">
        <v>5137496.2418224672</v>
      </c>
      <c r="CC20" s="11">
        <v>4736342.7579678167</v>
      </c>
      <c r="CD20" s="11">
        <v>4768766.0907703312</v>
      </c>
      <c r="CE20" s="11">
        <v>4662969.270564924</v>
      </c>
      <c r="CF20" s="11">
        <v>5360304.7252268288</v>
      </c>
      <c r="CG20" s="11">
        <v>4507877.3520792378</v>
      </c>
      <c r="CH20" s="11">
        <v>4601081.2048148988</v>
      </c>
      <c r="CI20" s="11">
        <v>4323356.0026991721</v>
      </c>
      <c r="CJ20" s="11">
        <v>5289129.3075678349</v>
      </c>
      <c r="CK20" s="11">
        <v>4563288.625187858</v>
      </c>
      <c r="CL20" s="11">
        <v>5029927.1837402387</v>
      </c>
      <c r="CM20" s="11">
        <v>4741644.7000246514</v>
      </c>
      <c r="CN20" s="11">
        <v>5828613.555926811</v>
      </c>
      <c r="CO20" s="11">
        <v>4849864.9555568518</v>
      </c>
      <c r="CP20" s="11">
        <v>5804351.5850796243</v>
      </c>
      <c r="CQ20" s="11">
        <v>5548339.7503543831</v>
      </c>
      <c r="CR20" s="11">
        <v>6670120.8058562689</v>
      </c>
      <c r="CS20" s="11">
        <v>5954041.5335241118</v>
      </c>
      <c r="CT20" s="11">
        <v>6816670.7856177725</v>
      </c>
      <c r="CU20" s="11">
        <v>6269074.9198289076</v>
      </c>
      <c r="CV20" s="11">
        <v>6830537.1535652783</v>
      </c>
      <c r="CW20" s="11">
        <v>5971620.3769358825</v>
      </c>
      <c r="CX20" s="11">
        <v>6682080.8419454088</v>
      </c>
      <c r="CY20" s="11">
        <v>6190279.9682942517</v>
      </c>
      <c r="CZ20" s="11">
        <v>7128146.2283631759</v>
      </c>
      <c r="DA20" s="11">
        <v>6464299.3135355525</v>
      </c>
      <c r="DB20" s="11">
        <v>4828860.1509650955</v>
      </c>
      <c r="DC20" s="11">
        <v>3692450.1969892001</v>
      </c>
      <c r="DD20" s="11">
        <v>6973458.3558955835</v>
      </c>
      <c r="DE20" s="11">
        <f>DE19</f>
        <v>6511538</v>
      </c>
      <c r="DF20" s="11">
        <v>6347425.5015619416</v>
      </c>
      <c r="DG20" s="11">
        <v>6119081.6926456103</v>
      </c>
    </row>
    <row r="21" spans="1:111" ht="14" x14ac:dyDescent="0.15">
      <c r="A21" s="1" t="s">
        <v>52</v>
      </c>
      <c r="B21" s="5" t="s">
        <v>45</v>
      </c>
      <c r="C21" s="5" t="s">
        <v>45</v>
      </c>
      <c r="D21" s="5" t="s">
        <v>45</v>
      </c>
      <c r="E21" s="5" t="s">
        <v>45</v>
      </c>
      <c r="F21" s="5" t="s">
        <v>45</v>
      </c>
      <c r="G21" s="5" t="s">
        <v>45</v>
      </c>
      <c r="H21" s="5" t="s">
        <v>45</v>
      </c>
      <c r="I21" s="5" t="s">
        <v>45</v>
      </c>
      <c r="J21" s="5" t="s">
        <v>45</v>
      </c>
      <c r="K21" s="5" t="s">
        <v>45</v>
      </c>
      <c r="L21" s="5" t="s">
        <v>45</v>
      </c>
      <c r="M21" s="5" t="s">
        <v>45</v>
      </c>
      <c r="N21" s="5" t="s">
        <v>45</v>
      </c>
      <c r="O21" s="5" t="s">
        <v>45</v>
      </c>
      <c r="P21" s="5" t="s">
        <v>45</v>
      </c>
      <c r="Q21" s="5" t="s">
        <v>45</v>
      </c>
      <c r="R21" s="5" t="s">
        <v>45</v>
      </c>
      <c r="S21" s="5" t="s">
        <v>45</v>
      </c>
      <c r="T21" s="5" t="s">
        <v>45</v>
      </c>
      <c r="U21" s="5" t="s">
        <v>45</v>
      </c>
      <c r="V21" s="9">
        <v>893450.91587301588</v>
      </c>
      <c r="W21" s="9">
        <v>678222.94305937272</v>
      </c>
      <c r="X21" s="9">
        <v>938895.4815384713</v>
      </c>
      <c r="Y21" s="9">
        <v>693520.28677860519</v>
      </c>
      <c r="Z21" s="9">
        <v>868027.66633846203</v>
      </c>
      <c r="AA21" s="9">
        <v>639353.41953125782</v>
      </c>
      <c r="AB21" s="9">
        <v>858371.63624999579</v>
      </c>
      <c r="AC21" s="9">
        <v>689594.06449293403</v>
      </c>
      <c r="AD21" s="9">
        <v>838559.03343750234</v>
      </c>
      <c r="AE21" s="9">
        <v>654695.7421874993</v>
      </c>
      <c r="AF21" s="9">
        <v>923444.47838693438</v>
      </c>
      <c r="AG21" s="9">
        <v>729065.95039199083</v>
      </c>
      <c r="AH21" s="9">
        <v>836644.61322597356</v>
      </c>
      <c r="AI21" s="9">
        <v>764374.14399998961</v>
      </c>
      <c r="AJ21" s="9">
        <v>1033130.8615384605</v>
      </c>
      <c r="AK21" s="9">
        <v>869688.7913975023</v>
      </c>
      <c r="AL21" s="9">
        <v>1030512.4540952274</v>
      </c>
      <c r="AM21" s="9">
        <v>874198.71937500744</v>
      </c>
      <c r="AN21" s="9">
        <v>1147090.2292029129</v>
      </c>
      <c r="AO21" s="9">
        <v>841086.96685970132</v>
      </c>
      <c r="AP21" s="9">
        <v>997501.62093749305</v>
      </c>
      <c r="AQ21" s="9">
        <v>860263.79361562652</v>
      </c>
      <c r="AR21" s="9">
        <v>1110075.8162830872</v>
      </c>
      <c r="AS21" s="9">
        <v>813422.5036700028</v>
      </c>
      <c r="AT21" s="9">
        <v>1139286.9928349259</v>
      </c>
      <c r="AU21" s="9">
        <v>974365.02038769121</v>
      </c>
      <c r="AV21" s="9">
        <v>1207010.2937538517</v>
      </c>
      <c r="AW21" s="9">
        <v>957981.62435625005</v>
      </c>
      <c r="AX21" s="9">
        <v>1626318.4804749943</v>
      </c>
      <c r="AY21" s="9">
        <v>1691397.9557999929</v>
      </c>
      <c r="AZ21" s="9">
        <v>2066678.4063874998</v>
      </c>
      <c r="BA21" s="9">
        <v>1638782.3231906206</v>
      </c>
      <c r="BB21" s="9">
        <v>1769163.6241406286</v>
      </c>
      <c r="BC21" s="9">
        <v>1701958.8343750041</v>
      </c>
      <c r="BD21" s="9">
        <v>2078450.2391625179</v>
      </c>
      <c r="BE21" s="9">
        <v>1872406.4329015326</v>
      </c>
      <c r="BF21" s="9">
        <v>1998244.3935501878</v>
      </c>
      <c r="BG21" s="9">
        <v>1965398.5580646177</v>
      </c>
      <c r="BH21" s="9">
        <v>2365021.5121289948</v>
      </c>
      <c r="BI21" s="9">
        <v>1820436.5559692339</v>
      </c>
      <c r="BJ21" s="9">
        <v>1843004.400254851</v>
      </c>
      <c r="BK21" s="9">
        <v>1842531.5858625034</v>
      </c>
      <c r="BL21" s="9">
        <v>2261014.115963059</v>
      </c>
      <c r="BM21" s="9">
        <v>1953044.6962398137</v>
      </c>
      <c r="BN21" s="9">
        <v>1899887.1590475955</v>
      </c>
      <c r="BO21" s="9">
        <v>1896573.0861846111</v>
      </c>
      <c r="BP21" s="9">
        <v>2362028.0890497672</v>
      </c>
      <c r="BQ21" s="9">
        <v>2130011.181152585</v>
      </c>
      <c r="BR21" s="9">
        <v>2308385.8015267267</v>
      </c>
      <c r="BS21" s="9">
        <v>2242863.2995031322</v>
      </c>
      <c r="BT21" s="9">
        <v>2798822.5100742923</v>
      </c>
      <c r="BU21" s="9">
        <v>2380670.6166460249</v>
      </c>
      <c r="BV21" s="9">
        <v>2619177.2464065766</v>
      </c>
      <c r="BW21" s="9">
        <v>2335123.130954016</v>
      </c>
      <c r="BX21" s="9">
        <v>2745574.0198416109</v>
      </c>
      <c r="BY21" s="9">
        <v>2291195.228042793</v>
      </c>
      <c r="BZ21" s="9">
        <v>2468498.8737079855</v>
      </c>
      <c r="CA21" s="9">
        <v>2205365.8414131291</v>
      </c>
      <c r="CB21" s="9">
        <v>2603845.7363812765</v>
      </c>
      <c r="CC21" s="9">
        <v>2487294.687785916</v>
      </c>
      <c r="CD21" s="9">
        <v>2424122.7628082517</v>
      </c>
      <c r="CE21" s="9">
        <v>2368514.0971369483</v>
      </c>
      <c r="CF21" s="9">
        <v>2818003.918356142</v>
      </c>
      <c r="CG21" s="9">
        <v>2483703.0618519681</v>
      </c>
      <c r="CH21" s="9">
        <v>2337164.442514352</v>
      </c>
      <c r="CI21" s="9">
        <v>2233051.5519444407</v>
      </c>
      <c r="CJ21" s="9">
        <v>2727936.8055425528</v>
      </c>
      <c r="CK21" s="9">
        <v>2411413.8595305169</v>
      </c>
      <c r="CL21" s="9">
        <v>2505040.4562599347</v>
      </c>
      <c r="CM21" s="9">
        <v>2400746.9950589207</v>
      </c>
      <c r="CN21" s="9">
        <v>3027039.4415307376</v>
      </c>
      <c r="CO21" s="9">
        <v>2449720.6764401607</v>
      </c>
      <c r="CP21" s="9">
        <v>2924020.6993681821</v>
      </c>
      <c r="CQ21" s="9">
        <v>2767562.0866694255</v>
      </c>
      <c r="CR21" s="9">
        <v>3306274.431509519</v>
      </c>
      <c r="CS21" s="9">
        <v>2876923.1539555783</v>
      </c>
      <c r="CT21" s="9">
        <v>3333386.4169756696</v>
      </c>
      <c r="CU21" s="9">
        <v>2989756.5051987697</v>
      </c>
      <c r="CV21" s="9">
        <v>3290241.7175951255</v>
      </c>
      <c r="CW21" s="9">
        <v>2854007.7513312902</v>
      </c>
      <c r="CX21" s="9">
        <v>3103084.2869615597</v>
      </c>
      <c r="CY21" s="9">
        <v>2881081.4737169109</v>
      </c>
      <c r="CZ21" s="9">
        <v>3415060.3849147134</v>
      </c>
      <c r="DA21" s="9">
        <v>3299693.7229078361</v>
      </c>
      <c r="DB21" s="9">
        <v>2428207.9234366827</v>
      </c>
      <c r="DC21" s="9">
        <v>1796654.6155397927</v>
      </c>
      <c r="DD21" s="9">
        <v>3485559.9193368098</v>
      </c>
      <c r="DE21" s="9">
        <v>3340054</v>
      </c>
      <c r="DF21" s="9">
        <v>3058042.126606721</v>
      </c>
      <c r="DG21" s="9">
        <v>2948054.7213336937</v>
      </c>
    </row>
    <row r="22" spans="1:111" ht="14" x14ac:dyDescent="0.15">
      <c r="A22" s="8" t="s">
        <v>53</v>
      </c>
      <c r="B22" s="10" t="s">
        <v>45</v>
      </c>
      <c r="C22" s="10" t="s">
        <v>45</v>
      </c>
      <c r="D22" s="10" t="s">
        <v>45</v>
      </c>
      <c r="E22" s="10" t="s">
        <v>45</v>
      </c>
      <c r="F22" s="10" t="s">
        <v>45</v>
      </c>
      <c r="G22" s="10" t="s">
        <v>45</v>
      </c>
      <c r="H22" s="10" t="s">
        <v>45</v>
      </c>
      <c r="I22" s="10" t="s">
        <v>45</v>
      </c>
      <c r="J22" s="10" t="s">
        <v>45</v>
      </c>
      <c r="K22" s="10" t="s">
        <v>45</v>
      </c>
      <c r="L22" s="10" t="s">
        <v>45</v>
      </c>
      <c r="M22" s="10" t="s">
        <v>45</v>
      </c>
      <c r="N22" s="10" t="s">
        <v>45</v>
      </c>
      <c r="O22" s="10" t="s">
        <v>45</v>
      </c>
      <c r="P22" s="10" t="s">
        <v>45</v>
      </c>
      <c r="Q22" s="10" t="s">
        <v>45</v>
      </c>
      <c r="R22" s="10" t="s">
        <v>45</v>
      </c>
      <c r="S22" s="10" t="s">
        <v>45</v>
      </c>
      <c r="T22" s="10" t="s">
        <v>45</v>
      </c>
      <c r="U22" s="10" t="s">
        <v>45</v>
      </c>
      <c r="V22" s="11">
        <v>664763.35396825394</v>
      </c>
      <c r="W22" s="11">
        <v>583144.96038749802</v>
      </c>
      <c r="X22" s="11">
        <v>713350.75692308438</v>
      </c>
      <c r="Y22" s="11">
        <v>545442.84005494788</v>
      </c>
      <c r="Z22" s="11">
        <v>628333.66302000033</v>
      </c>
      <c r="AA22" s="11">
        <v>525483.17546875647</v>
      </c>
      <c r="AB22" s="11">
        <v>660076.92281249678</v>
      </c>
      <c r="AC22" s="11">
        <v>520239.66603774799</v>
      </c>
      <c r="AD22" s="11">
        <v>598707.16468750173</v>
      </c>
      <c r="AE22" s="11">
        <v>539469.29156249936</v>
      </c>
      <c r="AF22" s="11">
        <v>669007.94580633391</v>
      </c>
      <c r="AG22" s="11">
        <v>520436.59047399351</v>
      </c>
      <c r="AH22" s="11">
        <v>599858.4019356037</v>
      </c>
      <c r="AI22" s="11">
        <v>620135.27307691472</v>
      </c>
      <c r="AJ22" s="11">
        <v>804858.137846153</v>
      </c>
      <c r="AK22" s="11">
        <v>642460.11004177772</v>
      </c>
      <c r="AL22" s="11">
        <v>761076.385368246</v>
      </c>
      <c r="AM22" s="11">
        <v>708226.01062500593</v>
      </c>
      <c r="AN22" s="11">
        <v>940884.42179217318</v>
      </c>
      <c r="AO22" s="11">
        <v>771449.40839968878</v>
      </c>
      <c r="AP22" s="11">
        <v>883751.43609374389</v>
      </c>
      <c r="AQ22" s="11">
        <v>827732.80982343887</v>
      </c>
      <c r="AR22" s="11">
        <v>1039167.8896923173</v>
      </c>
      <c r="AS22" s="11">
        <v>739163.68568878516</v>
      </c>
      <c r="AT22" s="11">
        <v>1055380.9312222272</v>
      </c>
      <c r="AU22" s="11">
        <v>934081.19525538362</v>
      </c>
      <c r="AV22" s="11">
        <v>1138734.9640061592</v>
      </c>
      <c r="AW22" s="11">
        <v>849822.40870312497</v>
      </c>
      <c r="AX22" s="11">
        <v>1331608.4008031203</v>
      </c>
      <c r="AY22" s="11">
        <v>1364192.9941124942</v>
      </c>
      <c r="AZ22" s="11">
        <v>1690802.8639187498</v>
      </c>
      <c r="BA22" s="11">
        <v>1259709.1500843717</v>
      </c>
      <c r="BB22" s="11">
        <v>1556863.9892437533</v>
      </c>
      <c r="BC22" s="11">
        <v>1534729.9156250036</v>
      </c>
      <c r="BD22" s="11">
        <v>1964355.4178328295</v>
      </c>
      <c r="BE22" s="11">
        <v>1632020.1468523026</v>
      </c>
      <c r="BF22" s="11">
        <v>1930786.7808646976</v>
      </c>
      <c r="BG22" s="11">
        <v>1973210.1580569255</v>
      </c>
      <c r="BH22" s="11">
        <v>2273249.0488720811</v>
      </c>
      <c r="BI22" s="11">
        <v>1575073.367990772</v>
      </c>
      <c r="BJ22" s="11">
        <v>1515851.5682435585</v>
      </c>
      <c r="BK22" s="11">
        <v>1505915.2384453153</v>
      </c>
      <c r="BL22" s="11">
        <v>1869162.2071876775</v>
      </c>
      <c r="BM22" s="11">
        <v>1678259.2851198399</v>
      </c>
      <c r="BN22" s="11">
        <v>1797564.2698412475</v>
      </c>
      <c r="BO22" s="11">
        <v>1816382.4120707652</v>
      </c>
      <c r="BP22" s="11">
        <v>2121558.891149791</v>
      </c>
      <c r="BQ22" s="11">
        <v>1848996.3216888595</v>
      </c>
      <c r="BR22" s="11">
        <v>2172840.0160278264</v>
      </c>
      <c r="BS22" s="11">
        <v>2168005.2176198442</v>
      </c>
      <c r="BT22" s="11">
        <v>2488156.0356967221</v>
      </c>
      <c r="BU22" s="11">
        <v>1985913.1233368651</v>
      </c>
      <c r="BV22" s="11">
        <v>2393702.528497702</v>
      </c>
      <c r="BW22" s="11">
        <v>2177309.8644115194</v>
      </c>
      <c r="BX22" s="11">
        <v>2474143.6953287958</v>
      </c>
      <c r="BY22" s="11">
        <v>2079720.2438010175</v>
      </c>
      <c r="BZ22" s="11">
        <v>2483019.4553180328</v>
      </c>
      <c r="CA22" s="11">
        <v>2211894.4555084906</v>
      </c>
      <c r="CB22" s="11">
        <v>2533650.5054411911</v>
      </c>
      <c r="CC22" s="11">
        <v>2249048.0701819011</v>
      </c>
      <c r="CD22" s="11">
        <v>2344643.3279620796</v>
      </c>
      <c r="CE22" s="11">
        <v>2294455.1734279762</v>
      </c>
      <c r="CF22" s="11">
        <v>2542300.8068706868</v>
      </c>
      <c r="CG22" s="11">
        <v>2024174.2902272702</v>
      </c>
      <c r="CH22" s="11">
        <v>2263916.7623005467</v>
      </c>
      <c r="CI22" s="11">
        <v>2090304.4507547317</v>
      </c>
      <c r="CJ22" s="11">
        <v>2561192.502025282</v>
      </c>
      <c r="CK22" s="11">
        <v>2151874.7656573411</v>
      </c>
      <c r="CL22" s="11">
        <v>2524886.727480304</v>
      </c>
      <c r="CM22" s="11">
        <v>2340897.7049657307</v>
      </c>
      <c r="CN22" s="11">
        <v>2801574.1143960734</v>
      </c>
      <c r="CO22" s="11">
        <v>2400144.2791166906</v>
      </c>
      <c r="CP22" s="11">
        <v>2880330.8857114417</v>
      </c>
      <c r="CQ22" s="11">
        <v>2780777.6636849577</v>
      </c>
      <c r="CR22" s="11">
        <v>3363846.3743467499</v>
      </c>
      <c r="CS22" s="11">
        <v>3077118.379568533</v>
      </c>
      <c r="CT22" s="11">
        <v>3483284.3686421025</v>
      </c>
      <c r="CU22" s="11">
        <v>3279318.4146301374</v>
      </c>
      <c r="CV22" s="11">
        <v>3540295.4359701532</v>
      </c>
      <c r="CW22" s="11">
        <v>3117612.6256045923</v>
      </c>
      <c r="CX22" s="11">
        <v>3578996.5549838487</v>
      </c>
      <c r="CY22" s="11">
        <v>3309198.4945773408</v>
      </c>
      <c r="CZ22" s="11">
        <v>3713085.8434484624</v>
      </c>
      <c r="DA22" s="11">
        <v>3164605.5906277169</v>
      </c>
      <c r="DB22" s="11">
        <v>2400652.2275284133</v>
      </c>
      <c r="DC22" s="11">
        <v>1895795.5814494072</v>
      </c>
      <c r="DD22" s="11">
        <v>3487898.4365587733</v>
      </c>
      <c r="DE22" s="11">
        <f>DE20-DE21</f>
        <v>3171484</v>
      </c>
      <c r="DF22" s="11">
        <v>3289383.3749552201</v>
      </c>
      <c r="DG22" s="11">
        <v>3171026.9713119166</v>
      </c>
    </row>
    <row r="23" spans="1:111" x14ac:dyDescent="0.15">
      <c r="A23" s="1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</row>
    <row r="24" spans="1:111" ht="14" x14ac:dyDescent="0.15">
      <c r="A24" s="1" t="s">
        <v>54</v>
      </c>
      <c r="B24" s="5" t="s">
        <v>45</v>
      </c>
      <c r="C24" s="5" t="s">
        <v>45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">
        <v>45</v>
      </c>
      <c r="J24" s="5" t="s">
        <v>45</v>
      </c>
      <c r="K24" s="5" t="s">
        <v>45</v>
      </c>
      <c r="L24" s="5" t="s">
        <v>45</v>
      </c>
      <c r="M24" s="5" t="s">
        <v>45</v>
      </c>
      <c r="N24" s="5" t="s">
        <v>45</v>
      </c>
      <c r="O24" s="5" t="s">
        <v>45</v>
      </c>
      <c r="P24" s="5" t="s">
        <v>45</v>
      </c>
      <c r="Q24" s="5" t="s">
        <v>45</v>
      </c>
      <c r="R24" s="5" t="s">
        <v>45</v>
      </c>
      <c r="S24" s="5" t="s">
        <v>45</v>
      </c>
      <c r="T24" s="5" t="s">
        <v>45</v>
      </c>
      <c r="U24" s="5" t="s">
        <v>45</v>
      </c>
      <c r="V24" s="9">
        <v>511183.96190476191</v>
      </c>
      <c r="W24" s="9">
        <v>483841.28959687339</v>
      </c>
      <c r="X24" s="9">
        <v>442697.08738461998</v>
      </c>
      <c r="Y24" s="9">
        <v>488612.96033215313</v>
      </c>
      <c r="Z24" s="9">
        <v>499115.90814461565</v>
      </c>
      <c r="AA24" s="9">
        <v>456414.33890625561</v>
      </c>
      <c r="AB24" s="9">
        <v>448200.3796874978</v>
      </c>
      <c r="AC24" s="9">
        <v>453704.26151867374</v>
      </c>
      <c r="AD24" s="9">
        <v>466788.63687500131</v>
      </c>
      <c r="AE24" s="9">
        <v>457414.09187499946</v>
      </c>
      <c r="AF24" s="9">
        <v>453715.49516121054</v>
      </c>
      <c r="AG24" s="9">
        <v>445473.44065999443</v>
      </c>
      <c r="AH24" s="9">
        <v>493743.0998388083</v>
      </c>
      <c r="AI24" s="9">
        <v>534694.413230762</v>
      </c>
      <c r="AJ24" s="9">
        <v>543131.6529230763</v>
      </c>
      <c r="AK24" s="9">
        <v>548647.82764936576</v>
      </c>
      <c r="AL24" s="9">
        <v>608646.41819999367</v>
      </c>
      <c r="AM24" s="9">
        <v>612734.86312500515</v>
      </c>
      <c r="AN24" s="9">
        <v>608476.1530152976</v>
      </c>
      <c r="AO24" s="9">
        <v>693391.83248014853</v>
      </c>
      <c r="AP24" s="9">
        <v>657501.06843749539</v>
      </c>
      <c r="AQ24" s="9">
        <v>655439.08085000108</v>
      </c>
      <c r="AR24" s="9">
        <v>671180.20169539086</v>
      </c>
      <c r="AS24" s="9">
        <v>677533.17659018561</v>
      </c>
      <c r="AT24" s="9">
        <v>769575.90885397187</v>
      </c>
      <c r="AU24" s="9">
        <v>726367.72191692225</v>
      </c>
      <c r="AV24" s="9">
        <v>738836.60405538802</v>
      </c>
      <c r="AW24" s="9">
        <v>-2103756.1725937501</v>
      </c>
      <c r="AX24" s="20" t="s">
        <v>45</v>
      </c>
      <c r="AY24" s="20" t="s">
        <v>45</v>
      </c>
      <c r="AZ24" s="20" t="s">
        <v>45</v>
      </c>
      <c r="BA24" s="9">
        <v>2052668.3387249946</v>
      </c>
      <c r="BB24" s="20" t="s">
        <v>45</v>
      </c>
      <c r="BC24" s="20" t="s">
        <v>45</v>
      </c>
      <c r="BD24" s="20" t="s">
        <v>45</v>
      </c>
      <c r="BE24" s="9">
        <v>2469027.8175538382</v>
      </c>
      <c r="BF24" s="20" t="s">
        <v>45</v>
      </c>
      <c r="BG24" s="20" t="s">
        <v>45</v>
      </c>
      <c r="BH24" s="20" t="s">
        <v>45</v>
      </c>
      <c r="BI24" s="9">
        <v>1989288.6423200034</v>
      </c>
      <c r="BJ24" s="9">
        <v>341490.20711935713</v>
      </c>
      <c r="BK24" s="20" t="s">
        <v>45</v>
      </c>
      <c r="BL24" s="20" t="s">
        <v>45</v>
      </c>
      <c r="BM24" s="9">
        <v>927770.09775991144</v>
      </c>
      <c r="BN24" s="9">
        <v>374723.01317459851</v>
      </c>
      <c r="BO24" s="20" t="s">
        <v>45</v>
      </c>
      <c r="BP24" s="20" t="s">
        <v>45</v>
      </c>
      <c r="BQ24" s="9">
        <v>988303.46709947847</v>
      </c>
      <c r="BR24" s="9">
        <v>465510.77848107181</v>
      </c>
      <c r="BS24" s="20" t="s">
        <v>45</v>
      </c>
      <c r="BT24" s="20" t="s">
        <v>45</v>
      </c>
      <c r="BU24" s="9">
        <v>1029333.5320416315</v>
      </c>
      <c r="BV24" s="9">
        <v>458814.83295410499</v>
      </c>
      <c r="BW24" s="20" t="s">
        <v>45</v>
      </c>
      <c r="BX24" s="20" t="str">
        <f>'[1]Income Statement'!$B$24</f>
        <v>NA</v>
      </c>
      <c r="BY24" s="9">
        <v>779732.91735771147</v>
      </c>
      <c r="BZ24" s="9">
        <v>479179.19313155016</v>
      </c>
      <c r="CA24" s="20" t="s">
        <v>45</v>
      </c>
      <c r="CB24" s="20" t="s">
        <v>45</v>
      </c>
      <c r="CC24" s="9">
        <v>743329.44692452659</v>
      </c>
      <c r="CD24" s="9">
        <v>168551.21527722722</v>
      </c>
      <c r="CE24" s="20" t="s">
        <v>45</v>
      </c>
      <c r="CF24" s="20" t="s">
        <v>45</v>
      </c>
      <c r="CG24" s="9">
        <v>6621959.4454504708</v>
      </c>
      <c r="CH24" s="20" t="s">
        <v>45</v>
      </c>
      <c r="CI24" s="20" t="s">
        <v>45</v>
      </c>
      <c r="CJ24" s="20" t="s">
        <v>45</v>
      </c>
      <c r="CK24" s="9">
        <v>7325135.0165302576</v>
      </c>
      <c r="CL24" s="20" t="s">
        <v>45</v>
      </c>
      <c r="CM24" s="20" t="s">
        <v>45</v>
      </c>
      <c r="CN24" s="20" t="s">
        <v>45</v>
      </c>
      <c r="CO24" s="9">
        <v>7774872.3976415843</v>
      </c>
      <c r="CP24" s="9">
        <v>2261214.2580390973</v>
      </c>
      <c r="CQ24" s="20" t="s">
        <v>45</v>
      </c>
      <c r="CR24" s="9">
        <v>2502617.1070061391</v>
      </c>
      <c r="CS24" s="9">
        <v>2679083.1662910115</v>
      </c>
      <c r="CT24" s="9">
        <v>2614613.4520177757</v>
      </c>
      <c r="CU24" s="9">
        <v>2632272.6663946123</v>
      </c>
      <c r="CV24" s="9">
        <v>2548221.8463241146</v>
      </c>
      <c r="CW24" s="9">
        <v>2851725.458047539</v>
      </c>
      <c r="CX24" s="9">
        <v>2631715.3341471208</v>
      </c>
      <c r="CY24" s="9">
        <v>2636122.1284476882</v>
      </c>
      <c r="CZ24" s="9">
        <v>2764519.738488433</v>
      </c>
      <c r="DA24" s="9">
        <v>2814705.1824267516</v>
      </c>
      <c r="DB24" s="9">
        <v>2365380.9367658286</v>
      </c>
      <c r="DC24" s="9">
        <v>2213046.6723601739</v>
      </c>
      <c r="DD24" s="9">
        <v>2599261.8922125893</v>
      </c>
      <c r="DE24" s="9">
        <v>2946886</v>
      </c>
      <c r="DF24" s="9">
        <v>2466435.080048841</v>
      </c>
      <c r="DG24" s="9">
        <v>2540678.3943464537</v>
      </c>
    </row>
    <row r="25" spans="1:111" ht="14" x14ac:dyDescent="0.15">
      <c r="A25" s="15" t="s">
        <v>197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20"/>
      <c r="AY25" s="20"/>
      <c r="AZ25" s="20"/>
      <c r="BA25" s="9"/>
      <c r="BB25" s="20"/>
      <c r="BC25" s="20"/>
      <c r="BD25" s="20"/>
      <c r="BE25" s="9"/>
      <c r="BF25" s="20"/>
      <c r="BG25" s="20"/>
      <c r="BH25" s="20"/>
      <c r="BI25" s="9"/>
      <c r="BJ25" s="9"/>
      <c r="BK25" s="20"/>
      <c r="BL25" s="20"/>
      <c r="BM25" s="9"/>
      <c r="BN25" s="9"/>
      <c r="BO25" s="20"/>
      <c r="BP25" s="20"/>
      <c r="BQ25" s="9"/>
      <c r="BR25" s="9"/>
      <c r="BS25" s="20"/>
      <c r="BT25" s="20"/>
      <c r="BU25" s="9"/>
      <c r="BV25" s="9"/>
      <c r="BW25" s="20"/>
      <c r="BX25" s="20"/>
      <c r="BY25" s="20" t="s">
        <v>45</v>
      </c>
      <c r="BZ25" s="20" t="s">
        <v>45</v>
      </c>
      <c r="CA25" s="20" t="s">
        <v>45</v>
      </c>
      <c r="CB25" s="20" t="s">
        <v>45</v>
      </c>
      <c r="CC25" s="20" t="s">
        <v>45</v>
      </c>
      <c r="CD25" s="20" t="s">
        <v>45</v>
      </c>
      <c r="CE25" s="20" t="s">
        <v>45</v>
      </c>
      <c r="CF25" s="20" t="s">
        <v>45</v>
      </c>
      <c r="CG25" s="20" t="s">
        <v>45</v>
      </c>
      <c r="CH25" s="20" t="s">
        <v>45</v>
      </c>
      <c r="CI25" s="20" t="s">
        <v>45</v>
      </c>
      <c r="CJ25" s="20" t="s">
        <v>45</v>
      </c>
      <c r="CK25" s="20" t="s">
        <v>45</v>
      </c>
      <c r="CL25" s="20" t="s">
        <v>45</v>
      </c>
      <c r="CM25" s="20" t="s">
        <v>45</v>
      </c>
      <c r="CN25" s="20" t="s">
        <v>45</v>
      </c>
      <c r="CO25" s="20" t="s">
        <v>45</v>
      </c>
      <c r="CP25" s="20" t="s">
        <v>45</v>
      </c>
      <c r="CQ25" s="20" t="s">
        <v>45</v>
      </c>
      <c r="CR25" s="20" t="s">
        <v>45</v>
      </c>
      <c r="CS25" s="9">
        <v>43571.902045172494</v>
      </c>
      <c r="CT25" s="20" t="s">
        <v>45</v>
      </c>
      <c r="CU25" s="20" t="s">
        <v>45</v>
      </c>
      <c r="CV25" s="20" t="s">
        <v>45</v>
      </c>
      <c r="CW25" s="20" t="s">
        <v>45</v>
      </c>
      <c r="CX25" s="20" t="s">
        <v>45</v>
      </c>
      <c r="CY25" s="20" t="s">
        <v>45</v>
      </c>
      <c r="CZ25" s="20" t="s">
        <v>45</v>
      </c>
      <c r="DA25" s="9">
        <v>19931.035910181559</v>
      </c>
      <c r="DB25" s="20" t="s">
        <v>45</v>
      </c>
      <c r="DC25" s="20" t="s">
        <v>45</v>
      </c>
      <c r="DD25" s="20" t="s">
        <v>45</v>
      </c>
      <c r="DE25" s="20"/>
      <c r="DF25" s="20" t="s">
        <v>45</v>
      </c>
      <c r="DG25" s="20" t="s">
        <v>45</v>
      </c>
    </row>
    <row r="26" spans="1:111" ht="14" x14ac:dyDescent="0.15">
      <c r="A26" s="15" t="s">
        <v>198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20"/>
      <c r="AY26" s="20"/>
      <c r="AZ26" s="20"/>
      <c r="BA26" s="9"/>
      <c r="BB26" s="20"/>
      <c r="BC26" s="20"/>
      <c r="BD26" s="20"/>
      <c r="BE26" s="9"/>
      <c r="BF26" s="20"/>
      <c r="BG26" s="20"/>
      <c r="BH26" s="20"/>
      <c r="BI26" s="9"/>
      <c r="BJ26" s="9"/>
      <c r="BK26" s="20"/>
      <c r="BL26" s="20"/>
      <c r="BM26" s="9"/>
      <c r="BN26" s="9"/>
      <c r="BO26" s="20"/>
      <c r="BP26" s="20"/>
      <c r="BQ26" s="9"/>
      <c r="BR26" s="9"/>
      <c r="BS26" s="20"/>
      <c r="BT26" s="20"/>
      <c r="BU26" s="9"/>
      <c r="BV26" s="9"/>
      <c r="BW26" s="20"/>
      <c r="BX26" s="20"/>
      <c r="BY26" s="20" t="s">
        <v>45</v>
      </c>
      <c r="BZ26" s="20" t="s">
        <v>45</v>
      </c>
      <c r="CA26" s="20" t="s">
        <v>45</v>
      </c>
      <c r="CB26" s="20" t="s">
        <v>45</v>
      </c>
      <c r="CC26" s="20" t="s">
        <v>45</v>
      </c>
      <c r="CD26" s="20" t="s">
        <v>45</v>
      </c>
      <c r="CE26" s="20" t="s">
        <v>45</v>
      </c>
      <c r="CF26" s="20" t="s">
        <v>45</v>
      </c>
      <c r="CG26" s="9">
        <v>157338.65550193464</v>
      </c>
      <c r="CH26" s="20" t="s">
        <v>45</v>
      </c>
      <c r="CI26" s="20" t="s">
        <v>45</v>
      </c>
      <c r="CJ26" s="20" t="s">
        <v>45</v>
      </c>
      <c r="CK26" s="9">
        <v>152219.13100578648</v>
      </c>
      <c r="CL26" s="20" t="s">
        <v>45</v>
      </c>
      <c r="CM26" s="20" t="s">
        <v>45</v>
      </c>
      <c r="CN26" s="20" t="s">
        <v>45</v>
      </c>
      <c r="CO26" s="9">
        <v>160584.41741732685</v>
      </c>
      <c r="CP26" s="20" t="s">
        <v>45</v>
      </c>
      <c r="CQ26" s="20" t="s">
        <v>45</v>
      </c>
      <c r="CR26" s="20" t="s">
        <v>45</v>
      </c>
      <c r="CS26" s="20" t="s">
        <v>45</v>
      </c>
      <c r="CT26" s="20" t="s">
        <v>45</v>
      </c>
      <c r="CU26" s="20" t="s">
        <v>45</v>
      </c>
      <c r="CV26" s="20" t="s">
        <v>45</v>
      </c>
      <c r="CW26" s="20" t="s">
        <v>45</v>
      </c>
      <c r="CX26" s="20" t="s">
        <v>45</v>
      </c>
      <c r="CY26" s="20" t="s">
        <v>45</v>
      </c>
      <c r="CZ26" s="20" t="s">
        <v>45</v>
      </c>
      <c r="DA26" s="20" t="s">
        <v>45</v>
      </c>
      <c r="DB26" s="20" t="s">
        <v>45</v>
      </c>
      <c r="DC26" s="20" t="s">
        <v>45</v>
      </c>
      <c r="DD26" s="20" t="s">
        <v>45</v>
      </c>
      <c r="DE26" s="20"/>
      <c r="DF26" s="20" t="s">
        <v>45</v>
      </c>
      <c r="DG26" s="20" t="s">
        <v>45</v>
      </c>
    </row>
    <row r="27" spans="1:111" ht="14" x14ac:dyDescent="0.15">
      <c r="A27" s="1" t="s">
        <v>55</v>
      </c>
      <c r="B27" s="5" t="s">
        <v>45</v>
      </c>
      <c r="C27" s="5" t="s">
        <v>45</v>
      </c>
      <c r="D27" s="5" t="s">
        <v>45</v>
      </c>
      <c r="E27" s="5" t="s">
        <v>45</v>
      </c>
      <c r="F27" s="5" t="s">
        <v>45</v>
      </c>
      <c r="G27" s="5" t="s">
        <v>45</v>
      </c>
      <c r="H27" s="5" t="s">
        <v>45</v>
      </c>
      <c r="I27" s="5" t="s">
        <v>45</v>
      </c>
      <c r="J27" s="5" t="s">
        <v>45</v>
      </c>
      <c r="K27" s="5" t="s">
        <v>45</v>
      </c>
      <c r="L27" s="5" t="s">
        <v>45</v>
      </c>
      <c r="M27" s="5" t="s">
        <v>45</v>
      </c>
      <c r="N27" s="5" t="s">
        <v>45</v>
      </c>
      <c r="O27" s="5" t="s">
        <v>45</v>
      </c>
      <c r="P27" s="5" t="s">
        <v>45</v>
      </c>
      <c r="Q27" s="5" t="s">
        <v>45</v>
      </c>
      <c r="R27" s="5" t="s">
        <v>45</v>
      </c>
      <c r="S27" s="5" t="s">
        <v>45</v>
      </c>
      <c r="T27" s="5" t="s">
        <v>45</v>
      </c>
      <c r="U27" s="5" t="s">
        <v>45</v>
      </c>
      <c r="V27" s="9">
        <v>14573.226984126984</v>
      </c>
      <c r="W27" s="9">
        <v>16902.752474999943</v>
      </c>
      <c r="X27" s="9">
        <v>15735.678461538626</v>
      </c>
      <c r="Y27" s="9">
        <v>21010.39358345429</v>
      </c>
      <c r="Z27" s="9">
        <v>16768.716281538469</v>
      </c>
      <c r="AA27" s="9">
        <v>17733.890468750218</v>
      </c>
      <c r="AB27" s="9">
        <v>18109.10624999991</v>
      </c>
      <c r="AC27" s="9">
        <v>20683.843604378646</v>
      </c>
      <c r="AD27" s="9">
        <v>17527.636562500051</v>
      </c>
      <c r="AE27" s="9">
        <v>18331.480781249978</v>
      </c>
      <c r="AF27" s="9">
        <v>18682.402741932197</v>
      </c>
      <c r="AG27" s="9">
        <v>25934.833835999674</v>
      </c>
      <c r="AH27" s="9">
        <v>20170.677258068547</v>
      </c>
      <c r="AI27" s="9">
        <v>21130.535230768943</v>
      </c>
      <c r="AJ27" s="9">
        <v>22630.485538461515</v>
      </c>
      <c r="AK27" s="9">
        <v>27160.109954534208</v>
      </c>
      <c r="AL27" s="9">
        <v>26836.261825396545</v>
      </c>
      <c r="AM27" s="9">
        <v>26146.385625000221</v>
      </c>
      <c r="AN27" s="9">
        <v>28170.19226922674</v>
      </c>
      <c r="AO27" s="9">
        <v>28013.918606681636</v>
      </c>
      <c r="AP27" s="9">
        <v>27500.044687499809</v>
      </c>
      <c r="AQ27" s="9">
        <v>26506.727534375044</v>
      </c>
      <c r="AR27" s="9">
        <v>28118.660544615646</v>
      </c>
      <c r="AS27" s="9">
        <v>37313.744913854258</v>
      </c>
      <c r="AT27" s="9">
        <v>31464.773104762051</v>
      </c>
      <c r="AU27" s="9">
        <v>31471.73838461535</v>
      </c>
      <c r="AV27" s="9">
        <v>30480.057923077064</v>
      </c>
      <c r="AW27" s="9">
        <v>-86765.085084375009</v>
      </c>
      <c r="AX27" s="20" t="s">
        <v>45</v>
      </c>
      <c r="AY27" s="20" t="s">
        <v>45</v>
      </c>
      <c r="AZ27" s="20" t="s">
        <v>45</v>
      </c>
      <c r="BA27" s="20" t="s">
        <v>45</v>
      </c>
      <c r="BB27" s="20" t="s">
        <v>45</v>
      </c>
      <c r="BC27" s="20" t="s">
        <v>45</v>
      </c>
      <c r="BD27" s="20" t="s">
        <v>45</v>
      </c>
      <c r="BE27" s="20" t="s">
        <v>45</v>
      </c>
      <c r="BF27" s="20" t="s">
        <v>45</v>
      </c>
      <c r="BG27" s="20" t="s">
        <v>45</v>
      </c>
      <c r="BH27" s="20" t="s">
        <v>45</v>
      </c>
      <c r="BI27" s="20" t="s">
        <v>45</v>
      </c>
      <c r="BJ27" s="20" t="s">
        <v>45</v>
      </c>
      <c r="BK27" s="20" t="s">
        <v>45</v>
      </c>
      <c r="BL27" s="20" t="s">
        <v>45</v>
      </c>
      <c r="BM27" s="20" t="s">
        <v>45</v>
      </c>
      <c r="BN27" s="20" t="s">
        <v>45</v>
      </c>
      <c r="BO27" s="20" t="s">
        <v>45</v>
      </c>
      <c r="BP27" s="20" t="s">
        <v>45</v>
      </c>
      <c r="BQ27" s="20" t="s">
        <v>45</v>
      </c>
      <c r="BR27" s="20" t="s">
        <v>45</v>
      </c>
      <c r="BS27" s="20" t="s">
        <v>45</v>
      </c>
      <c r="BT27" s="20" t="s">
        <v>45</v>
      </c>
      <c r="BU27" s="20" t="s">
        <v>45</v>
      </c>
      <c r="BV27" s="20" t="s">
        <v>45</v>
      </c>
      <c r="BW27" s="20" t="s">
        <v>45</v>
      </c>
      <c r="BX27" s="20"/>
    </row>
    <row r="28" spans="1:111" ht="14" x14ac:dyDescent="0.15">
      <c r="A28" s="1" t="s">
        <v>56</v>
      </c>
      <c r="B28" s="5" t="s">
        <v>45</v>
      </c>
      <c r="C28" s="5" t="s">
        <v>45</v>
      </c>
      <c r="D28" s="5" t="s">
        <v>45</v>
      </c>
      <c r="E28" s="5" t="s">
        <v>45</v>
      </c>
      <c r="F28" s="5" t="s">
        <v>45</v>
      </c>
      <c r="G28" s="5" t="s">
        <v>45</v>
      </c>
      <c r="H28" s="5" t="s">
        <v>45</v>
      </c>
      <c r="I28" s="5" t="s">
        <v>45</v>
      </c>
      <c r="J28" s="5" t="s">
        <v>45</v>
      </c>
      <c r="K28" s="5" t="s">
        <v>45</v>
      </c>
      <c r="L28" s="5" t="s">
        <v>45</v>
      </c>
      <c r="M28" s="5" t="s">
        <v>45</v>
      </c>
      <c r="N28" s="5" t="s">
        <v>45</v>
      </c>
      <c r="O28" s="5" t="s">
        <v>45</v>
      </c>
      <c r="P28" s="5" t="s">
        <v>45</v>
      </c>
      <c r="Q28" s="5" t="s">
        <v>45</v>
      </c>
      <c r="R28" s="5" t="s">
        <v>45</v>
      </c>
      <c r="S28" s="5" t="s">
        <v>45</v>
      </c>
      <c r="T28" s="5" t="s">
        <v>45</v>
      </c>
      <c r="U28" s="5" t="s">
        <v>45</v>
      </c>
      <c r="V28" s="9">
        <v>11210.174603174602</v>
      </c>
      <c r="W28" s="9">
        <v>10564.220296874964</v>
      </c>
      <c r="X28" s="9">
        <v>10490.452307692418</v>
      </c>
      <c r="Y28" s="9">
        <v>10380.776774454418</v>
      </c>
      <c r="Z28" s="9">
        <v>9863.9507538461585</v>
      </c>
      <c r="AA28" s="9">
        <v>9333.6265625001142</v>
      </c>
      <c r="AB28" s="9">
        <v>9054.5531249999549</v>
      </c>
      <c r="AC28" s="9">
        <v>8291.0837898452119</v>
      </c>
      <c r="AD28" s="9">
        <v>9225.0718750000269</v>
      </c>
      <c r="AE28" s="9">
        <v>8729.2765624999902</v>
      </c>
      <c r="AF28" s="9">
        <v>8896.3822580629512</v>
      </c>
      <c r="AG28" s="9">
        <v>9304.0164199998835</v>
      </c>
      <c r="AH28" s="9">
        <v>9646.8456451632173</v>
      </c>
      <c r="AI28" s="9">
        <v>10105.908153846016</v>
      </c>
      <c r="AJ28" s="9">
        <v>11807.209846153833</v>
      </c>
      <c r="AK28" s="9">
        <v>11401.503408917075</v>
      </c>
      <c r="AL28" s="9">
        <v>11807.955203174481</v>
      </c>
      <c r="AM28" s="9">
        <v>12504.793125000106</v>
      </c>
      <c r="AN28" s="9">
        <v>12394.884598459766</v>
      </c>
      <c r="AO28" s="9">
        <v>12874.80106380466</v>
      </c>
      <c r="AP28" s="9">
        <v>11250.018281249922</v>
      </c>
      <c r="AQ28" s="9">
        <v>10843.661264062519</v>
      </c>
      <c r="AR28" s="9">
        <v>11002.954126153949</v>
      </c>
      <c r="AS28" s="9">
        <v>12859.377856827174</v>
      </c>
      <c r="AT28" s="20" t="s">
        <v>45</v>
      </c>
      <c r="AU28" s="20" t="s">
        <v>45</v>
      </c>
      <c r="AV28" s="20" t="s">
        <v>45</v>
      </c>
      <c r="AW28" s="20" t="s">
        <v>45</v>
      </c>
      <c r="AX28" s="20" t="s">
        <v>45</v>
      </c>
      <c r="AY28" s="20" t="s">
        <v>45</v>
      </c>
      <c r="AZ28" s="20" t="s">
        <v>45</v>
      </c>
      <c r="BA28" s="20" t="s">
        <v>45</v>
      </c>
      <c r="BB28" s="20" t="s">
        <v>45</v>
      </c>
      <c r="BC28" s="20" t="s">
        <v>45</v>
      </c>
      <c r="BD28" s="20" t="s">
        <v>45</v>
      </c>
      <c r="BE28" s="20" t="s">
        <v>45</v>
      </c>
      <c r="BF28" s="20" t="s">
        <v>45</v>
      </c>
      <c r="BG28" s="20" t="s">
        <v>45</v>
      </c>
      <c r="BH28" s="20" t="s">
        <v>45</v>
      </c>
      <c r="BI28" s="20" t="s">
        <v>45</v>
      </c>
      <c r="BJ28" s="20" t="s">
        <v>45</v>
      </c>
      <c r="BK28" s="20" t="s">
        <v>45</v>
      </c>
      <c r="BL28" s="20" t="s">
        <v>45</v>
      </c>
      <c r="BM28" s="20" t="s">
        <v>45</v>
      </c>
      <c r="BN28" s="20" t="s">
        <v>45</v>
      </c>
      <c r="BO28" s="20" t="s">
        <v>45</v>
      </c>
      <c r="BP28" s="20" t="s">
        <v>45</v>
      </c>
      <c r="BQ28" s="20" t="s">
        <v>45</v>
      </c>
      <c r="BR28" s="20" t="s">
        <v>45</v>
      </c>
      <c r="BS28" s="20" t="s">
        <v>45</v>
      </c>
      <c r="BT28" s="20" t="s">
        <v>45</v>
      </c>
      <c r="BU28" s="20" t="s">
        <v>45</v>
      </c>
      <c r="BV28" s="20" t="s">
        <v>45</v>
      </c>
      <c r="BW28" s="20" t="s">
        <v>45</v>
      </c>
      <c r="BX28" s="20"/>
    </row>
    <row r="29" spans="1:111" ht="14" x14ac:dyDescent="0.15">
      <c r="A29" s="1" t="s">
        <v>57</v>
      </c>
      <c r="B29" s="5" t="s">
        <v>45</v>
      </c>
      <c r="C29" s="5" t="s">
        <v>45</v>
      </c>
      <c r="D29" s="5" t="s">
        <v>45</v>
      </c>
      <c r="E29" s="5" t="s">
        <v>45</v>
      </c>
      <c r="F29" s="5" t="s">
        <v>45</v>
      </c>
      <c r="G29" s="5" t="s">
        <v>45</v>
      </c>
      <c r="H29" s="5" t="s">
        <v>45</v>
      </c>
      <c r="I29" s="5" t="s">
        <v>45</v>
      </c>
      <c r="J29" s="5" t="s">
        <v>45</v>
      </c>
      <c r="K29" s="5" t="s">
        <v>45</v>
      </c>
      <c r="L29" s="5" t="s">
        <v>45</v>
      </c>
      <c r="M29" s="5" t="s">
        <v>45</v>
      </c>
      <c r="N29" s="5" t="s">
        <v>45</v>
      </c>
      <c r="O29" s="5" t="s">
        <v>45</v>
      </c>
      <c r="P29" s="5" t="s">
        <v>45</v>
      </c>
      <c r="Q29" s="5" t="s">
        <v>45</v>
      </c>
      <c r="R29" s="5" t="s">
        <v>45</v>
      </c>
      <c r="S29" s="5" t="s">
        <v>45</v>
      </c>
      <c r="T29" s="5" t="s">
        <v>45</v>
      </c>
      <c r="U29" s="5" t="s">
        <v>45</v>
      </c>
      <c r="V29" s="9">
        <v>-8968.1396825396823</v>
      </c>
      <c r="W29" s="9">
        <v>-8451.3762374999715</v>
      </c>
      <c r="X29" s="9">
        <v>-7343.3166153846923</v>
      </c>
      <c r="Y29" s="9">
        <v>-12119.546515840761</v>
      </c>
      <c r="Z29" s="9">
        <v>-8877.5556784615437</v>
      </c>
      <c r="AA29" s="9">
        <v>-10266.989218750126</v>
      </c>
      <c r="AB29" s="9">
        <v>-9960.0084374999515</v>
      </c>
      <c r="AC29" s="9">
        <v>-10486.983194845599</v>
      </c>
      <c r="AD29" s="9">
        <v>-9225.0718750000269</v>
      </c>
      <c r="AE29" s="9">
        <v>-7856.3489062499912</v>
      </c>
      <c r="AF29" s="9">
        <v>-8006.7440322566563</v>
      </c>
      <c r="AG29" s="9">
        <v>-12612.807629999843</v>
      </c>
      <c r="AH29" s="9">
        <v>-9646.8456451632173</v>
      </c>
      <c r="AI29" s="9">
        <v>-11024.627076922927</v>
      </c>
      <c r="AJ29" s="9">
        <v>-11807.209846153833</v>
      </c>
      <c r="AK29" s="9">
        <v>-12011.797992932467</v>
      </c>
      <c r="AL29" s="9">
        <v>-11807.955203174481</v>
      </c>
      <c r="AM29" s="9">
        <v>-11367.993750000096</v>
      </c>
      <c r="AN29" s="9">
        <v>-12394.884598459766</v>
      </c>
      <c r="AO29" s="9">
        <v>-13284.545865909276</v>
      </c>
      <c r="AP29" s="9">
        <v>-11250.018281249922</v>
      </c>
      <c r="AQ29" s="9">
        <v>-13253.363767187522</v>
      </c>
      <c r="AR29" s="9">
        <v>-13448.055043077049</v>
      </c>
      <c r="AS29" s="9">
        <v>-13575.951304936258</v>
      </c>
      <c r="AT29" s="9">
        <v>-13110.322126984189</v>
      </c>
      <c r="AU29" s="9">
        <v>-13847.564889230754</v>
      </c>
      <c r="AV29" s="9">
        <v>-15849.630120000073</v>
      </c>
      <c r="AW29" s="9">
        <v>2999932.5308625</v>
      </c>
      <c r="AX29" s="9">
        <v>1033289.6262781214</v>
      </c>
      <c r="AY29" s="9">
        <v>1146475.8465281201</v>
      </c>
      <c r="AZ29" s="9">
        <v>1169673.7219874999</v>
      </c>
      <c r="BA29" s="9">
        <v>-872899.78977187269</v>
      </c>
      <c r="BB29" s="9">
        <v>1256761.418926565</v>
      </c>
      <c r="BC29" s="9">
        <v>1281189.296875003</v>
      </c>
      <c r="BD29" s="9">
        <v>1316901.6726968864</v>
      </c>
      <c r="BE29" s="9">
        <v>-897828.29729230481</v>
      </c>
      <c r="BF29" s="9">
        <v>1509551.4660953032</v>
      </c>
      <c r="BG29" s="9">
        <v>1648247.5983769251</v>
      </c>
      <c r="BH29" s="9">
        <v>1561636.3419783057</v>
      </c>
      <c r="BI29" s="9">
        <v>-522386.1421476932</v>
      </c>
      <c r="BJ29" s="9">
        <v>1102674.4855838784</v>
      </c>
      <c r="BK29" s="9">
        <v>1407792.2545828151</v>
      </c>
      <c r="BL29" s="9">
        <v>1388643.0781784505</v>
      </c>
      <c r="BM29" s="9">
        <v>654462.02755993756</v>
      </c>
      <c r="BN29" s="9">
        <v>1081304.045396812</v>
      </c>
      <c r="BO29" s="9">
        <v>1568173.1826707658</v>
      </c>
      <c r="BP29" s="9">
        <v>1590199.5344998431</v>
      </c>
      <c r="BQ29" s="9">
        <v>814535.82453253726</v>
      </c>
      <c r="BR29" s="9">
        <v>1280154.6408229475</v>
      </c>
      <c r="BS29" s="9">
        <v>1852737.5266113807</v>
      </c>
      <c r="BT29" s="9">
        <v>1865410.9666035017</v>
      </c>
      <c r="BU29" s="9">
        <v>1021249.7608475874</v>
      </c>
      <c r="BV29" s="9">
        <v>1398729.7907486572</v>
      </c>
      <c r="BW29" s="9">
        <v>1848852.9844531524</v>
      </c>
      <c r="BX29" s="9">
        <f>'[1]Income Statement'!$B$25</f>
        <v>1856233.186990866</v>
      </c>
      <c r="BY29" s="9">
        <v>1268849.9054506521</v>
      </c>
      <c r="BZ29" s="9">
        <v>1419056.8391636817</v>
      </c>
      <c r="CA29" s="9">
        <v>1882852.3051022687</v>
      </c>
      <c r="CB29" s="9">
        <v>1920435.563455163</v>
      </c>
      <c r="CC29" s="9">
        <v>1379107.5636163836</v>
      </c>
      <c r="CD29" s="9">
        <v>1755399.2420335615</v>
      </c>
      <c r="CE29" s="9">
        <v>1992733.6323914221</v>
      </c>
      <c r="CF29" s="9">
        <v>2013428.0112807993</v>
      </c>
      <c r="CG29" s="9">
        <v>-4815062.3461544439</v>
      </c>
      <c r="CH29" s="9">
        <v>1854856.6404911396</v>
      </c>
      <c r="CI29" s="9">
        <v>1832474.4152725441</v>
      </c>
      <c r="CJ29" s="9">
        <v>1999820.0135171365</v>
      </c>
      <c r="CK29" s="9">
        <v>-5334240.1951740002</v>
      </c>
      <c r="CL29" s="9">
        <v>1951550.003336305</v>
      </c>
      <c r="CM29" s="9">
        <v>1856457.2247774533</v>
      </c>
      <c r="CN29" s="9">
        <v>2140804.4427934936</v>
      </c>
      <c r="CO29" s="9">
        <v>-5479269.6520113405</v>
      </c>
      <c r="CP29" s="9">
        <v>-59673.891823840451</v>
      </c>
      <c r="CQ29" s="9">
        <v>2223520.8328633388</v>
      </c>
      <c r="CR29" s="9">
        <v>-74021.069362153416</v>
      </c>
      <c r="CS29" s="9">
        <v>204905.7015097301</v>
      </c>
      <c r="CT29" s="9">
        <v>-46689.525928888848</v>
      </c>
      <c r="CU29" s="9">
        <v>-60772.252596706763</v>
      </c>
      <c r="CV29" s="9">
        <v>-53499.865326750012</v>
      </c>
      <c r="CW29" s="9">
        <v>73033.385080049018</v>
      </c>
      <c r="CX29" s="9">
        <v>-46568.980880462645</v>
      </c>
      <c r="CY29" s="9">
        <v>-49441.335742411888</v>
      </c>
      <c r="CZ29" s="9">
        <v>-48929.552893600579</v>
      </c>
      <c r="DA29" s="9">
        <v>52042.149321029632</v>
      </c>
      <c r="DB29" s="9">
        <v>-18737.873217623059</v>
      </c>
      <c r="DC29" s="9">
        <v>-29742.289772884367</v>
      </c>
      <c r="DD29" s="9">
        <v>-39754.792773381931</v>
      </c>
      <c r="DE29" s="9"/>
      <c r="DF29" s="9">
        <v>-25302.949038117076</v>
      </c>
      <c r="DG29" s="9">
        <v>-22899.852700466141</v>
      </c>
    </row>
    <row r="30" spans="1:111" ht="14" x14ac:dyDescent="0.15">
      <c r="A30" s="1" t="s">
        <v>58</v>
      </c>
      <c r="B30" s="5" t="s">
        <v>45</v>
      </c>
      <c r="C30" s="5" t="s">
        <v>45</v>
      </c>
      <c r="D30" s="5" t="s">
        <v>45</v>
      </c>
      <c r="E30" s="5" t="s">
        <v>45</v>
      </c>
      <c r="F30" s="5" t="s">
        <v>45</v>
      </c>
      <c r="G30" s="5" t="s">
        <v>45</v>
      </c>
      <c r="H30" s="5" t="s">
        <v>45</v>
      </c>
      <c r="I30" s="5" t="s">
        <v>45</v>
      </c>
      <c r="J30" s="5" t="s">
        <v>45</v>
      </c>
      <c r="K30" s="5" t="s">
        <v>45</v>
      </c>
      <c r="L30" s="5" t="s">
        <v>45</v>
      </c>
      <c r="M30" s="5" t="s">
        <v>45</v>
      </c>
      <c r="N30" s="5" t="s">
        <v>45</v>
      </c>
      <c r="O30" s="5" t="s">
        <v>45</v>
      </c>
      <c r="P30" s="5" t="s">
        <v>45</v>
      </c>
      <c r="Q30" s="5" t="s">
        <v>45</v>
      </c>
      <c r="R30" s="5" t="s">
        <v>45</v>
      </c>
      <c r="S30" s="5" t="s">
        <v>45</v>
      </c>
      <c r="T30" s="5" t="s">
        <v>45</v>
      </c>
      <c r="U30" s="5" t="s">
        <v>45</v>
      </c>
      <c r="V30" s="9">
        <v>527999.22380952386</v>
      </c>
      <c r="W30" s="9">
        <v>502856.88613124832</v>
      </c>
      <c r="X30" s="9">
        <v>461579.90153846634</v>
      </c>
      <c r="Y30" s="9">
        <v>507884.58417422103</v>
      </c>
      <c r="Z30" s="9">
        <v>516871.01950153871</v>
      </c>
      <c r="AA30" s="9">
        <v>473214.8667187558</v>
      </c>
      <c r="AB30" s="9">
        <v>465404.03062499774</v>
      </c>
      <c r="AC30" s="9">
        <v>472192.20571805199</v>
      </c>
      <c r="AD30" s="9">
        <v>484316.27343750134</v>
      </c>
      <c r="AE30" s="9">
        <v>476618.50031249947</v>
      </c>
      <c r="AF30" s="9">
        <v>473287.53612894902</v>
      </c>
      <c r="AG30" s="9">
        <v>468099.48328599415</v>
      </c>
      <c r="AH30" s="9">
        <v>513913.77709687687</v>
      </c>
      <c r="AI30" s="9">
        <v>554906.22953845398</v>
      </c>
      <c r="AJ30" s="9">
        <v>565762.13846153789</v>
      </c>
      <c r="AK30" s="9">
        <v>575197.64301988459</v>
      </c>
      <c r="AL30" s="9">
        <v>635482.68002539023</v>
      </c>
      <c r="AM30" s="9">
        <v>640018.04812500544</v>
      </c>
      <c r="AN30" s="9">
        <v>636646.34528452437</v>
      </c>
      <c r="AO30" s="9">
        <v>720996.0062847255</v>
      </c>
      <c r="AP30" s="9">
        <v>685001.11312499526</v>
      </c>
      <c r="AQ30" s="9">
        <v>679536.10588125116</v>
      </c>
      <c r="AR30" s="9">
        <v>696853.76132308342</v>
      </c>
      <c r="AS30" s="9">
        <v>714130.34805593081</v>
      </c>
      <c r="AT30" s="9">
        <v>787930.35983174969</v>
      </c>
      <c r="AU30" s="9">
        <v>743991.89541230688</v>
      </c>
      <c r="AV30" s="9">
        <v>753467.03185846505</v>
      </c>
      <c r="AW30" s="9">
        <v>809411.27318437502</v>
      </c>
      <c r="AX30" s="9">
        <v>1033289.6262781214</v>
      </c>
      <c r="AY30" s="9">
        <v>1146475.8465281201</v>
      </c>
      <c r="AZ30" s="9">
        <v>1169673.7219874999</v>
      </c>
      <c r="BA30" s="9">
        <v>1179768.548953122</v>
      </c>
      <c r="BB30" s="9">
        <v>1256761.418926565</v>
      </c>
      <c r="BC30" s="9">
        <v>1281189.296875003</v>
      </c>
      <c r="BD30" s="9">
        <v>1316901.6726968864</v>
      </c>
      <c r="BE30" s="9">
        <v>1571199.5202615336</v>
      </c>
      <c r="BF30" s="9">
        <v>1509551.4660953032</v>
      </c>
      <c r="BG30" s="9">
        <v>1648247.5983769251</v>
      </c>
      <c r="BH30" s="9">
        <v>1561636.3419783057</v>
      </c>
      <c r="BI30" s="9">
        <v>1466902.5001723103</v>
      </c>
      <c r="BJ30" s="9">
        <v>1444164.6927032354</v>
      </c>
      <c r="BK30" s="9">
        <v>1407792.2545828151</v>
      </c>
      <c r="BL30" s="9">
        <v>1388643.0781784505</v>
      </c>
      <c r="BM30" s="9">
        <v>1582232.125319849</v>
      </c>
      <c r="BN30" s="9">
        <v>1456027.0585714104</v>
      </c>
      <c r="BO30" s="9">
        <v>1568173.1826707658</v>
      </c>
      <c r="BP30" s="9">
        <v>1590199.5344998431</v>
      </c>
      <c r="BQ30" s="9">
        <v>1802839.2916320157</v>
      </c>
      <c r="BR30" s="9">
        <v>1745665.4193040193</v>
      </c>
      <c r="BS30" s="9">
        <v>1852737.5266113807</v>
      </c>
      <c r="BT30" s="9">
        <v>1865410.9666035017</v>
      </c>
      <c r="BU30" s="9">
        <v>2050583.292889219</v>
      </c>
      <c r="BV30" s="9">
        <v>1857544.6237027622</v>
      </c>
      <c r="BW30" s="9">
        <v>1848852.9844531524</v>
      </c>
      <c r="BX30" s="9">
        <f>'[1]Income Statement'!$B$26</f>
        <v>1856233.186990866</v>
      </c>
      <c r="BY30" s="9">
        <v>2048582.8228083635</v>
      </c>
      <c r="BZ30" s="9">
        <v>1898236.0322952317</v>
      </c>
      <c r="CA30" s="9">
        <v>1882852.3051022687</v>
      </c>
      <c r="CB30" s="9">
        <v>1920435.563455163</v>
      </c>
      <c r="CC30" s="9">
        <v>2122437.0105409101</v>
      </c>
      <c r="CD30" s="9">
        <v>1923950.4573107888</v>
      </c>
      <c r="CE30" s="9">
        <v>1992733.6323914221</v>
      </c>
      <c r="CF30" s="9">
        <v>2013428.0112807993</v>
      </c>
      <c r="CG30" s="9">
        <v>1964235.7547979618</v>
      </c>
      <c r="CH30" s="9">
        <v>1854856.6404911396</v>
      </c>
      <c r="CI30" s="9">
        <v>1832474.4152725441</v>
      </c>
      <c r="CJ30" s="9">
        <v>1999820.0135171365</v>
      </c>
      <c r="CK30" s="9">
        <v>2143113.9523620442</v>
      </c>
      <c r="CL30" s="9">
        <v>1951550.003336305</v>
      </c>
      <c r="CM30" s="9">
        <v>1856457.2247774533</v>
      </c>
      <c r="CN30" s="9">
        <v>2140804.4427934936</v>
      </c>
      <c r="CO30" s="9">
        <v>2456187.1630475698</v>
      </c>
      <c r="CP30" s="9">
        <v>2201540.3662152565</v>
      </c>
      <c r="CQ30" s="9">
        <v>2223520.8328633388</v>
      </c>
      <c r="CR30" s="9">
        <v>2428596.0376439858</v>
      </c>
      <c r="CS30" s="9">
        <v>2927560.7698459141</v>
      </c>
      <c r="CT30" s="9">
        <v>2567923.9260888868</v>
      </c>
      <c r="CU30" s="9">
        <v>2571500.4137979057</v>
      </c>
      <c r="CV30" s="9">
        <v>2494721.9809973645</v>
      </c>
      <c r="CW30" s="9">
        <v>2924758.8431275878</v>
      </c>
      <c r="CX30" s="9">
        <v>2585146.3532666583</v>
      </c>
      <c r="CY30" s="9">
        <v>2586680.7927052765</v>
      </c>
      <c r="CZ30" s="9">
        <v>2715590.1855948321</v>
      </c>
      <c r="DA30" s="9">
        <v>2886678.3676579627</v>
      </c>
      <c r="DB30" s="9">
        <v>2346643.0635482054</v>
      </c>
      <c r="DC30" s="9">
        <v>2183304.3825872894</v>
      </c>
      <c r="DD30" s="9">
        <v>2559507.0994392075</v>
      </c>
      <c r="DE30" s="9">
        <v>2946886</v>
      </c>
      <c r="DF30" s="9">
        <v>2441132.1310107238</v>
      </c>
      <c r="DG30" s="9">
        <v>2517778.5416459879</v>
      </c>
    </row>
    <row r="31" spans="1:111" ht="14" x14ac:dyDescent="0.15">
      <c r="A31" s="8" t="s">
        <v>59</v>
      </c>
      <c r="B31" s="10" t="s">
        <v>45</v>
      </c>
      <c r="C31" s="10" t="s">
        <v>45</v>
      </c>
      <c r="D31" s="10" t="s">
        <v>45</v>
      </c>
      <c r="E31" s="10" t="s">
        <v>45</v>
      </c>
      <c r="F31" s="10" t="s">
        <v>45</v>
      </c>
      <c r="G31" s="10" t="s">
        <v>45</v>
      </c>
      <c r="H31" s="10" t="s">
        <v>45</v>
      </c>
      <c r="I31" s="10" t="s">
        <v>45</v>
      </c>
      <c r="J31" s="10" t="s">
        <v>45</v>
      </c>
      <c r="K31" s="10" t="s">
        <v>45</v>
      </c>
      <c r="L31" s="10" t="s">
        <v>45</v>
      </c>
      <c r="M31" s="10" t="s">
        <v>45</v>
      </c>
      <c r="N31" s="10" t="s">
        <v>45</v>
      </c>
      <c r="O31" s="10" t="s">
        <v>45</v>
      </c>
      <c r="P31" s="10" t="s">
        <v>45</v>
      </c>
      <c r="Q31" s="10" t="s">
        <v>45</v>
      </c>
      <c r="R31" s="10" t="s">
        <v>45</v>
      </c>
      <c r="S31" s="10" t="s">
        <v>45</v>
      </c>
      <c r="T31" s="10" t="s">
        <v>45</v>
      </c>
      <c r="U31" s="10" t="s">
        <v>45</v>
      </c>
      <c r="V31" s="11">
        <v>136764.13015873014</v>
      </c>
      <c r="W31" s="11">
        <v>80288.074256249733</v>
      </c>
      <c r="X31" s="11">
        <v>251770.85538461801</v>
      </c>
      <c r="Y31" s="11">
        <v>37558.255880726814</v>
      </c>
      <c r="Z31" s="11">
        <v>111462.6435184616</v>
      </c>
      <c r="AA31" s="11">
        <v>52268.308750000644</v>
      </c>
      <c r="AB31" s="11">
        <v>194672.89218749903</v>
      </c>
      <c r="AC31" s="11">
        <v>48047.460319695972</v>
      </c>
      <c r="AD31" s="11">
        <v>114390.89125000032</v>
      </c>
      <c r="AE31" s="11">
        <v>62850.791249999929</v>
      </c>
      <c r="AF31" s="11">
        <v>195720.40967738495</v>
      </c>
      <c r="AG31" s="11">
        <v>52337.107187999347</v>
      </c>
      <c r="AH31" s="11">
        <v>85944.624838726842</v>
      </c>
      <c r="AI31" s="11">
        <v>65229.043538460654</v>
      </c>
      <c r="AJ31" s="11">
        <v>239095.99938461513</v>
      </c>
      <c r="AK31" s="11">
        <v>67262.467021893201</v>
      </c>
      <c r="AL31" s="11">
        <v>125593.70534285583</v>
      </c>
      <c r="AM31" s="11">
        <v>68207.962500000576</v>
      </c>
      <c r="AN31" s="11">
        <v>304238.0765076488</v>
      </c>
      <c r="AO31" s="11">
        <v>50453.402114963254</v>
      </c>
      <c r="AP31" s="11">
        <v>198750.32296874863</v>
      </c>
      <c r="AQ31" s="11">
        <v>148196.70394218774</v>
      </c>
      <c r="AR31" s="11">
        <v>342314.12836923398</v>
      </c>
      <c r="AS31" s="11">
        <v>25033.337632854353</v>
      </c>
      <c r="AT31" s="11">
        <v>267450.57139047747</v>
      </c>
      <c r="AU31" s="11">
        <v>190089.2998430767</v>
      </c>
      <c r="AV31" s="11">
        <v>385267.93214769411</v>
      </c>
      <c r="AW31" s="11">
        <v>40411.135518750001</v>
      </c>
      <c r="AX31" s="11">
        <v>298318.77452499897</v>
      </c>
      <c r="AY31" s="11">
        <v>217717.14758437406</v>
      </c>
      <c r="AZ31" s="11">
        <v>521129.14193124993</v>
      </c>
      <c r="BA31" s="11">
        <v>79940.601131249787</v>
      </c>
      <c r="BB31" s="11">
        <v>300102.5703171881</v>
      </c>
      <c r="BC31" s="11">
        <v>253540.61875000058</v>
      </c>
      <c r="BD31" s="11">
        <v>647453.74513594306</v>
      </c>
      <c r="BE31" s="11">
        <v>60820.626590769039</v>
      </c>
      <c r="BF31" s="11">
        <v>421235.3147693944</v>
      </c>
      <c r="BG31" s="11">
        <v>324962.55968000041</v>
      </c>
      <c r="BH31" s="11">
        <v>711612.70689377515</v>
      </c>
      <c r="BI31" s="11">
        <v>108170.86781846173</v>
      </c>
      <c r="BJ31" s="11">
        <v>71686.875540323061</v>
      </c>
      <c r="BK31" s="11">
        <v>98122.983862500172</v>
      </c>
      <c r="BL31" s="11">
        <v>480519.12900922692</v>
      </c>
      <c r="BM31" s="11">
        <v>96027.159799990841</v>
      </c>
      <c r="BN31" s="11">
        <v>341537.21126983705</v>
      </c>
      <c r="BO31" s="11">
        <v>248209.22939999946</v>
      </c>
      <c r="BP31" s="11">
        <v>531359.35664994759</v>
      </c>
      <c r="BQ31" s="11">
        <v>46157.030056843774</v>
      </c>
      <c r="BR31" s="11">
        <v>427174.5967238071</v>
      </c>
      <c r="BS31" s="11">
        <v>315267.69100846339</v>
      </c>
      <c r="BT31" s="11">
        <v>622745.06909322052</v>
      </c>
      <c r="BU31" s="11">
        <v>-64670.169552353815</v>
      </c>
      <c r="BV31" s="11">
        <v>536157.90479493979</v>
      </c>
      <c r="BW31" s="11">
        <v>328456.87995836709</v>
      </c>
      <c r="BX31" s="9">
        <f>'[1]Income Statement'!$B$27</f>
        <v>617910.50833792973</v>
      </c>
      <c r="BY31" s="11">
        <v>31137.420992654039</v>
      </c>
      <c r="BZ31" s="11">
        <v>584783.42302280094</v>
      </c>
      <c r="CA31" s="11">
        <v>329042.15040622174</v>
      </c>
      <c r="CB31" s="11">
        <v>613214.94198602799</v>
      </c>
      <c r="CC31" s="11">
        <v>126611.05964099079</v>
      </c>
      <c r="CD31" s="11">
        <v>420692.87065129069</v>
      </c>
      <c r="CE31" s="11">
        <v>301721.54103655391</v>
      </c>
      <c r="CF31" s="11">
        <v>528872.79558988742</v>
      </c>
      <c r="CG31" s="11">
        <v>59938.535429308431</v>
      </c>
      <c r="CH31" s="11">
        <v>409060.12180940685</v>
      </c>
      <c r="CI31" s="11">
        <v>257830.03548218767</v>
      </c>
      <c r="CJ31" s="11">
        <v>561372.48850814556</v>
      </c>
      <c r="CK31" s="11">
        <v>8760.8132952970645</v>
      </c>
      <c r="CL31" s="11">
        <v>573336.72414399916</v>
      </c>
      <c r="CM31" s="11">
        <v>484440.48018827708</v>
      </c>
      <c r="CN31" s="11">
        <v>660769.67160257988</v>
      </c>
      <c r="CO31" s="11">
        <v>-56042.883930879172</v>
      </c>
      <c r="CP31" s="11">
        <v>678790.51949618512</v>
      </c>
      <c r="CQ31" s="11">
        <v>557256.83082161925</v>
      </c>
      <c r="CR31" s="11">
        <v>935250.3367027638</v>
      </c>
      <c r="CS31" s="11">
        <v>149557.60972261909</v>
      </c>
      <c r="CT31" s="11">
        <v>915360.44255321566</v>
      </c>
      <c r="CU31" s="11">
        <v>707818.00083223172</v>
      </c>
      <c r="CV31" s="11">
        <v>1045573.4549727882</v>
      </c>
      <c r="CW31" s="11">
        <v>192853.78247700442</v>
      </c>
      <c r="CX31" s="11">
        <v>993850.20171719068</v>
      </c>
      <c r="CY31" s="11">
        <v>722517.70187206462</v>
      </c>
      <c r="CZ31" s="11">
        <v>997495.65785363002</v>
      </c>
      <c r="DA31" s="11">
        <v>277927.22296975396</v>
      </c>
      <c r="DB31" s="11">
        <v>54009.163980207646</v>
      </c>
      <c r="DC31" s="11">
        <v>-287508.80113788223</v>
      </c>
      <c r="DD31" s="11">
        <v>928391.33711956628</v>
      </c>
      <c r="DE31" s="11">
        <v>224599</v>
      </c>
      <c r="DF31" s="11">
        <v>848251.24394449627</v>
      </c>
      <c r="DG31" s="11">
        <v>653248.42966592882</v>
      </c>
    </row>
    <row r="32" spans="1:111" x14ac:dyDescent="0.15">
      <c r="A32" s="1" t="s">
        <v>42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</row>
    <row r="33" spans="1:111" ht="14" x14ac:dyDescent="0.15">
      <c r="A33" s="1" t="s">
        <v>60</v>
      </c>
      <c r="B33" s="5" t="s">
        <v>45</v>
      </c>
      <c r="C33" s="5" t="s">
        <v>45</v>
      </c>
      <c r="D33" s="5" t="s">
        <v>45</v>
      </c>
      <c r="E33" s="5" t="s">
        <v>45</v>
      </c>
      <c r="F33" s="5" t="s">
        <v>45</v>
      </c>
      <c r="G33" s="5" t="s">
        <v>45</v>
      </c>
      <c r="H33" s="5" t="s">
        <v>45</v>
      </c>
      <c r="I33" s="5" t="s">
        <v>45</v>
      </c>
      <c r="J33" s="5" t="s">
        <v>45</v>
      </c>
      <c r="K33" s="5" t="s">
        <v>45</v>
      </c>
      <c r="L33" s="5" t="s">
        <v>45</v>
      </c>
      <c r="M33" s="5" t="s">
        <v>45</v>
      </c>
      <c r="N33" s="5" t="s">
        <v>45</v>
      </c>
      <c r="O33" s="5" t="s">
        <v>45</v>
      </c>
      <c r="P33" s="5" t="s">
        <v>45</v>
      </c>
      <c r="Q33" s="5" t="s">
        <v>45</v>
      </c>
      <c r="R33" s="5" t="s">
        <v>45</v>
      </c>
      <c r="S33" s="5" t="s">
        <v>45</v>
      </c>
      <c r="T33" s="5" t="s">
        <v>45</v>
      </c>
      <c r="U33" s="5" t="s">
        <v>45</v>
      </c>
      <c r="V33" s="9">
        <v>-24662.384126984125</v>
      </c>
      <c r="W33" s="9">
        <v>-19015.596534374934</v>
      </c>
      <c r="X33" s="9">
        <v>-25177.085538461801</v>
      </c>
      <c r="Y33" s="9">
        <v>-22740.868657022449</v>
      </c>
      <c r="Z33" s="9">
        <v>-12823.135980000006</v>
      </c>
      <c r="AA33" s="9">
        <v>-19600.615781250242</v>
      </c>
      <c r="AB33" s="9">
        <v>-22636.382812499887</v>
      </c>
      <c r="AC33" s="9">
        <v>-42143.374775476179</v>
      </c>
      <c r="AD33" s="9">
        <v>-30442.737187500086</v>
      </c>
      <c r="AE33" s="9">
        <v>-22696.119062499973</v>
      </c>
      <c r="AF33" s="9">
        <v>-26689.146774188855</v>
      </c>
      <c r="AG33" s="9">
        <v>-16809.913015999791</v>
      </c>
      <c r="AH33" s="9">
        <v>-16662.733387100103</v>
      </c>
      <c r="AI33" s="9">
        <v>-24805.410923076586</v>
      </c>
      <c r="AJ33" s="9">
        <v>-22630.485538461515</v>
      </c>
      <c r="AK33" s="9">
        <v>-12574.069396566321</v>
      </c>
      <c r="AL33" s="9">
        <v>-19322.108514285512</v>
      </c>
      <c r="AM33" s="9">
        <v>-11367.993750000096</v>
      </c>
      <c r="AN33" s="9">
        <v>-19155.730743074182</v>
      </c>
      <c r="AO33" s="9">
        <v>-28448.676899612405</v>
      </c>
      <c r="AP33" s="9">
        <v>-13750.022343749904</v>
      </c>
      <c r="AQ33" s="9">
        <v>-22892.173779687539</v>
      </c>
      <c r="AR33" s="9">
        <v>-18338.256876923249</v>
      </c>
      <c r="AS33" s="9">
        <v>-33185.658745399742</v>
      </c>
      <c r="AT33" s="9">
        <v>-24909.612041269957</v>
      </c>
      <c r="AU33" s="9">
        <v>-21400.782101538436</v>
      </c>
      <c r="AV33" s="9">
        <v>-18288.034753846237</v>
      </c>
      <c r="AW33" s="9">
        <v>-27336.944615625001</v>
      </c>
      <c r="AX33" s="9">
        <v>-58942.015934374795</v>
      </c>
      <c r="AY33" s="9">
        <v>-62924.031093749734</v>
      </c>
      <c r="AZ33" s="9">
        <v>-70078.490968749989</v>
      </c>
      <c r="BA33" s="9">
        <v>-39970.300565624893</v>
      </c>
      <c r="BB33" s="9">
        <v>-58972.12080468762</v>
      </c>
      <c r="BC33" s="9">
        <v>-60687.914062500138</v>
      </c>
      <c r="BD33" s="9">
        <v>-56360.092464062989</v>
      </c>
      <c r="BE33" s="9">
        <v>-53580.075806153676</v>
      </c>
      <c r="BF33" s="9">
        <v>-56964.206267747286</v>
      </c>
      <c r="BG33" s="9">
        <v>-76553.679924615484</v>
      </c>
      <c r="BH33" s="9">
        <v>-73718.863927684957</v>
      </c>
      <c r="BI33" s="9">
        <v>-55404.590833846254</v>
      </c>
      <c r="BJ33" s="9">
        <v>-72990.273277419838</v>
      </c>
      <c r="BK33" s="9">
        <v>-64052.503354687615</v>
      </c>
      <c r="BL33" s="9">
        <v>-55774.541759999556</v>
      </c>
      <c r="BM33" s="9">
        <v>-1477.3409199998591</v>
      </c>
      <c r="BN33" s="9">
        <v>-40099.510634920138</v>
      </c>
      <c r="BO33" s="9">
        <v>-38186.035292307606</v>
      </c>
      <c r="BP33" s="9">
        <v>-47835.270549995286</v>
      </c>
      <c r="BQ33" s="9">
        <v>-33938.992688855717</v>
      </c>
      <c r="BR33" s="9">
        <v>-45181.928499633446</v>
      </c>
      <c r="BS33" s="9">
        <v>-43187.354932666218</v>
      </c>
      <c r="BT33" s="9">
        <v>-46599.971156635547</v>
      </c>
      <c r="BU33" s="9">
        <v>-14820.247189081083</v>
      </c>
      <c r="BV33" s="9">
        <v>-36705.186636328399</v>
      </c>
      <c r="BW33" s="9">
        <v>-37208.005932783773</v>
      </c>
      <c r="BX33" s="9">
        <f>'[1]Income Statement'!$B$29</f>
        <v>-33772.436690534618</v>
      </c>
      <c r="BY33" s="9">
        <v>-16866.103037687604</v>
      </c>
      <c r="BZ33" s="9">
        <v>-25081.004599172047</v>
      </c>
      <c r="CA33" s="9">
        <v>-28725.902019590787</v>
      </c>
      <c r="CB33" s="9">
        <v>-34435.396310230513</v>
      </c>
      <c r="CC33" s="9">
        <v>-8168.4554607090831</v>
      </c>
      <c r="CD33" s="9">
        <v>-27406.701671093855</v>
      </c>
      <c r="CE33" s="9">
        <v>-27429.231003323086</v>
      </c>
      <c r="CF33" s="9">
        <v>-15905.948739545485</v>
      </c>
      <c r="CG33" s="9">
        <v>-14984.633857327108</v>
      </c>
      <c r="CH33" s="9">
        <v>-18030.198206475234</v>
      </c>
      <c r="CI33" s="9">
        <v>-18811.633490116696</v>
      </c>
      <c r="CJ33" s="9">
        <v>-20009.316422072516</v>
      </c>
      <c r="CK33" s="9">
        <v>-27377.541547803325</v>
      </c>
      <c r="CL33" s="9">
        <v>-14333.418103599979</v>
      </c>
      <c r="CM33" s="9">
        <v>-15809.246439710674</v>
      </c>
      <c r="CN33" s="9">
        <v>-26787.959659564051</v>
      </c>
      <c r="CO33" s="9">
        <v>-34487.928572848723</v>
      </c>
      <c r="CP33" s="9">
        <v>-21312.104222800161</v>
      </c>
      <c r="CQ33" s="9">
        <v>-28633.750200320359</v>
      </c>
      <c r="CR33" s="9">
        <v>-41122.816312307456</v>
      </c>
      <c r="CS33" s="9">
        <v>-11776.189741938511</v>
      </c>
      <c r="CT33" s="9">
        <v>-19658.747759532147</v>
      </c>
      <c r="CU33" s="9">
        <v>-21449.030328249446</v>
      </c>
      <c r="CV33" s="9">
        <v>-8141.2838540706543</v>
      </c>
      <c r="CW33" s="9">
        <v>-53633.892168160994</v>
      </c>
      <c r="CX33" s="9">
        <v>-39754.008068687624</v>
      </c>
      <c r="CY33" s="9">
        <v>-48317.669020993431</v>
      </c>
      <c r="CZ33" s="9">
        <v>-48929.552893600579</v>
      </c>
      <c r="DA33" s="9">
        <v>-53149.429093817496</v>
      </c>
      <c r="DB33" s="9">
        <v>-46293.569125892267</v>
      </c>
      <c r="DC33" s="9">
        <v>-46265.784091153459</v>
      </c>
      <c r="DD33" s="9">
        <v>-51447.378883200145</v>
      </c>
      <c r="DE33" s="9"/>
      <c r="DF33" s="9">
        <v>-45786.288735640424</v>
      </c>
      <c r="DG33" s="9">
        <v>-44594.449995644587</v>
      </c>
    </row>
    <row r="34" spans="1:111" ht="14" x14ac:dyDescent="0.15">
      <c r="A34" s="1" t="s">
        <v>61</v>
      </c>
      <c r="B34" s="5" t="s">
        <v>45</v>
      </c>
      <c r="C34" s="5" t="s">
        <v>45</v>
      </c>
      <c r="D34" s="5" t="s">
        <v>45</v>
      </c>
      <c r="E34" s="5" t="s">
        <v>45</v>
      </c>
      <c r="F34" s="5" t="s">
        <v>45</v>
      </c>
      <c r="G34" s="5" t="s">
        <v>45</v>
      </c>
      <c r="H34" s="5" t="s">
        <v>45</v>
      </c>
      <c r="I34" s="5" t="s">
        <v>45</v>
      </c>
      <c r="J34" s="5" t="s">
        <v>45</v>
      </c>
      <c r="K34" s="5" t="s">
        <v>45</v>
      </c>
      <c r="L34" s="5" t="s">
        <v>45</v>
      </c>
      <c r="M34" s="5" t="s">
        <v>45</v>
      </c>
      <c r="N34" s="5" t="s">
        <v>45</v>
      </c>
      <c r="O34" s="5" t="s">
        <v>45</v>
      </c>
      <c r="P34" s="5" t="s">
        <v>45</v>
      </c>
      <c r="Q34" s="5" t="s">
        <v>45</v>
      </c>
      <c r="R34" s="5" t="s">
        <v>45</v>
      </c>
      <c r="S34" s="5" t="s">
        <v>45</v>
      </c>
      <c r="T34" s="5" t="s">
        <v>45</v>
      </c>
      <c r="U34" s="5" t="s">
        <v>45</v>
      </c>
      <c r="V34" s="5" t="s">
        <v>45</v>
      </c>
      <c r="W34" s="5" t="s">
        <v>45</v>
      </c>
      <c r="X34" s="5" t="s">
        <v>45</v>
      </c>
      <c r="Y34" s="9">
        <v>8009.53861193172</v>
      </c>
      <c r="Z34" s="5" t="s">
        <v>45</v>
      </c>
      <c r="AA34" s="5" t="s">
        <v>45</v>
      </c>
      <c r="AB34" s="5" t="s">
        <v>45</v>
      </c>
      <c r="AC34" s="9">
        <v>11366.906492814504</v>
      </c>
      <c r="AD34" s="5" t="s">
        <v>45</v>
      </c>
      <c r="AE34" s="5" t="s">
        <v>45</v>
      </c>
      <c r="AF34" s="5" t="s">
        <v>45</v>
      </c>
      <c r="AG34" s="9">
        <v>10800.360157999865</v>
      </c>
      <c r="AH34" s="5" t="s">
        <v>45</v>
      </c>
      <c r="AI34" s="5" t="s">
        <v>45</v>
      </c>
      <c r="AJ34" s="20" t="s">
        <v>45</v>
      </c>
      <c r="AK34" s="9">
        <v>9135.409584663199</v>
      </c>
      <c r="AL34" s="20" t="s">
        <v>45</v>
      </c>
      <c r="AM34" s="20" t="s">
        <v>45</v>
      </c>
      <c r="AN34" s="20" t="s">
        <v>45</v>
      </c>
      <c r="AO34" s="9">
        <v>10791.534613569267</v>
      </c>
      <c r="AP34" s="20" t="s">
        <v>45</v>
      </c>
      <c r="AQ34" s="20" t="s">
        <v>45</v>
      </c>
      <c r="AR34" s="20" t="s">
        <v>45</v>
      </c>
      <c r="AS34" s="9">
        <v>17245.793945886231</v>
      </c>
      <c r="AT34" s="9">
        <v>10488.25770158735</v>
      </c>
      <c r="AU34" s="9">
        <v>7553.2172123076843</v>
      </c>
      <c r="AV34" s="9">
        <v>10972.820852307743</v>
      </c>
      <c r="AW34" s="9">
        <v>15451.316521875</v>
      </c>
      <c r="AX34" s="9">
        <v>25260.863971874911</v>
      </c>
      <c r="AY34" s="9">
        <v>6292.4031093749736</v>
      </c>
      <c r="AZ34" s="9">
        <v>7644.9262874999986</v>
      </c>
      <c r="BA34" s="9">
        <v>5157.4581374999871</v>
      </c>
      <c r="BB34" s="9">
        <v>9173.4410140625187</v>
      </c>
      <c r="BC34" s="9">
        <v>13486.203125000031</v>
      </c>
      <c r="BD34" s="9">
        <v>15121.00041718763</v>
      </c>
      <c r="BE34" s="9">
        <v>2896.2203138461446</v>
      </c>
      <c r="BF34" s="9">
        <v>8994.348358065361</v>
      </c>
      <c r="BG34" s="9">
        <v>15623.199984615403</v>
      </c>
      <c r="BH34" s="9">
        <v>10531.266275383565</v>
      </c>
      <c r="BI34" s="9">
        <v>18468.196944615418</v>
      </c>
      <c r="BJ34" s="9">
        <v>7820.3864225806974</v>
      </c>
      <c r="BK34" s="9">
        <v>4088.4576609375072</v>
      </c>
      <c r="BL34" s="9">
        <v>12871.048098461435</v>
      </c>
      <c r="BM34" s="9">
        <v>1477.3409199998591</v>
      </c>
      <c r="BN34" s="9">
        <v>16592.900952380747</v>
      </c>
      <c r="BO34" s="9">
        <v>14001.546273846123</v>
      </c>
      <c r="BP34" s="9">
        <v>7757.0708999992348</v>
      </c>
      <c r="BQ34" s="9">
        <v>2715.1194151084574</v>
      </c>
      <c r="BR34" s="9">
        <v>6845.7467423687031</v>
      </c>
      <c r="BS34" s="9">
        <v>11516.627982044325</v>
      </c>
      <c r="BT34" s="9">
        <v>14121.20338079865</v>
      </c>
      <c r="BU34" s="9">
        <v>8083.7711940442268</v>
      </c>
      <c r="BV34" s="9">
        <v>10487.196181808114</v>
      </c>
      <c r="BW34" s="9">
        <v>10264.277498698972</v>
      </c>
      <c r="BX34" s="9">
        <f>'[1]Income Statement'!$B$30</f>
        <v>15009.971862459832</v>
      </c>
      <c r="BY34" s="9">
        <v>7784.3552481635097</v>
      </c>
      <c r="BZ34" s="9">
        <v>5280.2114945625362</v>
      </c>
      <c r="CA34" s="9">
        <v>7834.3369144338512</v>
      </c>
      <c r="CB34" s="9">
        <v>6622.1915981212524</v>
      </c>
      <c r="CC34" s="9">
        <v>13614.09243451514</v>
      </c>
      <c r="CD34" s="9">
        <v>9592.3455848828489</v>
      </c>
      <c r="CE34" s="9">
        <v>6857.3077508307715</v>
      </c>
      <c r="CF34" s="9">
        <v>6627.4786414772861</v>
      </c>
      <c r="CG34" s="9">
        <v>4994.877952442369</v>
      </c>
      <c r="CH34" s="9">
        <v>18030.198206475234</v>
      </c>
      <c r="CI34" s="9">
        <v>8852.5334071137386</v>
      </c>
      <c r="CJ34" s="9">
        <v>8893.0295209211181</v>
      </c>
      <c r="CK34" s="20" t="s">
        <v>45</v>
      </c>
      <c r="CL34" s="9">
        <v>22051.412467076891</v>
      </c>
      <c r="CM34" s="9">
        <v>10163.086996956861</v>
      </c>
      <c r="CN34" s="9">
        <v>6696.9899148910126</v>
      </c>
      <c r="CO34" s="20" t="s">
        <v>45</v>
      </c>
      <c r="CP34" s="9">
        <v>29836.945911920226</v>
      </c>
      <c r="CQ34" s="9">
        <v>7709.0865923939427</v>
      </c>
      <c r="CR34" s="9">
        <v>8224.56326246149</v>
      </c>
      <c r="CS34" s="9">
        <v>15309.046664520065</v>
      </c>
      <c r="CT34" s="9">
        <v>23344.762964444424</v>
      </c>
      <c r="CU34" s="9">
        <v>16682.579144194013</v>
      </c>
      <c r="CV34" s="9">
        <v>15119.527157559785</v>
      </c>
      <c r="CW34" s="20" t="s">
        <v>45</v>
      </c>
      <c r="CX34" s="9">
        <v>9086.6304157000286</v>
      </c>
      <c r="CY34" s="9">
        <v>20226.000985532133</v>
      </c>
      <c r="CZ34" s="9">
        <v>13344.423516436522</v>
      </c>
      <c r="DA34" s="9">
        <v>24360.15500133302</v>
      </c>
      <c r="DB34" s="9">
        <v>7715.5948543153781</v>
      </c>
      <c r="DC34" s="9">
        <v>14320.361742499881</v>
      </c>
      <c r="DD34" s="9">
        <v>7015.5516658909291</v>
      </c>
      <c r="DE34" s="9"/>
      <c r="DF34" s="9">
        <v>3614.707005445297</v>
      </c>
      <c r="DG34" s="9">
        <v>4821.0216211507668</v>
      </c>
    </row>
    <row r="35" spans="1:111" ht="14" x14ac:dyDescent="0.15">
      <c r="A35" s="8" t="s">
        <v>62</v>
      </c>
      <c r="B35" s="10" t="s">
        <v>45</v>
      </c>
      <c r="C35" s="10" t="s">
        <v>45</v>
      </c>
      <c r="D35" s="10" t="s">
        <v>45</v>
      </c>
      <c r="E35" s="10" t="s">
        <v>45</v>
      </c>
      <c r="F35" s="10" t="s">
        <v>45</v>
      </c>
      <c r="G35" s="10" t="s">
        <v>45</v>
      </c>
      <c r="H35" s="10" t="s">
        <v>45</v>
      </c>
      <c r="I35" s="10" t="s">
        <v>45</v>
      </c>
      <c r="J35" s="10" t="s">
        <v>45</v>
      </c>
      <c r="K35" s="10" t="s">
        <v>45</v>
      </c>
      <c r="L35" s="10" t="s">
        <v>45</v>
      </c>
      <c r="M35" s="10" t="s">
        <v>45</v>
      </c>
      <c r="N35" s="10" t="s">
        <v>45</v>
      </c>
      <c r="O35" s="10" t="s">
        <v>45</v>
      </c>
      <c r="P35" s="10" t="s">
        <v>45</v>
      </c>
      <c r="Q35" s="10" t="s">
        <v>45</v>
      </c>
      <c r="R35" s="10" t="s">
        <v>45</v>
      </c>
      <c r="S35" s="10" t="s">
        <v>45</v>
      </c>
      <c r="T35" s="10" t="s">
        <v>45</v>
      </c>
      <c r="U35" s="10" t="s">
        <v>45</v>
      </c>
      <c r="V35" s="11">
        <v>-24662.384126984125</v>
      </c>
      <c r="W35" s="11">
        <v>-19015.596534374934</v>
      </c>
      <c r="X35" s="11">
        <v>-25177.085538461801</v>
      </c>
      <c r="Y35" s="11">
        <v>-14731.330045090728</v>
      </c>
      <c r="Z35" s="11">
        <v>-12823.135980000006</v>
      </c>
      <c r="AA35" s="11">
        <v>-19600.615781250242</v>
      </c>
      <c r="AB35" s="11">
        <v>-22636.382812499887</v>
      </c>
      <c r="AC35" s="11">
        <v>-30776.468282661677</v>
      </c>
      <c r="AD35" s="11">
        <v>-30442.737187500086</v>
      </c>
      <c r="AE35" s="11">
        <v>-22696.119062499973</v>
      </c>
      <c r="AF35" s="11">
        <v>-26689.146774188855</v>
      </c>
      <c r="AG35" s="11">
        <v>-6009.5528579999245</v>
      </c>
      <c r="AH35" s="11">
        <v>-16662.733387100103</v>
      </c>
      <c r="AI35" s="11">
        <v>-24805.410923076586</v>
      </c>
      <c r="AJ35" s="11">
        <v>-22630.485538461515</v>
      </c>
      <c r="AK35" s="11">
        <v>-3438.6598119031228</v>
      </c>
      <c r="AL35" s="11">
        <v>-19322.108514285512</v>
      </c>
      <c r="AM35" s="11">
        <v>-11367.993750000096</v>
      </c>
      <c r="AN35" s="11">
        <v>-19155.730743074182</v>
      </c>
      <c r="AO35" s="11">
        <v>-17657.142286043138</v>
      </c>
      <c r="AP35" s="11">
        <v>-13750.022343749904</v>
      </c>
      <c r="AQ35" s="11">
        <v>-22892.173779687539</v>
      </c>
      <c r="AR35" s="11">
        <v>-18338.256876923249</v>
      </c>
      <c r="AS35" s="11">
        <v>-15939.864799513512</v>
      </c>
      <c r="AT35" s="11">
        <v>-14421.354339682608</v>
      </c>
      <c r="AU35" s="11">
        <v>-13847.564889230754</v>
      </c>
      <c r="AV35" s="11">
        <v>-7315.2139015384955</v>
      </c>
      <c r="AW35" s="11">
        <v>-11885.62809375</v>
      </c>
      <c r="AX35" s="11">
        <v>-33681.151962499884</v>
      </c>
      <c r="AY35" s="11">
        <v>-56631.627984374762</v>
      </c>
      <c r="AZ35" s="11">
        <v>-62433.564681249991</v>
      </c>
      <c r="BA35" s="11">
        <v>-34812.84242812491</v>
      </c>
      <c r="BB35" s="11">
        <v>-49798.679790625101</v>
      </c>
      <c r="BC35" s="11">
        <v>-47201.710937500109</v>
      </c>
      <c r="BD35" s="11">
        <v>-41239.092046875354</v>
      </c>
      <c r="BE35" s="11">
        <v>-50683.855492307528</v>
      </c>
      <c r="BF35" s="11">
        <v>-47969.85790968193</v>
      </c>
      <c r="BG35" s="11">
        <v>-60930.47994000007</v>
      </c>
      <c r="BH35" s="11">
        <v>-63187.597652301389</v>
      </c>
      <c r="BI35" s="11">
        <v>-36936.393889230836</v>
      </c>
      <c r="BJ35" s="11">
        <v>-65169.88685483914</v>
      </c>
      <c r="BK35" s="11">
        <v>-59964.045693750108</v>
      </c>
      <c r="BL35" s="11">
        <v>-42903.493661538116</v>
      </c>
      <c r="BM35" s="11">
        <v>0</v>
      </c>
      <c r="BN35" s="11">
        <v>-23506.609682539391</v>
      </c>
      <c r="BO35" s="11">
        <v>-24184.489018461485</v>
      </c>
      <c r="BP35" s="11">
        <v>-40078.199649996051</v>
      </c>
      <c r="BQ35" s="11">
        <v>-31223.87327374726</v>
      </c>
      <c r="BR35" s="11">
        <v>-38336.181757264741</v>
      </c>
      <c r="BS35" s="11">
        <v>-31670.726950621895</v>
      </c>
      <c r="BT35" s="11">
        <v>-32478.767775836895</v>
      </c>
      <c r="BU35" s="11">
        <v>-6736.4759950368561</v>
      </c>
      <c r="BV35" s="11">
        <v>-26217.990454520284</v>
      </c>
      <c r="BW35" s="11">
        <v>-26943.728434084802</v>
      </c>
      <c r="BX35" s="11">
        <f>'[1]Income Statement'!$B$31</f>
        <v>-18762.46482807479</v>
      </c>
      <c r="BY35" s="11">
        <v>-9081.7477895240936</v>
      </c>
      <c r="BZ35" s="11">
        <v>-19800.793104609511</v>
      </c>
      <c r="CA35" s="11">
        <v>-20891.565105156937</v>
      </c>
      <c r="CB35" s="11">
        <v>-27813.204712109258</v>
      </c>
      <c r="CC35" s="11">
        <v>5445.6369738060557</v>
      </c>
      <c r="CD35" s="11">
        <v>-17814.356086211006</v>
      </c>
      <c r="CE35" s="11">
        <v>-20571.923252492314</v>
      </c>
      <c r="CF35" s="11">
        <v>-9278.4700980681991</v>
      </c>
      <c r="CG35" s="11">
        <v>-9989.7559048847379</v>
      </c>
      <c r="CH35" s="11">
        <v>0</v>
      </c>
      <c r="CI35" s="11">
        <v>-9959.100083002957</v>
      </c>
      <c r="CJ35" s="11">
        <v>-11116.286901151398</v>
      </c>
      <c r="CK35" s="11">
        <v>-27377.541547803325</v>
      </c>
      <c r="CL35" s="11">
        <v>7717.9943634769124</v>
      </c>
      <c r="CM35" s="11">
        <v>-5646.1594427538121</v>
      </c>
      <c r="CN35" s="11">
        <v>-20090.969744673039</v>
      </c>
      <c r="CO35" s="11">
        <v>-34487.928572848723</v>
      </c>
      <c r="CP35" s="11">
        <v>8524.841689120065</v>
      </c>
      <c r="CQ35" s="11">
        <v>-20924.663607926414</v>
      </c>
      <c r="CR35" s="11">
        <v>-32898.25304984596</v>
      </c>
      <c r="CS35" s="11">
        <v>3532.8569225815536</v>
      </c>
      <c r="CT35" s="11">
        <v>3686.0152049122776</v>
      </c>
      <c r="CU35" s="11">
        <v>-4766.4511840554323</v>
      </c>
      <c r="CV35" s="11">
        <v>6978.2433034891319</v>
      </c>
      <c r="CW35" s="11">
        <v>-53633.892168160994</v>
      </c>
      <c r="CX35" s="11">
        <v>-30667.377652987598</v>
      </c>
      <c r="CY35" s="11">
        <v>-28091.668035461298</v>
      </c>
      <c r="CZ35" s="11">
        <v>-35585.129377164056</v>
      </c>
      <c r="DA35" s="11">
        <v>-28789.274092484477</v>
      </c>
      <c r="DB35" s="11">
        <v>-38577.974271576888</v>
      </c>
      <c r="DC35" s="11">
        <v>-31945.422348653581</v>
      </c>
      <c r="DD35" s="11">
        <v>-44431.827217309219</v>
      </c>
      <c r="DE35" s="11"/>
      <c r="DF35" s="11">
        <v>-42171.581730195132</v>
      </c>
      <c r="DG35" s="11">
        <v>-39773.428374493822</v>
      </c>
    </row>
    <row r="36" spans="1:111" ht="14" x14ac:dyDescent="0.15">
      <c r="A36" s="1" t="s">
        <v>63</v>
      </c>
      <c r="B36" s="5" t="s">
        <v>45</v>
      </c>
      <c r="C36" s="5" t="s">
        <v>45</v>
      </c>
      <c r="D36" s="5" t="s">
        <v>45</v>
      </c>
      <c r="E36" s="5" t="s">
        <v>45</v>
      </c>
      <c r="F36" s="5" t="s">
        <v>45</v>
      </c>
      <c r="G36" s="5" t="s">
        <v>45</v>
      </c>
      <c r="H36" s="5" t="s">
        <v>45</v>
      </c>
      <c r="I36" s="5" t="s">
        <v>45</v>
      </c>
      <c r="J36" s="5" t="s">
        <v>45</v>
      </c>
      <c r="K36" s="5" t="s">
        <v>45</v>
      </c>
      <c r="L36" s="5" t="s">
        <v>45</v>
      </c>
      <c r="M36" s="5" t="s">
        <v>45</v>
      </c>
      <c r="N36" s="5" t="s">
        <v>45</v>
      </c>
      <c r="O36" s="5" t="s">
        <v>45</v>
      </c>
      <c r="P36" s="5" t="s">
        <v>45</v>
      </c>
      <c r="Q36" s="5" t="s">
        <v>45</v>
      </c>
      <c r="R36" s="5" t="s">
        <v>45</v>
      </c>
      <c r="S36" s="5" t="s">
        <v>45</v>
      </c>
      <c r="T36" s="5" t="s">
        <v>45</v>
      </c>
      <c r="U36" s="5" t="s">
        <v>45</v>
      </c>
      <c r="V36" s="5" t="s">
        <v>45</v>
      </c>
      <c r="W36" s="5" t="s">
        <v>45</v>
      </c>
      <c r="X36" s="5" t="s">
        <v>45</v>
      </c>
      <c r="Y36" s="9">
        <v>-4735.2184907044875</v>
      </c>
      <c r="Z36" s="5" t="s">
        <v>45</v>
      </c>
      <c r="AA36" s="5" t="s">
        <v>45</v>
      </c>
      <c r="AB36" s="5" t="s">
        <v>45</v>
      </c>
      <c r="AC36" s="9">
        <v>-1432.3726735940024</v>
      </c>
      <c r="AD36" s="5" t="s">
        <v>45</v>
      </c>
      <c r="AE36" s="5" t="s">
        <v>45</v>
      </c>
      <c r="AF36" s="5" t="s">
        <v>45</v>
      </c>
      <c r="AG36" s="9">
        <v>-7475.4503439999062</v>
      </c>
      <c r="AH36" s="5" t="s">
        <v>45</v>
      </c>
      <c r="AI36" s="5" t="s">
        <v>45</v>
      </c>
      <c r="AJ36" s="20" t="s">
        <v>45</v>
      </c>
      <c r="AK36" s="9">
        <v>-14686.088850429425</v>
      </c>
      <c r="AL36" s="20" t="s">
        <v>45</v>
      </c>
      <c r="AM36" s="20" t="s">
        <v>45</v>
      </c>
      <c r="AN36" s="20" t="s">
        <v>45</v>
      </c>
      <c r="AO36" s="20" t="s">
        <v>45</v>
      </c>
      <c r="AP36" s="20" t="s">
        <v>45</v>
      </c>
      <c r="AQ36" s="20" t="s">
        <v>45</v>
      </c>
      <c r="AR36" s="20" t="s">
        <v>45</v>
      </c>
      <c r="AS36" s="9">
        <v>-4733.0195503726909</v>
      </c>
      <c r="AT36" s="20" t="s">
        <v>45</v>
      </c>
      <c r="AU36" s="20" t="s">
        <v>45</v>
      </c>
      <c r="AV36" s="20" t="s">
        <v>45</v>
      </c>
      <c r="AW36" s="9">
        <v>5942.8140468749998</v>
      </c>
      <c r="AX36" s="20" t="s">
        <v>45</v>
      </c>
      <c r="AY36" s="20" t="s">
        <v>45</v>
      </c>
      <c r="AZ36" s="20" t="s">
        <v>45</v>
      </c>
      <c r="BA36" s="9">
        <v>2578.7290687499935</v>
      </c>
      <c r="BB36" s="20" t="s">
        <v>45</v>
      </c>
      <c r="BC36" s="20" t="s">
        <v>45</v>
      </c>
      <c r="BD36" s="20" t="s">
        <v>45</v>
      </c>
      <c r="BE36" s="9">
        <v>10136.771098461506</v>
      </c>
      <c r="BF36" s="20" t="s">
        <v>45</v>
      </c>
      <c r="BG36" s="20" t="s">
        <v>45</v>
      </c>
      <c r="BH36" s="20" t="s">
        <v>45</v>
      </c>
      <c r="BI36" s="9">
        <v>-32978.92311538467</v>
      </c>
      <c r="BJ36" s="20" t="s">
        <v>45</v>
      </c>
      <c r="BK36" s="20" t="s">
        <v>45</v>
      </c>
      <c r="BL36" s="20" t="s">
        <v>45</v>
      </c>
      <c r="BM36" s="9">
        <v>-36933.522999996479</v>
      </c>
      <c r="BN36" s="20" t="s">
        <v>45</v>
      </c>
      <c r="BO36" s="20" t="s">
        <v>45</v>
      </c>
      <c r="BP36" s="20" t="s">
        <v>45</v>
      </c>
      <c r="BQ36" s="9">
        <v>2715.1194151084574</v>
      </c>
      <c r="BR36" s="20" t="s">
        <v>45</v>
      </c>
      <c r="BS36" s="20" t="s">
        <v>45</v>
      </c>
      <c r="BT36" s="20" t="s">
        <v>45</v>
      </c>
      <c r="BU36" s="9">
        <v>-9431.0663930515984</v>
      </c>
      <c r="BV36" s="20" t="s">
        <v>45</v>
      </c>
      <c r="BW36" s="20" t="s">
        <v>45</v>
      </c>
      <c r="BX36" s="20"/>
      <c r="BY36" s="9">
        <v>-9081.7477895240936</v>
      </c>
      <c r="BZ36" s="20" t="s">
        <v>45</v>
      </c>
      <c r="CA36" s="20" t="s">
        <v>45</v>
      </c>
      <c r="CB36" s="20" t="s">
        <v>45</v>
      </c>
      <c r="CC36" s="9">
        <v>-24505.366382127249</v>
      </c>
      <c r="CD36" s="20" t="s">
        <v>45</v>
      </c>
      <c r="CE36" s="20" t="s">
        <v>45</v>
      </c>
      <c r="CF36" s="20" t="s">
        <v>45</v>
      </c>
      <c r="CG36" s="9">
        <v>-3746.1584643317769</v>
      </c>
      <c r="CH36" s="20" t="s">
        <v>45</v>
      </c>
      <c r="CI36" s="20" t="s">
        <v>45</v>
      </c>
      <c r="CJ36" s="20" t="s">
        <v>45</v>
      </c>
      <c r="CK36" s="9">
        <v>27377.541547803325</v>
      </c>
      <c r="CL36" s="20" t="s">
        <v>45</v>
      </c>
      <c r="CM36" s="20" t="s">
        <v>45</v>
      </c>
      <c r="CN36" s="20" t="s">
        <v>45</v>
      </c>
      <c r="CO36" s="9">
        <v>5388.7388395076132</v>
      </c>
      <c r="CP36" s="20" t="s">
        <v>45</v>
      </c>
      <c r="CQ36" s="20" t="s">
        <v>45</v>
      </c>
      <c r="CR36" s="20" t="s">
        <v>45</v>
      </c>
      <c r="CS36" s="9">
        <v>22374.760509683172</v>
      </c>
      <c r="CT36" s="20" t="s">
        <v>45</v>
      </c>
      <c r="CU36" s="20" t="s">
        <v>45</v>
      </c>
      <c r="CV36" s="20" t="s">
        <v>45</v>
      </c>
      <c r="CW36" s="20" t="s">
        <v>45</v>
      </c>
      <c r="CX36" s="20" t="s">
        <v>45</v>
      </c>
      <c r="CY36" s="20" t="s">
        <v>45</v>
      </c>
      <c r="CZ36" s="20" t="s">
        <v>45</v>
      </c>
      <c r="DA36" s="9">
        <v>-5536.3988639393228</v>
      </c>
      <c r="DB36" s="20" t="s">
        <v>45</v>
      </c>
      <c r="DC36" s="20" t="s">
        <v>45</v>
      </c>
      <c r="DD36" s="20" t="s">
        <v>45</v>
      </c>
      <c r="DE36" s="20"/>
      <c r="DF36" s="20" t="s">
        <v>45</v>
      </c>
      <c r="DG36" s="20" t="s">
        <v>45</v>
      </c>
    </row>
    <row r="37" spans="1:111" ht="14" x14ac:dyDescent="0.15">
      <c r="A37" s="1" t="s">
        <v>64</v>
      </c>
      <c r="B37" s="5" t="s">
        <v>45</v>
      </c>
      <c r="C37" s="5" t="s">
        <v>45</v>
      </c>
      <c r="D37" s="5" t="s">
        <v>45</v>
      </c>
      <c r="E37" s="5" t="s">
        <v>45</v>
      </c>
      <c r="F37" s="5" t="s">
        <v>45</v>
      </c>
      <c r="G37" s="5" t="s">
        <v>45</v>
      </c>
      <c r="H37" s="5" t="s">
        <v>45</v>
      </c>
      <c r="I37" s="5" t="s">
        <v>45</v>
      </c>
      <c r="J37" s="5" t="s">
        <v>45</v>
      </c>
      <c r="K37" s="5" t="s">
        <v>45</v>
      </c>
      <c r="L37" s="5" t="s">
        <v>45</v>
      </c>
      <c r="M37" s="5" t="s">
        <v>45</v>
      </c>
      <c r="N37" s="5" t="s">
        <v>45</v>
      </c>
      <c r="O37" s="5" t="s">
        <v>45</v>
      </c>
      <c r="P37" s="5" t="s">
        <v>45</v>
      </c>
      <c r="Q37" s="5" t="s">
        <v>45</v>
      </c>
      <c r="R37" s="5" t="s">
        <v>45</v>
      </c>
      <c r="S37" s="5" t="s">
        <v>45</v>
      </c>
      <c r="T37" s="5" t="s">
        <v>45</v>
      </c>
      <c r="U37" s="5" t="s">
        <v>45</v>
      </c>
      <c r="V37" s="9">
        <v>1121.0174603174603</v>
      </c>
      <c r="W37" s="9">
        <v>2112.8440593749929</v>
      </c>
      <c r="X37" s="9">
        <v>1049.0452307692417</v>
      </c>
      <c r="Y37" s="9">
        <v>1036.8334772727146</v>
      </c>
      <c r="Z37" s="9">
        <v>986.39507538461589</v>
      </c>
      <c r="AA37" s="5" t="s">
        <v>45</v>
      </c>
      <c r="AB37" s="5" t="s">
        <v>45</v>
      </c>
      <c r="AC37" s="9">
        <v>-868.63109375015313</v>
      </c>
      <c r="AD37" s="5" t="s">
        <v>45</v>
      </c>
      <c r="AE37" s="5" t="s">
        <v>45</v>
      </c>
      <c r="AF37" s="9">
        <v>889.63822580629517</v>
      </c>
      <c r="AG37" s="5" t="s">
        <v>45</v>
      </c>
      <c r="AH37" s="5" t="s">
        <v>45</v>
      </c>
      <c r="AI37" s="9">
        <v>-1837.4378461538213</v>
      </c>
      <c r="AJ37" s="20" t="s">
        <v>45</v>
      </c>
      <c r="AK37" s="9">
        <v>1000.4829246153979</v>
      </c>
      <c r="AL37" s="9">
        <v>-2146.9009460317238</v>
      </c>
      <c r="AM37" s="20" t="s">
        <v>45</v>
      </c>
      <c r="AN37" s="20" t="s">
        <v>45</v>
      </c>
      <c r="AO37" s="9">
        <v>9905.3423671569562</v>
      </c>
      <c r="AP37" s="9">
        <v>3750.0060937499738</v>
      </c>
      <c r="AQ37" s="9">
        <v>-1204.8512515625021</v>
      </c>
      <c r="AR37" s="9">
        <v>1222.5504584615499</v>
      </c>
      <c r="AS37" s="9">
        <v>3115.5367309090666</v>
      </c>
      <c r="AT37" s="9">
        <v>1311.0322126984188</v>
      </c>
      <c r="AU37" s="9">
        <v>2517.739070769228</v>
      </c>
      <c r="AV37" s="9">
        <v>-1219.2023169230827</v>
      </c>
      <c r="AW37" s="9">
        <v>-21394.130568749999</v>
      </c>
      <c r="AX37" s="20" t="s">
        <v>45</v>
      </c>
      <c r="AY37" s="20" t="s">
        <v>45</v>
      </c>
      <c r="AZ37" s="20" t="s">
        <v>45</v>
      </c>
      <c r="BA37" s="9">
        <v>-16761.738946874957</v>
      </c>
      <c r="BB37" s="20" t="s">
        <v>45</v>
      </c>
      <c r="BC37" s="20" t="s">
        <v>45</v>
      </c>
      <c r="BD37" s="20" t="s">
        <v>45</v>
      </c>
      <c r="BE37" s="9">
        <v>-2896.2203138461446</v>
      </c>
      <c r="BF37" s="9">
        <v>1499.0580596775603</v>
      </c>
      <c r="BG37" s="20" t="s">
        <v>45</v>
      </c>
      <c r="BH37" s="20" t="s">
        <v>45</v>
      </c>
      <c r="BI37" s="20" t="s">
        <v>45</v>
      </c>
      <c r="BJ37" s="9">
        <v>1303.3977370967827</v>
      </c>
      <c r="BK37" s="20" t="s">
        <v>45</v>
      </c>
      <c r="BL37" s="20" t="s">
        <v>45</v>
      </c>
      <c r="BM37" s="9">
        <v>-4432.0227599995769</v>
      </c>
      <c r="BN37" s="20" t="s">
        <v>45</v>
      </c>
      <c r="BO37" s="20" t="s">
        <v>45</v>
      </c>
      <c r="BP37" s="20" t="s">
        <v>45</v>
      </c>
      <c r="BQ37" s="9">
        <v>-1357.5597075542287</v>
      </c>
      <c r="BR37" s="20" t="s">
        <v>45</v>
      </c>
      <c r="BS37" s="20" t="s">
        <v>45</v>
      </c>
      <c r="BT37" s="20" t="s">
        <v>45</v>
      </c>
      <c r="BU37" s="9">
        <v>1347.2951990073711</v>
      </c>
      <c r="BV37" s="20" t="s">
        <v>45</v>
      </c>
      <c r="BW37" s="20" t="s">
        <v>45</v>
      </c>
      <c r="BX37" s="20" t="str">
        <f>'[1]Income Statement'!$B$32</f>
        <v>NA</v>
      </c>
      <c r="BY37" s="9">
        <v>1297.3925413605848</v>
      </c>
      <c r="BZ37" s="20" t="s">
        <v>45</v>
      </c>
      <c r="CA37" s="20" t="s">
        <v>45</v>
      </c>
      <c r="CB37" s="20" t="s">
        <v>45</v>
      </c>
      <c r="CC37" s="9">
        <v>1361.4092434515139</v>
      </c>
      <c r="CD37" s="20" t="s">
        <v>45</v>
      </c>
      <c r="CE37" s="9">
        <v>-1371.4615501661542</v>
      </c>
      <c r="CF37" s="20" t="s">
        <v>45</v>
      </c>
      <c r="CG37" s="9">
        <v>0</v>
      </c>
      <c r="CH37" s="20" t="s">
        <v>45</v>
      </c>
      <c r="CI37" s="9">
        <v>1106.5666758892173</v>
      </c>
      <c r="CJ37" s="20" t="s">
        <v>45</v>
      </c>
      <c r="CK37" s="9">
        <v>0</v>
      </c>
      <c r="CL37" s="9">
        <v>-2205.1412467076893</v>
      </c>
      <c r="CM37" s="9">
        <v>2258.463777101525</v>
      </c>
      <c r="CN37" s="9">
        <v>-1116.1649858151688</v>
      </c>
      <c r="CO37" s="9">
        <v>1077.7477679015226</v>
      </c>
      <c r="CP37" s="20" t="s">
        <v>45</v>
      </c>
      <c r="CQ37" s="9">
        <v>-1101.298084627706</v>
      </c>
      <c r="CR37" s="9">
        <v>0</v>
      </c>
      <c r="CS37" s="9">
        <v>-35328.56922581554</v>
      </c>
      <c r="CT37" s="9">
        <v>2457.3434699415184</v>
      </c>
      <c r="CU37" s="9">
        <v>-3574.838388041574</v>
      </c>
      <c r="CV37" s="9">
        <v>2326.081101163044</v>
      </c>
      <c r="CW37" s="9">
        <v>61621.918661291355</v>
      </c>
      <c r="CX37" s="20" t="s">
        <v>45</v>
      </c>
      <c r="CY37" s="20" t="s">
        <v>45</v>
      </c>
      <c r="CZ37" s="20" t="s">
        <v>45</v>
      </c>
      <c r="DA37" s="9">
        <v>15501.916819030102</v>
      </c>
      <c r="DB37" s="9">
        <v>-1102.2278363307682</v>
      </c>
      <c r="DC37" s="9">
        <v>-2203.1325757692125</v>
      </c>
      <c r="DD37" s="9">
        <v>-1169.2586109818214</v>
      </c>
      <c r="DE37" s="9"/>
      <c r="DF37" s="9">
        <v>-1204.9023351484323</v>
      </c>
      <c r="DG37" s="9">
        <v>2410.5108105753834</v>
      </c>
    </row>
    <row r="38" spans="1:111" ht="14" x14ac:dyDescent="0.15">
      <c r="A38" s="8" t="s">
        <v>65</v>
      </c>
      <c r="B38" s="10" t="s">
        <v>45</v>
      </c>
      <c r="C38" s="10" t="s">
        <v>45</v>
      </c>
      <c r="D38" s="10" t="s">
        <v>45</v>
      </c>
      <c r="E38" s="10" t="s">
        <v>45</v>
      </c>
      <c r="F38" s="10" t="s">
        <v>45</v>
      </c>
      <c r="G38" s="10" t="s">
        <v>45</v>
      </c>
      <c r="H38" s="10" t="s">
        <v>45</v>
      </c>
      <c r="I38" s="10" t="s">
        <v>45</v>
      </c>
      <c r="J38" s="10" t="s">
        <v>45</v>
      </c>
      <c r="K38" s="10" t="s">
        <v>45</v>
      </c>
      <c r="L38" s="10" t="s">
        <v>45</v>
      </c>
      <c r="M38" s="10" t="s">
        <v>45</v>
      </c>
      <c r="N38" s="10" t="s">
        <v>45</v>
      </c>
      <c r="O38" s="10" t="s">
        <v>45</v>
      </c>
      <c r="P38" s="10" t="s">
        <v>45</v>
      </c>
      <c r="Q38" s="10" t="s">
        <v>45</v>
      </c>
      <c r="R38" s="10" t="s">
        <v>45</v>
      </c>
      <c r="S38" s="10" t="s">
        <v>45</v>
      </c>
      <c r="T38" s="10" t="s">
        <v>45</v>
      </c>
      <c r="U38" s="10" t="s">
        <v>45</v>
      </c>
      <c r="V38" s="11">
        <v>113222.76349206349</v>
      </c>
      <c r="W38" s="11">
        <v>63385.32178124979</v>
      </c>
      <c r="X38" s="11">
        <v>227642.81507692544</v>
      </c>
      <c r="Y38" s="11">
        <v>19128.540822204312</v>
      </c>
      <c r="Z38" s="11">
        <v>99625.902613846207</v>
      </c>
      <c r="AA38" s="11">
        <v>32667.692968750402</v>
      </c>
      <c r="AB38" s="11">
        <v>172036.50937499915</v>
      </c>
      <c r="AC38" s="11">
        <v>14969.988269690139</v>
      </c>
      <c r="AD38" s="11">
        <v>83948.154062500238</v>
      </c>
      <c r="AE38" s="11">
        <v>40154.672187499957</v>
      </c>
      <c r="AF38" s="11">
        <v>169920.90112900236</v>
      </c>
      <c r="AG38" s="11">
        <v>38852.103985999514</v>
      </c>
      <c r="AH38" s="11">
        <v>69281.89145162674</v>
      </c>
      <c r="AI38" s="11">
        <v>38586.194769230249</v>
      </c>
      <c r="AJ38" s="11">
        <v>216465.51384615363</v>
      </c>
      <c r="AK38" s="11">
        <v>50138.201284176052</v>
      </c>
      <c r="AL38" s="11">
        <v>104124.6958825386</v>
      </c>
      <c r="AM38" s="11">
        <v>56839.96875000048</v>
      </c>
      <c r="AN38" s="11">
        <v>285082.34576457459</v>
      </c>
      <c r="AO38" s="11">
        <v>42701.602196077067</v>
      </c>
      <c r="AP38" s="11">
        <v>188750.3067187487</v>
      </c>
      <c r="AQ38" s="11">
        <v>124099.67891093771</v>
      </c>
      <c r="AR38" s="11">
        <v>325198.42195077229</v>
      </c>
      <c r="AS38" s="11">
        <v>7475.9900138772146</v>
      </c>
      <c r="AT38" s="11">
        <v>254340.24926349326</v>
      </c>
      <c r="AU38" s="11">
        <v>178759.47402461519</v>
      </c>
      <c r="AV38" s="11">
        <v>376733.51592923253</v>
      </c>
      <c r="AW38" s="11">
        <v>13074.190903125</v>
      </c>
      <c r="AX38" s="11">
        <v>264637.62256249908</v>
      </c>
      <c r="AY38" s="11">
        <v>161085.5195999993</v>
      </c>
      <c r="AZ38" s="11">
        <v>458695.57724999991</v>
      </c>
      <c r="BA38" s="11">
        <v>30944.748824999919</v>
      </c>
      <c r="BB38" s="11">
        <v>250303.89052656302</v>
      </c>
      <c r="BC38" s="11">
        <v>206338.90781250049</v>
      </c>
      <c r="BD38" s="11">
        <v>606214.65308906778</v>
      </c>
      <c r="BE38" s="11">
        <v>17377.321883076867</v>
      </c>
      <c r="BF38" s="11">
        <v>374764.51491939003</v>
      </c>
      <c r="BG38" s="11">
        <v>264032.07974000031</v>
      </c>
      <c r="BH38" s="11">
        <v>648425.10924147384</v>
      </c>
      <c r="BI38" s="11">
        <v>38255.550813846217</v>
      </c>
      <c r="BJ38" s="11">
        <v>7820.3864225806974</v>
      </c>
      <c r="BK38" s="11">
        <v>38158.938168750072</v>
      </c>
      <c r="BL38" s="11">
        <v>437615.6353476888</v>
      </c>
      <c r="BM38" s="11">
        <v>54661.614039994784</v>
      </c>
      <c r="BN38" s="11">
        <v>318030.60158729763</v>
      </c>
      <c r="BO38" s="11">
        <v>224024.74038153797</v>
      </c>
      <c r="BP38" s="11">
        <v>491281.15699995158</v>
      </c>
      <c r="BQ38" s="11">
        <v>16290.716490650744</v>
      </c>
      <c r="BR38" s="11">
        <v>388838.41496654233</v>
      </c>
      <c r="BS38" s="11">
        <v>283596.96405784151</v>
      </c>
      <c r="BT38" s="11">
        <v>590266.30131738354</v>
      </c>
      <c r="BU38" s="11">
        <v>-79490.416741434892</v>
      </c>
      <c r="BV38" s="11">
        <v>509939.91434041958</v>
      </c>
      <c r="BW38" s="11">
        <v>301513.15152428229</v>
      </c>
      <c r="BX38" s="11">
        <f>'[1]Income Statement'!$B$33</f>
        <v>599148.04350985494</v>
      </c>
      <c r="BY38" s="11">
        <v>14271.317954966435</v>
      </c>
      <c r="BZ38" s="11">
        <v>564982.62991819135</v>
      </c>
      <c r="CA38" s="11">
        <v>308150.58530106483</v>
      </c>
      <c r="CB38" s="11">
        <v>585401.7372739187</v>
      </c>
      <c r="CC38" s="11">
        <v>108912.73947612112</v>
      </c>
      <c r="CD38" s="11">
        <v>402878.51456507971</v>
      </c>
      <c r="CE38" s="11">
        <v>279778.15623389545</v>
      </c>
      <c r="CF38" s="11">
        <v>519594.32549181918</v>
      </c>
      <c r="CG38" s="11">
        <v>46202.621060091915</v>
      </c>
      <c r="CH38" s="11">
        <v>409060.12180940685</v>
      </c>
      <c r="CI38" s="11">
        <v>248977.50207507392</v>
      </c>
      <c r="CJ38" s="11">
        <v>550256.20160699415</v>
      </c>
      <c r="CK38" s="11">
        <v>8760.8132952970645</v>
      </c>
      <c r="CL38" s="11">
        <v>578849.57726076839</v>
      </c>
      <c r="CM38" s="11">
        <v>481052.7845226248</v>
      </c>
      <c r="CN38" s="11">
        <v>639562.5368720917</v>
      </c>
      <c r="CO38" s="11">
        <v>-84064.325896318769</v>
      </c>
      <c r="CP38" s="11">
        <v>687315.36118530517</v>
      </c>
      <c r="CQ38" s="11">
        <v>535230.86912906519</v>
      </c>
      <c r="CR38" s="11">
        <v>902352.08365291788</v>
      </c>
      <c r="CS38" s="11">
        <v>140136.65792906829</v>
      </c>
      <c r="CT38" s="11">
        <v>921503.80122806935</v>
      </c>
      <c r="CU38" s="11">
        <v>699476.7112601347</v>
      </c>
      <c r="CV38" s="11">
        <v>1054877.7793774405</v>
      </c>
      <c r="CW38" s="11">
        <v>200841.80897013479</v>
      </c>
      <c r="CX38" s="11">
        <v>963182.82406420307</v>
      </c>
      <c r="CY38" s="11">
        <v>694426.03383660328</v>
      </c>
      <c r="CZ38" s="11">
        <v>961910.52847646596</v>
      </c>
      <c r="DA38" s="11">
        <v>259103.46683236028</v>
      </c>
      <c r="DB38" s="11">
        <v>14328.961872299988</v>
      </c>
      <c r="DC38" s="11">
        <v>-321657.35606230499</v>
      </c>
      <c r="DD38" s="11">
        <v>882790.25129127526</v>
      </c>
      <c r="DE38" s="11"/>
      <c r="DF38" s="11">
        <v>804874.75987915276</v>
      </c>
      <c r="DG38" s="11">
        <v>615885.51210201043</v>
      </c>
    </row>
    <row r="39" spans="1:111" ht="14" x14ac:dyDescent="0.15">
      <c r="A39" s="15" t="s">
        <v>108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20" t="s">
        <v>45</v>
      </c>
      <c r="AK39" s="20" t="s">
        <v>45</v>
      </c>
      <c r="AL39" s="20" t="s">
        <v>45</v>
      </c>
      <c r="AM39" s="20" t="s">
        <v>45</v>
      </c>
      <c r="AN39" s="20" t="s">
        <v>45</v>
      </c>
      <c r="AO39" s="20" t="s">
        <v>45</v>
      </c>
      <c r="AP39" s="20" t="s">
        <v>45</v>
      </c>
      <c r="AQ39" s="20" t="s">
        <v>45</v>
      </c>
      <c r="AR39" s="20" t="s">
        <v>45</v>
      </c>
      <c r="AS39" s="20" t="s">
        <v>45</v>
      </c>
      <c r="AT39" s="20" t="s">
        <v>45</v>
      </c>
      <c r="AU39" s="20" t="s">
        <v>45</v>
      </c>
      <c r="AV39" s="20" t="s">
        <v>45</v>
      </c>
      <c r="AW39" s="20" t="s">
        <v>45</v>
      </c>
      <c r="AX39" s="20" t="s">
        <v>45</v>
      </c>
      <c r="AY39" s="20" t="s">
        <v>45</v>
      </c>
      <c r="AZ39" s="20" t="s">
        <v>45</v>
      </c>
      <c r="BA39" s="20" t="s">
        <v>45</v>
      </c>
      <c r="BB39" s="20" t="s">
        <v>45</v>
      </c>
      <c r="BC39" s="20" t="s">
        <v>45</v>
      </c>
      <c r="BD39" s="20" t="s">
        <v>45</v>
      </c>
      <c r="BE39" s="20" t="s">
        <v>45</v>
      </c>
      <c r="BF39" s="20" t="s">
        <v>45</v>
      </c>
      <c r="BG39" s="20" t="s">
        <v>45</v>
      </c>
      <c r="BH39" s="20" t="s">
        <v>45</v>
      </c>
      <c r="BI39" s="9">
        <v>27702.295416923127</v>
      </c>
      <c r="BJ39" s="20" t="s">
        <v>45</v>
      </c>
      <c r="BK39" s="20" t="s">
        <v>45</v>
      </c>
      <c r="BL39" s="20" t="s">
        <v>45</v>
      </c>
      <c r="BM39" s="20" t="s">
        <v>45</v>
      </c>
      <c r="BN39" s="20" t="s">
        <v>45</v>
      </c>
      <c r="BO39" s="20" t="s">
        <v>45</v>
      </c>
      <c r="BP39" s="20" t="s">
        <v>45</v>
      </c>
      <c r="BQ39" s="20" t="s">
        <v>45</v>
      </c>
      <c r="BR39" s="20" t="s">
        <v>45</v>
      </c>
      <c r="BS39" s="20" t="s">
        <v>45</v>
      </c>
      <c r="BT39" s="20" t="s">
        <v>45</v>
      </c>
      <c r="BU39" s="20" t="s">
        <v>45</v>
      </c>
      <c r="BV39" s="20" t="s">
        <v>45</v>
      </c>
      <c r="BW39" s="20" t="s">
        <v>45</v>
      </c>
      <c r="BX39" s="20"/>
      <c r="BY39" s="9">
        <v>-343809.02346055501</v>
      </c>
      <c r="BZ39" s="20" t="s">
        <v>45</v>
      </c>
      <c r="CA39" s="20" t="s">
        <v>45</v>
      </c>
      <c r="CB39" s="20" t="s">
        <v>45</v>
      </c>
      <c r="CC39" s="9">
        <v>-70793.280659478725</v>
      </c>
      <c r="CD39" s="20" t="s">
        <v>45</v>
      </c>
      <c r="CE39" s="20" t="s">
        <v>45</v>
      </c>
      <c r="CF39" s="20" t="s">
        <v>45</v>
      </c>
      <c r="CG39" s="9">
        <v>-97400.120072626203</v>
      </c>
      <c r="CH39" s="9">
        <v>-20283.972982284638</v>
      </c>
      <c r="CI39" s="20" t="s">
        <v>45</v>
      </c>
      <c r="CJ39" s="20" t="s">
        <v>45</v>
      </c>
      <c r="CK39" s="9">
        <v>-17521.626590594129</v>
      </c>
      <c r="CL39" s="20" t="s">
        <v>45</v>
      </c>
      <c r="CM39" s="20" t="s">
        <v>45</v>
      </c>
      <c r="CN39" s="20" t="s">
        <v>45</v>
      </c>
      <c r="CO39" s="20" t="s">
        <v>45</v>
      </c>
      <c r="CP39" s="20" t="s">
        <v>45</v>
      </c>
      <c r="CQ39" s="20" t="s">
        <v>45</v>
      </c>
      <c r="CR39" s="20" t="s">
        <v>45</v>
      </c>
      <c r="CS39" s="20" t="s">
        <v>45</v>
      </c>
      <c r="CT39" s="20" t="s">
        <v>45</v>
      </c>
      <c r="CU39" s="20" t="s">
        <v>45</v>
      </c>
      <c r="CV39" s="20" t="s">
        <v>45</v>
      </c>
      <c r="CW39" s="20" t="s">
        <v>45</v>
      </c>
      <c r="CX39" s="20" t="s">
        <v>45</v>
      </c>
      <c r="CY39" s="20" t="s">
        <v>45</v>
      </c>
      <c r="CZ39" s="20" t="s">
        <v>45</v>
      </c>
      <c r="DA39" s="20" t="s">
        <v>45</v>
      </c>
      <c r="DB39" s="20" t="s">
        <v>45</v>
      </c>
      <c r="DC39" s="20" t="s">
        <v>45</v>
      </c>
      <c r="DD39" s="20" t="s">
        <v>45</v>
      </c>
      <c r="DE39" s="20"/>
      <c r="DF39" s="20" t="s">
        <v>45</v>
      </c>
      <c r="DG39" s="20" t="s">
        <v>45</v>
      </c>
    </row>
    <row r="40" spans="1:111" ht="14" x14ac:dyDescent="0.15">
      <c r="A40" s="1" t="s">
        <v>66</v>
      </c>
      <c r="B40" s="5" t="s">
        <v>45</v>
      </c>
      <c r="C40" s="5" t="s">
        <v>45</v>
      </c>
      <c r="D40" s="5" t="s">
        <v>45</v>
      </c>
      <c r="E40" s="5" t="s">
        <v>45</v>
      </c>
      <c r="F40" s="5" t="s">
        <v>45</v>
      </c>
      <c r="G40" s="5" t="s">
        <v>45</v>
      </c>
      <c r="H40" s="5" t="s">
        <v>45</v>
      </c>
      <c r="I40" s="5" t="s">
        <v>45</v>
      </c>
      <c r="J40" s="5" t="s">
        <v>45</v>
      </c>
      <c r="K40" s="5" t="s">
        <v>45</v>
      </c>
      <c r="L40" s="5" t="s">
        <v>45</v>
      </c>
      <c r="M40" s="5" t="s">
        <v>45</v>
      </c>
      <c r="N40" s="5" t="s">
        <v>45</v>
      </c>
      <c r="O40" s="5" t="s">
        <v>45</v>
      </c>
      <c r="P40" s="5" t="s">
        <v>45</v>
      </c>
      <c r="Q40" s="5" t="s">
        <v>45</v>
      </c>
      <c r="R40" s="5" t="s">
        <v>45</v>
      </c>
      <c r="S40" s="5" t="s">
        <v>45</v>
      </c>
      <c r="T40" s="5" t="s">
        <v>45</v>
      </c>
      <c r="U40" s="5" t="s">
        <v>45</v>
      </c>
      <c r="V40" s="5" t="s">
        <v>45</v>
      </c>
      <c r="W40" s="5" t="s">
        <v>45</v>
      </c>
      <c r="X40" s="5" t="s">
        <v>45</v>
      </c>
      <c r="Y40" s="5" t="s">
        <v>45</v>
      </c>
      <c r="Z40" s="5" t="s">
        <v>45</v>
      </c>
      <c r="AA40" s="5" t="s">
        <v>45</v>
      </c>
      <c r="AB40" s="5" t="s">
        <v>45</v>
      </c>
      <c r="AC40" s="9">
        <v>2715.3407990629785</v>
      </c>
      <c r="AD40" s="5" t="s">
        <v>45</v>
      </c>
      <c r="AE40" s="5" t="s">
        <v>45</v>
      </c>
      <c r="AF40" s="5" t="s">
        <v>45</v>
      </c>
      <c r="AG40" s="9">
        <v>1953.0375179999755</v>
      </c>
      <c r="AH40" s="5" t="s">
        <v>45</v>
      </c>
      <c r="AI40" s="5" t="s">
        <v>45</v>
      </c>
      <c r="AJ40" s="20" t="s">
        <v>45</v>
      </c>
      <c r="AK40" s="20" t="s">
        <v>45</v>
      </c>
      <c r="AL40" s="20" t="s">
        <v>45</v>
      </c>
      <c r="AM40" s="20" t="s">
        <v>45</v>
      </c>
      <c r="AN40" s="20" t="s">
        <v>45</v>
      </c>
      <c r="AO40" s="9">
        <v>402.59809044000139</v>
      </c>
      <c r="AP40" s="20" t="s">
        <v>45</v>
      </c>
      <c r="AQ40" s="20" t="s">
        <v>45</v>
      </c>
      <c r="AR40" s="20" t="s">
        <v>45</v>
      </c>
      <c r="AS40" s="9">
        <v>12.981403045454446</v>
      </c>
      <c r="AT40" s="20" t="s">
        <v>45</v>
      </c>
      <c r="AU40" s="20" t="s">
        <v>45</v>
      </c>
      <c r="AV40" s="20" t="s">
        <v>45</v>
      </c>
      <c r="AW40" s="20" t="s">
        <v>45</v>
      </c>
      <c r="AX40" s="20" t="s">
        <v>45</v>
      </c>
      <c r="AY40" s="20" t="s">
        <v>45</v>
      </c>
      <c r="AZ40" s="20" t="s">
        <v>45</v>
      </c>
      <c r="BA40" s="20" t="s">
        <v>45</v>
      </c>
      <c r="BB40" s="20" t="s">
        <v>45</v>
      </c>
      <c r="BC40" s="20" t="s">
        <v>45</v>
      </c>
      <c r="BD40" s="20" t="s">
        <v>45</v>
      </c>
      <c r="BE40" s="20" t="s">
        <v>45</v>
      </c>
      <c r="BF40" s="20" t="s">
        <v>45</v>
      </c>
      <c r="BG40" s="20" t="s">
        <v>45</v>
      </c>
      <c r="BH40" s="20" t="s">
        <v>45</v>
      </c>
      <c r="BI40" s="20" t="s">
        <v>45</v>
      </c>
      <c r="BJ40" s="20" t="s">
        <v>45</v>
      </c>
      <c r="BK40" s="20" t="s">
        <v>45</v>
      </c>
      <c r="BL40" s="20" t="s">
        <v>45</v>
      </c>
      <c r="BM40" s="20" t="s">
        <v>45</v>
      </c>
      <c r="BN40" s="20" t="s">
        <v>45</v>
      </c>
      <c r="BO40" s="20" t="s">
        <v>45</v>
      </c>
      <c r="BP40" s="20" t="s">
        <v>45</v>
      </c>
      <c r="BQ40" s="20" t="s">
        <v>45</v>
      </c>
      <c r="BR40" s="20" t="s">
        <v>45</v>
      </c>
      <c r="BS40" s="20" t="s">
        <v>45</v>
      </c>
      <c r="BT40" s="20" t="s">
        <v>45</v>
      </c>
      <c r="BU40" s="20" t="s">
        <v>45</v>
      </c>
      <c r="BV40" s="20" t="s">
        <v>45</v>
      </c>
      <c r="BW40" s="20" t="s">
        <v>45</v>
      </c>
      <c r="BX40" s="20"/>
      <c r="BY40" s="9">
        <v>-1297.3925413605848</v>
      </c>
      <c r="BZ40" s="20" t="s">
        <v>45</v>
      </c>
      <c r="CA40" s="20" t="s">
        <v>45</v>
      </c>
      <c r="CB40" s="20" t="s">
        <v>45</v>
      </c>
      <c r="CC40" s="9">
        <v>-4084.2277303545416</v>
      </c>
      <c r="CD40" s="20" t="s">
        <v>45</v>
      </c>
      <c r="CE40" s="20" t="s">
        <v>45</v>
      </c>
      <c r="CF40" s="20" t="s">
        <v>45</v>
      </c>
      <c r="CG40" s="9">
        <v>-2497.4389762211845</v>
      </c>
      <c r="CH40" s="20" t="s">
        <v>45</v>
      </c>
      <c r="CI40" s="20" t="s">
        <v>45</v>
      </c>
      <c r="CJ40" s="20" t="s">
        <v>45</v>
      </c>
      <c r="CK40" s="20" t="s">
        <v>45</v>
      </c>
      <c r="CL40" s="20" t="s">
        <v>45</v>
      </c>
      <c r="CM40" s="20" t="s">
        <v>45</v>
      </c>
      <c r="CN40" s="20" t="s">
        <v>45</v>
      </c>
      <c r="CO40" s="9">
        <v>-5388.7388395076132</v>
      </c>
      <c r="CP40" s="20" t="s">
        <v>45</v>
      </c>
      <c r="CQ40" s="20" t="s">
        <v>45</v>
      </c>
      <c r="CR40" s="20" t="s">
        <v>45</v>
      </c>
      <c r="CS40" s="20" t="s">
        <v>45</v>
      </c>
      <c r="CT40" s="20" t="s">
        <v>45</v>
      </c>
      <c r="CU40" s="20" t="s">
        <v>45</v>
      </c>
      <c r="CV40" s="20" t="s">
        <v>45</v>
      </c>
      <c r="CW40" s="20" t="s">
        <v>45</v>
      </c>
      <c r="CX40" s="20" t="s">
        <v>45</v>
      </c>
      <c r="CY40" s="20" t="s">
        <v>45</v>
      </c>
      <c r="CZ40" s="20" t="s">
        <v>45</v>
      </c>
      <c r="DA40" s="20" t="s">
        <v>45</v>
      </c>
      <c r="DB40" s="20" t="s">
        <v>45</v>
      </c>
      <c r="DC40" s="20" t="s">
        <v>45</v>
      </c>
      <c r="DD40" s="20" t="s">
        <v>45</v>
      </c>
      <c r="DE40" s="20"/>
      <c r="DF40" s="20" t="s">
        <v>45</v>
      </c>
      <c r="DG40" s="20" t="s">
        <v>45</v>
      </c>
    </row>
    <row r="41" spans="1:111" ht="14" x14ac:dyDescent="0.15">
      <c r="A41" s="15" t="s">
        <v>109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9"/>
      <c r="AD41" s="5"/>
      <c r="AE41" s="5"/>
      <c r="AF41" s="5"/>
      <c r="AG41" s="9"/>
      <c r="AH41" s="5"/>
      <c r="AI41" s="5"/>
      <c r="AJ41" s="20" t="s">
        <v>45</v>
      </c>
      <c r="AK41" s="20" t="s">
        <v>45</v>
      </c>
      <c r="AL41" s="20" t="s">
        <v>45</v>
      </c>
      <c r="AM41" s="20" t="s">
        <v>45</v>
      </c>
      <c r="AN41" s="20" t="s">
        <v>45</v>
      </c>
      <c r="AO41" s="20" t="s">
        <v>45</v>
      </c>
      <c r="AP41" s="20" t="s">
        <v>45</v>
      </c>
      <c r="AQ41" s="20" t="s">
        <v>45</v>
      </c>
      <c r="AR41" s="20" t="s">
        <v>45</v>
      </c>
      <c r="AS41" s="20" t="s">
        <v>45</v>
      </c>
      <c r="AT41" s="20" t="s">
        <v>45</v>
      </c>
      <c r="AU41" s="20" t="s">
        <v>45</v>
      </c>
      <c r="AV41" s="20" t="s">
        <v>45</v>
      </c>
      <c r="AW41" s="20" t="s">
        <v>45</v>
      </c>
      <c r="AX41" s="20" t="s">
        <v>45</v>
      </c>
      <c r="AY41" s="20" t="s">
        <v>45</v>
      </c>
      <c r="AZ41" s="20" t="s">
        <v>45</v>
      </c>
      <c r="BA41" s="9">
        <v>1289.3645343749968</v>
      </c>
      <c r="BB41" s="20" t="s">
        <v>45</v>
      </c>
      <c r="BC41" s="20" t="s">
        <v>45</v>
      </c>
      <c r="BD41" s="20" t="s">
        <v>45</v>
      </c>
      <c r="BE41" s="9">
        <v>30410.31329538452</v>
      </c>
      <c r="BF41" s="20" t="s">
        <v>45</v>
      </c>
      <c r="BG41" s="20" t="s">
        <v>45</v>
      </c>
      <c r="BH41" s="20" t="s">
        <v>45</v>
      </c>
      <c r="BI41" s="9">
        <v>13191.569246153869</v>
      </c>
      <c r="BJ41" s="9">
        <v>2606.7954741935655</v>
      </c>
      <c r="BK41" s="20" t="s">
        <v>45</v>
      </c>
      <c r="BL41" s="20" t="s">
        <v>45</v>
      </c>
      <c r="BM41" s="9">
        <v>19205.431959998168</v>
      </c>
      <c r="BN41" s="9">
        <v>17975.642698412474</v>
      </c>
      <c r="BO41" s="20" t="s">
        <v>45</v>
      </c>
      <c r="BP41" s="20" t="s">
        <v>45</v>
      </c>
      <c r="BQ41" s="9">
        <v>12218.037367988058</v>
      </c>
      <c r="BR41" s="9">
        <v>1369.1493484737407</v>
      </c>
      <c r="BS41" s="20" t="s">
        <v>45</v>
      </c>
      <c r="BT41" s="20" t="s">
        <v>45</v>
      </c>
      <c r="BU41" s="20" t="s">
        <v>45</v>
      </c>
      <c r="BV41" s="20" t="s">
        <v>45</v>
      </c>
      <c r="BW41" s="20" t="s">
        <v>45</v>
      </c>
      <c r="BX41" s="20"/>
      <c r="BY41" s="9">
        <v>6486.9627068029249</v>
      </c>
      <c r="BZ41" s="9">
        <v>-1320.0528736406341</v>
      </c>
      <c r="CA41" s="20" t="s">
        <v>45</v>
      </c>
      <c r="CB41" s="20" t="s">
        <v>45</v>
      </c>
      <c r="CC41" s="9">
        <v>8168.4554607090831</v>
      </c>
      <c r="CD41" s="20" t="s">
        <v>45</v>
      </c>
      <c r="CE41" s="9">
        <v>-2742.9231003323084</v>
      </c>
      <c r="CF41" s="20" t="s">
        <v>45</v>
      </c>
      <c r="CG41" s="9">
        <v>7492.3169286635539</v>
      </c>
      <c r="CH41" s="20" t="s">
        <v>45</v>
      </c>
      <c r="CI41" s="20" t="s">
        <v>45</v>
      </c>
      <c r="CJ41" s="20" t="s">
        <v>45</v>
      </c>
      <c r="CK41" s="9">
        <v>1095.1016619121331</v>
      </c>
      <c r="CL41" s="20" t="s">
        <v>45</v>
      </c>
      <c r="CM41" s="20" t="s">
        <v>45</v>
      </c>
      <c r="CN41" s="20" t="s">
        <v>45</v>
      </c>
      <c r="CO41" s="9">
        <v>45265.406251863948</v>
      </c>
      <c r="CP41" s="20" t="s">
        <v>45</v>
      </c>
      <c r="CQ41" s="20" t="s">
        <v>45</v>
      </c>
      <c r="CR41" s="20" t="s">
        <v>45</v>
      </c>
      <c r="CS41" s="9">
        <v>3532.8569225815536</v>
      </c>
      <c r="CT41" s="20" t="s">
        <v>45</v>
      </c>
      <c r="CU41" s="20" t="s">
        <v>45</v>
      </c>
      <c r="CV41" s="20" t="s">
        <v>45</v>
      </c>
      <c r="CW41" s="20" t="s">
        <v>45</v>
      </c>
      <c r="CX41" s="20" t="s">
        <v>45</v>
      </c>
      <c r="CY41" s="20" t="s">
        <v>45</v>
      </c>
      <c r="CZ41" s="20" t="s">
        <v>45</v>
      </c>
      <c r="DA41" s="9">
        <v>-6643.678636727187</v>
      </c>
      <c r="DB41" s="20" t="s">
        <v>45</v>
      </c>
      <c r="DC41" s="20" t="s">
        <v>45</v>
      </c>
      <c r="DD41" s="20" t="s">
        <v>45</v>
      </c>
      <c r="DE41" s="20"/>
      <c r="DF41" s="20" t="s">
        <v>45</v>
      </c>
      <c r="DG41" s="20" t="s">
        <v>45</v>
      </c>
    </row>
    <row r="42" spans="1:111" ht="14" x14ac:dyDescent="0.15">
      <c r="A42" s="15" t="s">
        <v>110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9"/>
      <c r="AD42" s="5"/>
      <c r="AE42" s="5"/>
      <c r="AF42" s="5"/>
      <c r="AG42" s="9"/>
      <c r="AH42" s="5"/>
      <c r="AI42" s="5"/>
      <c r="AJ42" s="20" t="s">
        <v>45</v>
      </c>
      <c r="AK42" s="20" t="s">
        <v>45</v>
      </c>
      <c r="AL42" s="20" t="s">
        <v>45</v>
      </c>
      <c r="AM42" s="20" t="s">
        <v>45</v>
      </c>
      <c r="AN42" s="20" t="s">
        <v>45</v>
      </c>
      <c r="AO42" s="20" t="s">
        <v>45</v>
      </c>
      <c r="AP42" s="20" t="s">
        <v>45</v>
      </c>
      <c r="AQ42" s="20" t="s">
        <v>45</v>
      </c>
      <c r="AR42" s="20" t="s">
        <v>45</v>
      </c>
      <c r="AS42" s="20" t="s">
        <v>45</v>
      </c>
      <c r="AT42" s="20" t="s">
        <v>45</v>
      </c>
      <c r="AU42" s="20" t="s">
        <v>45</v>
      </c>
      <c r="AV42" s="20" t="s">
        <v>45</v>
      </c>
      <c r="AW42" s="20" t="s">
        <v>45</v>
      </c>
      <c r="AX42" s="20" t="s">
        <v>45</v>
      </c>
      <c r="AY42" s="20" t="s">
        <v>45</v>
      </c>
      <c r="AZ42" s="20" t="s">
        <v>45</v>
      </c>
      <c r="BA42" s="9">
        <v>-14183.009878124964</v>
      </c>
      <c r="BB42" s="20" t="s">
        <v>45</v>
      </c>
      <c r="BC42" s="20" t="s">
        <v>45</v>
      </c>
      <c r="BD42" s="20" t="s">
        <v>45</v>
      </c>
      <c r="BE42" s="9">
        <v>-4344.3304707692168</v>
      </c>
      <c r="BF42" s="20" t="s">
        <v>45</v>
      </c>
      <c r="BG42" s="20" t="s">
        <v>45</v>
      </c>
      <c r="BH42" s="20" t="s">
        <v>45</v>
      </c>
      <c r="BI42" s="9">
        <v>-7914.9415476923214</v>
      </c>
      <c r="BJ42" s="20" t="s">
        <v>45</v>
      </c>
      <c r="BK42" s="20" t="s">
        <v>45</v>
      </c>
      <c r="BL42" s="20" t="s">
        <v>45</v>
      </c>
      <c r="BM42" s="9">
        <v>-51706.93219999507</v>
      </c>
      <c r="BN42" s="20" t="s">
        <v>45</v>
      </c>
      <c r="BO42" s="20" t="s">
        <v>45</v>
      </c>
      <c r="BP42" s="20" t="s">
        <v>45</v>
      </c>
      <c r="BQ42" s="9">
        <v>-19005.835905759202</v>
      </c>
      <c r="BR42" s="20" t="s">
        <v>45</v>
      </c>
      <c r="BS42" s="20" t="s">
        <v>45</v>
      </c>
      <c r="BT42" s="20" t="s">
        <v>45</v>
      </c>
      <c r="BU42" s="9">
        <v>1347.2951990073711</v>
      </c>
      <c r="BV42" s="20" t="s">
        <v>45</v>
      </c>
      <c r="BW42" s="20" t="s">
        <v>45</v>
      </c>
      <c r="BX42" s="20"/>
      <c r="BY42" s="9">
        <v>-3892.1776240817549</v>
      </c>
      <c r="BZ42" s="20" t="s">
        <v>45</v>
      </c>
      <c r="CA42" s="20" t="s">
        <v>45</v>
      </c>
      <c r="CB42" s="20" t="s">
        <v>45</v>
      </c>
      <c r="CC42" s="9">
        <v>-2722.8184869030279</v>
      </c>
      <c r="CD42" s="20" t="s">
        <v>45</v>
      </c>
      <c r="CE42" s="20" t="s">
        <v>45</v>
      </c>
      <c r="CF42" s="20" t="s">
        <v>45</v>
      </c>
      <c r="CG42" s="9">
        <v>-19979.511809769476</v>
      </c>
      <c r="CH42" s="20" t="s">
        <v>45</v>
      </c>
      <c r="CI42" s="20" t="s">
        <v>45</v>
      </c>
      <c r="CJ42" s="20" t="s">
        <v>45</v>
      </c>
      <c r="CK42" s="9">
        <v>-19711.829914418395</v>
      </c>
      <c r="CL42" s="20" t="s">
        <v>45</v>
      </c>
      <c r="CM42" s="20" t="s">
        <v>45</v>
      </c>
      <c r="CN42" s="20" t="s">
        <v>45</v>
      </c>
      <c r="CO42" s="9">
        <v>-19399.459822227407</v>
      </c>
      <c r="CP42" s="20" t="s">
        <v>45</v>
      </c>
      <c r="CQ42" s="20" t="s">
        <v>45</v>
      </c>
      <c r="CR42" s="20" t="s">
        <v>45</v>
      </c>
      <c r="CS42" s="20" t="s">
        <v>45</v>
      </c>
      <c r="CT42" s="20" t="s">
        <v>45</v>
      </c>
      <c r="CU42" s="20" t="s">
        <v>45</v>
      </c>
      <c r="CV42" s="20" t="s">
        <v>45</v>
      </c>
      <c r="CW42" s="9">
        <v>-46787.012316906403</v>
      </c>
      <c r="CX42" s="20" t="s">
        <v>45</v>
      </c>
      <c r="CY42" s="20" t="s">
        <v>45</v>
      </c>
      <c r="CZ42" s="20" t="s">
        <v>45</v>
      </c>
      <c r="DA42" s="20" t="s">
        <v>45</v>
      </c>
      <c r="DB42" s="20" t="s">
        <v>45</v>
      </c>
      <c r="DC42" s="20" t="s">
        <v>45</v>
      </c>
      <c r="DD42" s="20" t="s">
        <v>45</v>
      </c>
      <c r="DE42" s="20"/>
      <c r="DF42" s="20" t="s">
        <v>45</v>
      </c>
      <c r="DG42" s="20" t="s">
        <v>45</v>
      </c>
    </row>
    <row r="43" spans="1:111" ht="14" x14ac:dyDescent="0.15">
      <c r="A43" s="1" t="s">
        <v>67</v>
      </c>
      <c r="B43" s="5" t="s">
        <v>45</v>
      </c>
      <c r="C43" s="5" t="s">
        <v>45</v>
      </c>
      <c r="D43" s="5" t="s">
        <v>45</v>
      </c>
      <c r="E43" s="5" t="s">
        <v>45</v>
      </c>
      <c r="F43" s="5" t="s">
        <v>45</v>
      </c>
      <c r="G43" s="5" t="s">
        <v>45</v>
      </c>
      <c r="H43" s="5" t="s">
        <v>45</v>
      </c>
      <c r="I43" s="5" t="s">
        <v>45</v>
      </c>
      <c r="J43" s="5" t="s">
        <v>45</v>
      </c>
      <c r="K43" s="5" t="s">
        <v>45</v>
      </c>
      <c r="L43" s="5" t="s">
        <v>45</v>
      </c>
      <c r="M43" s="5" t="s">
        <v>45</v>
      </c>
      <c r="N43" s="5" t="s">
        <v>45</v>
      </c>
      <c r="O43" s="5" t="s">
        <v>45</v>
      </c>
      <c r="P43" s="5" t="s">
        <v>45</v>
      </c>
      <c r="Q43" s="5" t="s">
        <v>45</v>
      </c>
      <c r="R43" s="5" t="s">
        <v>45</v>
      </c>
      <c r="S43" s="5" t="s">
        <v>45</v>
      </c>
      <c r="T43" s="5" t="s">
        <v>45</v>
      </c>
      <c r="U43" s="5" t="s">
        <v>45</v>
      </c>
      <c r="V43" s="5" t="s">
        <v>45</v>
      </c>
      <c r="W43" s="9">
        <v>3169.2660890624893</v>
      </c>
      <c r="X43" s="9">
        <v>1049.0452307692417</v>
      </c>
      <c r="Y43" s="9">
        <v>-1284.6366783408935</v>
      </c>
      <c r="Z43" s="5" t="s">
        <v>45</v>
      </c>
      <c r="AA43" s="5" t="s">
        <v>45</v>
      </c>
      <c r="AB43" s="5" t="s">
        <v>45</v>
      </c>
      <c r="AC43" s="9">
        <v>225.84408437503981</v>
      </c>
      <c r="AD43" s="5" t="s">
        <v>45</v>
      </c>
      <c r="AE43" s="9">
        <v>872.92765624999902</v>
      </c>
      <c r="AF43" s="5" t="s">
        <v>45</v>
      </c>
      <c r="AG43" s="9">
        <v>694.89092799999128</v>
      </c>
      <c r="AH43" s="5" t="s">
        <v>45</v>
      </c>
      <c r="AI43" s="5" t="s">
        <v>45</v>
      </c>
      <c r="AJ43" s="20" t="s">
        <v>45</v>
      </c>
      <c r="AK43" s="20" t="s">
        <v>45</v>
      </c>
      <c r="AL43" s="20" t="s">
        <v>45</v>
      </c>
      <c r="AM43" s="20" t="s">
        <v>45</v>
      </c>
      <c r="AN43" s="20" t="s">
        <v>45</v>
      </c>
      <c r="AO43" s="20" t="s">
        <v>45</v>
      </c>
      <c r="AP43" s="20" t="s">
        <v>45</v>
      </c>
      <c r="AQ43" s="20" t="s">
        <v>45</v>
      </c>
      <c r="AR43" s="20" t="s">
        <v>45</v>
      </c>
      <c r="AS43" s="20" t="s">
        <v>45</v>
      </c>
      <c r="AT43" s="20" t="s">
        <v>45</v>
      </c>
      <c r="AU43" s="20" t="s">
        <v>45</v>
      </c>
      <c r="AV43" s="20" t="s">
        <v>45</v>
      </c>
      <c r="AW43" s="20" t="s">
        <v>45</v>
      </c>
      <c r="AX43" s="20" t="s">
        <v>45</v>
      </c>
      <c r="AY43" s="20" t="s">
        <v>45</v>
      </c>
      <c r="AZ43" s="20" t="s">
        <v>45</v>
      </c>
      <c r="BA43" s="20" t="s">
        <v>45</v>
      </c>
      <c r="BB43" s="20" t="s">
        <v>45</v>
      </c>
      <c r="BC43" s="20" t="s">
        <v>45</v>
      </c>
      <c r="BD43" s="20" t="s">
        <v>45</v>
      </c>
      <c r="BE43" s="20" t="s">
        <v>45</v>
      </c>
      <c r="BF43" s="20" t="s">
        <v>45</v>
      </c>
      <c r="BG43" s="20" t="s">
        <v>45</v>
      </c>
      <c r="BH43" s="20" t="s">
        <v>45</v>
      </c>
      <c r="BI43" s="20" t="s">
        <v>45</v>
      </c>
      <c r="BJ43" s="20" t="s">
        <v>45</v>
      </c>
      <c r="BK43" s="20" t="s">
        <v>45</v>
      </c>
      <c r="BL43" s="20" t="s">
        <v>45</v>
      </c>
      <c r="BM43" s="20" t="s">
        <v>45</v>
      </c>
      <c r="BN43" s="20" t="s">
        <v>45</v>
      </c>
      <c r="BO43" s="20" t="s">
        <v>45</v>
      </c>
      <c r="BP43" s="20" t="s">
        <v>45</v>
      </c>
      <c r="BQ43" s="20" t="s">
        <v>45</v>
      </c>
      <c r="BR43" s="20" t="s">
        <v>45</v>
      </c>
      <c r="BS43" s="20" t="s">
        <v>45</v>
      </c>
      <c r="BT43" s="20" t="s">
        <v>45</v>
      </c>
      <c r="BU43" s="9">
        <v>36376.970373199023</v>
      </c>
      <c r="BV43" s="20" t="s">
        <v>45</v>
      </c>
      <c r="BW43" s="20" t="s">
        <v>45</v>
      </c>
      <c r="BX43" s="20"/>
      <c r="BY43" s="20" t="s">
        <v>45</v>
      </c>
      <c r="BZ43" s="20" t="s">
        <v>45</v>
      </c>
      <c r="CA43" s="20" t="s">
        <v>45</v>
      </c>
      <c r="CB43" s="20" t="s">
        <v>45</v>
      </c>
      <c r="CC43" s="20" t="s">
        <v>45</v>
      </c>
      <c r="CD43" s="20" t="s">
        <v>45</v>
      </c>
      <c r="CE43" s="20" t="s">
        <v>45</v>
      </c>
      <c r="CF43" s="20" t="s">
        <v>45</v>
      </c>
      <c r="CG43" s="20" t="s">
        <v>45</v>
      </c>
      <c r="CH43" s="20" t="s">
        <v>45</v>
      </c>
      <c r="CI43" s="20" t="s">
        <v>45</v>
      </c>
      <c r="CJ43" s="20" t="s">
        <v>45</v>
      </c>
      <c r="CK43" s="20" t="s">
        <v>45</v>
      </c>
      <c r="CL43" s="20" t="s">
        <v>45</v>
      </c>
      <c r="CM43" s="20" t="s">
        <v>45</v>
      </c>
      <c r="CN43" s="20" t="s">
        <v>45</v>
      </c>
      <c r="CO43" s="9">
        <v>74364.595985205058</v>
      </c>
      <c r="CP43" s="20" t="s">
        <v>45</v>
      </c>
      <c r="CQ43" s="20" t="s">
        <v>45</v>
      </c>
      <c r="CR43" s="20" t="s">
        <v>45</v>
      </c>
      <c r="CS43" s="9">
        <v>1177.6189741938513</v>
      </c>
      <c r="CT43" s="20" t="s">
        <v>45</v>
      </c>
      <c r="CU43" s="20" t="s">
        <v>45</v>
      </c>
      <c r="CV43" s="20" t="s">
        <v>45</v>
      </c>
      <c r="CW43" s="20" t="s">
        <v>45</v>
      </c>
      <c r="CX43" s="20" t="s">
        <v>45</v>
      </c>
      <c r="CY43" s="20" t="s">
        <v>45</v>
      </c>
      <c r="CZ43" s="20" t="s">
        <v>45</v>
      </c>
      <c r="DA43" s="20" t="s">
        <v>45</v>
      </c>
      <c r="DB43" s="20" t="s">
        <v>45</v>
      </c>
      <c r="DC43" s="20" t="s">
        <v>45</v>
      </c>
      <c r="DD43" s="20" t="s">
        <v>45</v>
      </c>
      <c r="DE43" s="20"/>
      <c r="DF43" s="20" t="s">
        <v>45</v>
      </c>
      <c r="DG43" s="20" t="s">
        <v>45</v>
      </c>
    </row>
    <row r="44" spans="1:111" ht="14" x14ac:dyDescent="0.15">
      <c r="A44" s="8" t="s">
        <v>68</v>
      </c>
      <c r="B44" s="10" t="s">
        <v>45</v>
      </c>
      <c r="C44" s="10" t="s">
        <v>45</v>
      </c>
      <c r="D44" s="10" t="s">
        <v>45</v>
      </c>
      <c r="E44" s="10" t="s">
        <v>45</v>
      </c>
      <c r="F44" s="10" t="s">
        <v>45</v>
      </c>
      <c r="G44" s="10" t="s">
        <v>45</v>
      </c>
      <c r="H44" s="10" t="s">
        <v>45</v>
      </c>
      <c r="I44" s="10" t="s">
        <v>45</v>
      </c>
      <c r="J44" s="10" t="s">
        <v>45</v>
      </c>
      <c r="K44" s="10" t="s">
        <v>45</v>
      </c>
      <c r="L44" s="10" t="s">
        <v>45</v>
      </c>
      <c r="M44" s="10" t="s">
        <v>45</v>
      </c>
      <c r="N44" s="10" t="s">
        <v>45</v>
      </c>
      <c r="O44" s="10" t="s">
        <v>45</v>
      </c>
      <c r="P44" s="10" t="s">
        <v>45</v>
      </c>
      <c r="Q44" s="10" t="s">
        <v>45</v>
      </c>
      <c r="R44" s="10" t="s">
        <v>45</v>
      </c>
      <c r="S44" s="10" t="s">
        <v>45</v>
      </c>
      <c r="T44" s="10" t="s">
        <v>45</v>
      </c>
      <c r="U44" s="10" t="s">
        <v>45</v>
      </c>
      <c r="V44" s="11">
        <v>113222.76349206349</v>
      </c>
      <c r="W44" s="11">
        <v>66554.587870312273</v>
      </c>
      <c r="X44" s="11">
        <v>228691.8603076947</v>
      </c>
      <c r="Y44" s="11">
        <v>17843.904143863419</v>
      </c>
      <c r="Z44" s="11">
        <v>99625.902613846207</v>
      </c>
      <c r="AA44" s="11">
        <v>32667.692968750402</v>
      </c>
      <c r="AB44" s="11">
        <v>172036.50937499915</v>
      </c>
      <c r="AC44" s="11">
        <v>17911.173153128158</v>
      </c>
      <c r="AD44" s="11">
        <v>83948.154062500238</v>
      </c>
      <c r="AE44" s="11">
        <v>41027.599843749951</v>
      </c>
      <c r="AF44" s="11">
        <v>169920.90112900236</v>
      </c>
      <c r="AG44" s="11">
        <v>41500.032431999483</v>
      </c>
      <c r="AH44" s="11">
        <v>69281.89145162674</v>
      </c>
      <c r="AI44" s="11">
        <v>38586.194769230249</v>
      </c>
      <c r="AJ44" s="11">
        <v>216465.51384615363</v>
      </c>
      <c r="AK44" s="11">
        <v>50138.201284176052</v>
      </c>
      <c r="AL44" s="11">
        <v>104124.6958825386</v>
      </c>
      <c r="AM44" s="11">
        <v>56839.96875000048</v>
      </c>
      <c r="AN44" s="11">
        <v>285082.34576457459</v>
      </c>
      <c r="AO44" s="11">
        <v>43104.200286517073</v>
      </c>
      <c r="AP44" s="11">
        <v>188750.3067187487</v>
      </c>
      <c r="AQ44" s="11">
        <v>124099.67891093771</v>
      </c>
      <c r="AR44" s="11">
        <v>325198.42195077229</v>
      </c>
      <c r="AS44" s="11">
        <v>7488.9714169226691</v>
      </c>
      <c r="AT44" s="11">
        <v>254340.24926349326</v>
      </c>
      <c r="AU44" s="11">
        <v>178759.47402461519</v>
      </c>
      <c r="AV44" s="11">
        <v>376733.51592923253</v>
      </c>
      <c r="AW44" s="11">
        <v>13074.190903125</v>
      </c>
      <c r="AX44" s="11">
        <v>264637.62256249908</v>
      </c>
      <c r="AY44" s="11">
        <v>161085.5195999993</v>
      </c>
      <c r="AZ44" s="11">
        <v>458695.57724999991</v>
      </c>
      <c r="BA44" s="11">
        <v>18051.103481249953</v>
      </c>
      <c r="BB44" s="11">
        <v>250303.89052656302</v>
      </c>
      <c r="BC44" s="11">
        <v>206338.90781250049</v>
      </c>
      <c r="BD44" s="11">
        <v>606214.65308906778</v>
      </c>
      <c r="BE44" s="11">
        <v>43443.304707692172</v>
      </c>
      <c r="BF44" s="11">
        <v>374764.51491939003</v>
      </c>
      <c r="BG44" s="11">
        <v>264032.07974000031</v>
      </c>
      <c r="BH44" s="11">
        <v>648425.10924147384</v>
      </c>
      <c r="BI44" s="11">
        <v>71234.473929230895</v>
      </c>
      <c r="BJ44" s="11">
        <v>10427.181896774262</v>
      </c>
      <c r="BK44" s="11">
        <v>38158.938168750072</v>
      </c>
      <c r="BL44" s="11">
        <v>437615.6353476888</v>
      </c>
      <c r="BM44" s="11">
        <v>22160.113799997886</v>
      </c>
      <c r="BN44" s="11">
        <v>336006.2442857101</v>
      </c>
      <c r="BO44" s="11">
        <v>224024.74038153797</v>
      </c>
      <c r="BP44" s="11">
        <v>491281.15699995158</v>
      </c>
      <c r="BQ44" s="11">
        <v>9502.9179528796012</v>
      </c>
      <c r="BR44" s="11">
        <v>390207.56431501609</v>
      </c>
      <c r="BS44" s="11">
        <v>283596.96405784151</v>
      </c>
      <c r="BT44" s="11">
        <v>590266.30131738354</v>
      </c>
      <c r="BU44" s="11">
        <v>-41766.151169228506</v>
      </c>
      <c r="BV44" s="11">
        <v>509939.91434041958</v>
      </c>
      <c r="BW44" s="11">
        <v>301513.15152428229</v>
      </c>
      <c r="BX44" s="11">
        <f>'[1]Income Statement'!$B$34</f>
        <v>599148.04350985494</v>
      </c>
      <c r="BY44" s="11">
        <v>-328240.31296422798</v>
      </c>
      <c r="BZ44" s="11">
        <v>563662.5770445508</v>
      </c>
      <c r="CA44" s="11">
        <v>308150.58530106483</v>
      </c>
      <c r="CB44" s="11">
        <v>585401.7372739187</v>
      </c>
      <c r="CC44" s="11">
        <v>39480.868060093904</v>
      </c>
      <c r="CD44" s="11">
        <v>402878.51456507971</v>
      </c>
      <c r="CE44" s="11">
        <v>277035.23313356313</v>
      </c>
      <c r="CF44" s="11">
        <v>519594.32549181918</v>
      </c>
      <c r="CG44" s="11">
        <v>-66182.132869861394</v>
      </c>
      <c r="CH44" s="11">
        <v>388776.14882712223</v>
      </c>
      <c r="CI44" s="11">
        <v>248977.50207507392</v>
      </c>
      <c r="CJ44" s="11">
        <v>550256.20160699415</v>
      </c>
      <c r="CK44" s="11">
        <v>-27377.541547803325</v>
      </c>
      <c r="CL44" s="11">
        <v>578849.57726076839</v>
      </c>
      <c r="CM44" s="11">
        <v>481052.7845226248</v>
      </c>
      <c r="CN44" s="11">
        <v>639562.5368720917</v>
      </c>
      <c r="CO44" s="11">
        <v>10777.477679015226</v>
      </c>
      <c r="CP44" s="11">
        <v>687315.36118530517</v>
      </c>
      <c r="CQ44" s="11">
        <v>535230.86912906519</v>
      </c>
      <c r="CR44" s="11">
        <v>902352.08365291788</v>
      </c>
      <c r="CS44" s="11">
        <v>144847.13382584369</v>
      </c>
      <c r="CT44" s="11">
        <v>921503.80122806935</v>
      </c>
      <c r="CU44" s="11">
        <v>699476.7112601347</v>
      </c>
      <c r="CV44" s="11">
        <v>1054877.7793774405</v>
      </c>
      <c r="CW44" s="11">
        <v>154054.7966532284</v>
      </c>
      <c r="CX44" s="11">
        <v>963182.82406420307</v>
      </c>
      <c r="CY44" s="11">
        <v>694426.03383660328</v>
      </c>
      <c r="CZ44" s="11">
        <v>961910.52847646596</v>
      </c>
      <c r="DA44" s="11">
        <v>252459.7881956331</v>
      </c>
      <c r="DB44" s="11">
        <v>14328.961872299988</v>
      </c>
      <c r="DC44" s="11">
        <v>-321657.35606230499</v>
      </c>
      <c r="DD44" s="11">
        <v>882790.25129127526</v>
      </c>
      <c r="DE44" s="11"/>
      <c r="DF44" s="11">
        <v>804874.75987915276</v>
      </c>
      <c r="DG44" s="11">
        <v>615885.51210201043</v>
      </c>
    </row>
    <row r="45" spans="1:111" x14ac:dyDescent="0.15">
      <c r="A45" s="1" t="s">
        <v>42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</row>
    <row r="46" spans="1:111" ht="14" x14ac:dyDescent="0.15">
      <c r="A46" s="1" t="s">
        <v>69</v>
      </c>
      <c r="B46" s="5" t="s">
        <v>45</v>
      </c>
      <c r="C46" s="5" t="s">
        <v>45</v>
      </c>
      <c r="D46" s="5" t="s">
        <v>45</v>
      </c>
      <c r="E46" s="5" t="s">
        <v>45</v>
      </c>
      <c r="F46" s="5" t="s">
        <v>45</v>
      </c>
      <c r="G46" s="5" t="s">
        <v>45</v>
      </c>
      <c r="H46" s="5" t="s">
        <v>45</v>
      </c>
      <c r="I46" s="5" t="s">
        <v>45</v>
      </c>
      <c r="J46" s="5" t="s">
        <v>45</v>
      </c>
      <c r="K46" s="5" t="s">
        <v>45</v>
      </c>
      <c r="L46" s="5" t="s">
        <v>45</v>
      </c>
      <c r="M46" s="5" t="s">
        <v>45</v>
      </c>
      <c r="N46" s="5" t="s">
        <v>45</v>
      </c>
      <c r="O46" s="5" t="s">
        <v>45</v>
      </c>
      <c r="P46" s="5" t="s">
        <v>45</v>
      </c>
      <c r="Q46" s="5" t="s">
        <v>45</v>
      </c>
      <c r="R46" s="5" t="s">
        <v>45</v>
      </c>
      <c r="S46" s="5" t="s">
        <v>45</v>
      </c>
      <c r="T46" s="5" t="s">
        <v>45</v>
      </c>
      <c r="U46" s="5" t="s">
        <v>45</v>
      </c>
      <c r="V46" s="9">
        <v>42598.66349206349</v>
      </c>
      <c r="W46" s="9">
        <v>28523.394801562405</v>
      </c>
      <c r="X46" s="9">
        <v>82874.573230770096</v>
      </c>
      <c r="Y46" s="9">
        <v>9294.175290272613</v>
      </c>
      <c r="Z46" s="9">
        <v>41428.593166153871</v>
      </c>
      <c r="AA46" s="9">
        <v>12133.714531250149</v>
      </c>
      <c r="AB46" s="9">
        <v>67909.148437499665</v>
      </c>
      <c r="AC46" s="9">
        <v>8347.5448109389708</v>
      </c>
      <c r="AD46" s="9">
        <v>35977.780312500101</v>
      </c>
      <c r="AE46" s="9">
        <v>17458.55312499998</v>
      </c>
      <c r="AF46" s="9">
        <v>61385.037580634365</v>
      </c>
      <c r="AG46" s="9">
        <v>16069.352709999799</v>
      </c>
      <c r="AH46" s="9">
        <v>28940.536935489654</v>
      </c>
      <c r="AI46" s="9">
        <v>13780.783846153659</v>
      </c>
      <c r="AJ46" s="9">
        <v>80682.600615384523</v>
      </c>
      <c r="AK46" s="9">
        <v>17870.625999480239</v>
      </c>
      <c r="AL46" s="9">
        <v>42938.018920634473</v>
      </c>
      <c r="AM46" s="9">
        <v>21599.188125000182</v>
      </c>
      <c r="AN46" s="9">
        <v>108173.53831383068</v>
      </c>
      <c r="AO46" s="9">
        <v>13950.381169329279</v>
      </c>
      <c r="AP46" s="9">
        <v>72500.117812499491</v>
      </c>
      <c r="AQ46" s="9">
        <v>39760.09130156257</v>
      </c>
      <c r="AR46" s="9">
        <v>125922.69722153964</v>
      </c>
      <c r="AS46" s="9">
        <v>-1038.5122436363556</v>
      </c>
      <c r="AT46" s="9">
        <v>83906.061612698802</v>
      </c>
      <c r="AU46" s="9">
        <v>60425.737698461475</v>
      </c>
      <c r="AV46" s="9">
        <v>124358.63632615442</v>
      </c>
      <c r="AW46" s="9">
        <v>8319.939665625001</v>
      </c>
      <c r="AX46" s="9">
        <v>84202.879906249713</v>
      </c>
      <c r="AY46" s="9">
        <v>56631.627984374762</v>
      </c>
      <c r="AZ46" s="9">
        <v>141431.13631874998</v>
      </c>
      <c r="BA46" s="9">
        <v>1289.3645343749968</v>
      </c>
      <c r="BB46" s="9">
        <v>81250.477553125165</v>
      </c>
      <c r="BC46" s="9">
        <v>66082.395312500157</v>
      </c>
      <c r="BD46" s="9">
        <v>193823.73262031417</v>
      </c>
      <c r="BE46" s="9">
        <v>13032.991412307651</v>
      </c>
      <c r="BF46" s="9">
        <v>119924.64477420482</v>
      </c>
      <c r="BG46" s="9">
        <v>81240.639920000103</v>
      </c>
      <c r="BH46" s="9">
        <v>192571.72617844233</v>
      </c>
      <c r="BI46" s="9">
        <v>0</v>
      </c>
      <c r="BJ46" s="9">
        <v>5213.590948387131</v>
      </c>
      <c r="BK46" s="9">
        <v>27256.38440625005</v>
      </c>
      <c r="BL46" s="9">
        <v>133000.83035076817</v>
      </c>
      <c r="BM46" s="9">
        <v>-7386.7045999992952</v>
      </c>
      <c r="BN46" s="9">
        <v>102322.88920634793</v>
      </c>
      <c r="BO46" s="9">
        <v>63643.392153846013</v>
      </c>
      <c r="BP46" s="9">
        <v>147384.34709998546</v>
      </c>
      <c r="BQ46" s="9">
        <v>0</v>
      </c>
      <c r="BR46" s="9">
        <v>104055.35048400429</v>
      </c>
      <c r="BS46" s="9">
        <v>82055.974372065815</v>
      </c>
      <c r="BT46" s="9">
        <v>160981.71854110461</v>
      </c>
      <c r="BU46" s="9">
        <v>18862.132786103197</v>
      </c>
      <c r="BV46" s="9">
        <v>129779.05274987541</v>
      </c>
      <c r="BW46" s="9">
        <v>91095.462800953377</v>
      </c>
      <c r="BX46" s="9">
        <v>170113.01444121142</v>
      </c>
      <c r="BY46" s="9">
        <v>25947.8508272117</v>
      </c>
      <c r="BZ46" s="9">
        <v>155766.2390895948</v>
      </c>
      <c r="CA46" s="9">
        <v>84871.983239700057</v>
      </c>
      <c r="CB46" s="9">
        <v>164230.35163340706</v>
      </c>
      <c r="CC46" s="9">
        <v>51733.551251157529</v>
      </c>
      <c r="CD46" s="9">
        <v>116478.48210214889</v>
      </c>
      <c r="CE46" s="9">
        <v>80916.231459803093</v>
      </c>
      <c r="CF46" s="9">
        <v>148455.52156909119</v>
      </c>
      <c r="CG46" s="9">
        <v>18730.792321658886</v>
      </c>
      <c r="CH46" s="9">
        <v>121703.83789370782</v>
      </c>
      <c r="CI46" s="9">
        <v>87418.767395248171</v>
      </c>
      <c r="CJ46" s="9">
        <v>175637.33303819207</v>
      </c>
      <c r="CK46" s="9">
        <v>8760.8132952970645</v>
      </c>
      <c r="CL46" s="9">
        <v>173103.5878665536</v>
      </c>
      <c r="CM46" s="9">
        <v>140024.75418029455</v>
      </c>
      <c r="CN46" s="9">
        <v>185283.38764531803</v>
      </c>
      <c r="CO46" s="9">
        <v>6466.486607409136</v>
      </c>
      <c r="CP46" s="9">
        <v>195005.75363862148</v>
      </c>
      <c r="CQ46" s="9">
        <v>153080.43376325115</v>
      </c>
      <c r="CR46" s="9">
        <v>257311.33635415236</v>
      </c>
      <c r="CS46" s="9">
        <v>149557.60972261909</v>
      </c>
      <c r="CT46" s="9">
        <v>255563.72087391792</v>
      </c>
      <c r="CU46" s="9">
        <v>201382.56252634202</v>
      </c>
      <c r="CV46" s="9">
        <v>291923.17819596204</v>
      </c>
      <c r="CW46" s="9">
        <v>46787.012316906403</v>
      </c>
      <c r="CX46" s="9">
        <v>246474.85002586327</v>
      </c>
      <c r="CY46" s="9">
        <v>176415.67526269695</v>
      </c>
      <c r="CZ46" s="9">
        <v>244647.76446800289</v>
      </c>
      <c r="DA46" s="9">
        <v>50934.869548241768</v>
      </c>
      <c r="DB46" s="9">
        <v>-14328.961872299988</v>
      </c>
      <c r="DC46" s="9">
        <v>-53976.748106345702</v>
      </c>
      <c r="DD46" s="9">
        <v>206958.77414378242</v>
      </c>
      <c r="DE46" s="9">
        <v>16004</v>
      </c>
      <c r="DF46" s="9">
        <v>200013.78763463977</v>
      </c>
      <c r="DG46" s="9">
        <v>148246.41485038606</v>
      </c>
    </row>
    <row r="47" spans="1:111" ht="14" x14ac:dyDescent="0.15">
      <c r="A47" s="8" t="s">
        <v>70</v>
      </c>
      <c r="B47" s="10" t="s">
        <v>45</v>
      </c>
      <c r="C47" s="10" t="s">
        <v>45</v>
      </c>
      <c r="D47" s="10" t="s">
        <v>45</v>
      </c>
      <c r="E47" s="10" t="s">
        <v>45</v>
      </c>
      <c r="F47" s="10" t="s">
        <v>45</v>
      </c>
      <c r="G47" s="10" t="s">
        <v>45</v>
      </c>
      <c r="H47" s="10" t="s">
        <v>45</v>
      </c>
      <c r="I47" s="10" t="s">
        <v>45</v>
      </c>
      <c r="J47" s="10" t="s">
        <v>45</v>
      </c>
      <c r="K47" s="10" t="s">
        <v>45</v>
      </c>
      <c r="L47" s="10" t="s">
        <v>45</v>
      </c>
      <c r="M47" s="10" t="s">
        <v>45</v>
      </c>
      <c r="N47" s="10" t="s">
        <v>45</v>
      </c>
      <c r="O47" s="10" t="s">
        <v>45</v>
      </c>
      <c r="P47" s="10" t="s">
        <v>45</v>
      </c>
      <c r="Q47" s="10" t="s">
        <v>45</v>
      </c>
      <c r="R47" s="10" t="s">
        <v>45</v>
      </c>
      <c r="S47" s="10" t="s">
        <v>45</v>
      </c>
      <c r="T47" s="10" t="s">
        <v>45</v>
      </c>
      <c r="U47" s="10" t="s">
        <v>45</v>
      </c>
      <c r="V47" s="11">
        <v>70624.100000000006</v>
      </c>
      <c r="W47" s="11">
        <v>38031.193068749868</v>
      </c>
      <c r="X47" s="11">
        <v>145817.28707692461</v>
      </c>
      <c r="Y47" s="11">
        <v>8549.7288535908046</v>
      </c>
      <c r="Z47" s="11">
        <v>58197.309447692336</v>
      </c>
      <c r="AA47" s="11">
        <v>20533.978437500253</v>
      </c>
      <c r="AB47" s="11">
        <v>104127.36093749948</v>
      </c>
      <c r="AC47" s="11">
        <v>9563.6283421891858</v>
      </c>
      <c r="AD47" s="11">
        <v>47970.373750000137</v>
      </c>
      <c r="AE47" s="11">
        <v>23569.046718749974</v>
      </c>
      <c r="AF47" s="11">
        <v>108535.86354836801</v>
      </c>
      <c r="AG47" s="11">
        <v>25430.679721999681</v>
      </c>
      <c r="AH47" s="11">
        <v>40341.354516137093</v>
      </c>
      <c r="AI47" s="11">
        <v>24805.410923076586</v>
      </c>
      <c r="AJ47" s="11">
        <v>135782.91323076907</v>
      </c>
      <c r="AK47" s="11">
        <v>32267.575284695813</v>
      </c>
      <c r="AL47" s="11">
        <v>61186.676961904122</v>
      </c>
      <c r="AM47" s="11">
        <v>35240.780625000298</v>
      </c>
      <c r="AN47" s="11">
        <v>176908.80745074392</v>
      </c>
      <c r="AO47" s="11">
        <v>29153.819117187792</v>
      </c>
      <c r="AP47" s="11">
        <v>116250.1889062492</v>
      </c>
      <c r="AQ47" s="11">
        <v>84339.587609375143</v>
      </c>
      <c r="AR47" s="11">
        <v>199275.72472923264</v>
      </c>
      <c r="AS47" s="11">
        <v>8527.4836605590244</v>
      </c>
      <c r="AT47" s="11">
        <v>170434.18765079445</v>
      </c>
      <c r="AU47" s="11">
        <v>118333.73632615371</v>
      </c>
      <c r="AV47" s="11">
        <v>252374.87960307809</v>
      </c>
      <c r="AW47" s="11">
        <v>4754.2512375000006</v>
      </c>
      <c r="AX47" s="11">
        <v>180434.74265624938</v>
      </c>
      <c r="AY47" s="11">
        <v>104453.89161562455</v>
      </c>
      <c r="AZ47" s="11">
        <v>317264.44093124993</v>
      </c>
      <c r="BA47" s="11">
        <v>16761.738946874957</v>
      </c>
      <c r="BB47" s="11">
        <v>169053.41297343784</v>
      </c>
      <c r="BC47" s="11">
        <v>140256.51250000033</v>
      </c>
      <c r="BD47" s="11">
        <v>412390.92046875355</v>
      </c>
      <c r="BE47" s="11">
        <v>30410.31329538452</v>
      </c>
      <c r="BF47" s="11">
        <v>254839.87014518524</v>
      </c>
      <c r="BG47" s="11">
        <v>182791.43982000023</v>
      </c>
      <c r="BH47" s="11">
        <v>455853.38306303148</v>
      </c>
      <c r="BI47" s="11">
        <v>71234.473929230895</v>
      </c>
      <c r="BJ47" s="11">
        <v>5213.590948387131</v>
      </c>
      <c r="BK47" s="11">
        <v>10902.55376250002</v>
      </c>
      <c r="BL47" s="11">
        <v>304614.80499692063</v>
      </c>
      <c r="BM47" s="11">
        <v>29546.818399997181</v>
      </c>
      <c r="BN47" s="11">
        <v>233683.35507936217</v>
      </c>
      <c r="BO47" s="11">
        <v>160381.34822769195</v>
      </c>
      <c r="BP47" s="11">
        <v>343896.80989996612</v>
      </c>
      <c r="BQ47" s="11">
        <v>9502.9179528796012</v>
      </c>
      <c r="BR47" s="11">
        <v>286152.21383101179</v>
      </c>
      <c r="BS47" s="11">
        <v>201540.98968577568</v>
      </c>
      <c r="BT47" s="11">
        <v>429284.58277627896</v>
      </c>
      <c r="BU47" s="11">
        <v>-60628.283955331703</v>
      </c>
      <c r="BV47" s="11">
        <v>380160.86159054417</v>
      </c>
      <c r="BW47" s="11">
        <v>210417.68872332893</v>
      </c>
      <c r="BX47" s="11">
        <v>429035.02906864352</v>
      </c>
      <c r="BY47" s="11">
        <v>-354188.16379143967</v>
      </c>
      <c r="BZ47" s="11">
        <v>407896.33795495593</v>
      </c>
      <c r="CA47" s="11">
        <v>223278.60206136474</v>
      </c>
      <c r="CB47" s="11">
        <v>421171.38564051164</v>
      </c>
      <c r="CC47" s="11">
        <v>-12252.683191063625</v>
      </c>
      <c r="CD47" s="11">
        <v>286400.03246293077</v>
      </c>
      <c r="CE47" s="11">
        <v>196119.00167376007</v>
      </c>
      <c r="CF47" s="11">
        <v>371138.803922728</v>
      </c>
      <c r="CG47" s="11">
        <v>-84912.925191520277</v>
      </c>
      <c r="CH47" s="11">
        <v>267072.31093341438</v>
      </c>
      <c r="CI47" s="11">
        <v>161558.73467982575</v>
      </c>
      <c r="CJ47" s="11">
        <v>374618.86856880208</v>
      </c>
      <c r="CK47" s="11">
        <v>-36138.354843100387</v>
      </c>
      <c r="CL47" s="11">
        <v>405745.98939421482</v>
      </c>
      <c r="CM47" s="11">
        <v>341028.03034233022</v>
      </c>
      <c r="CN47" s="11">
        <v>454279.1492267737</v>
      </c>
      <c r="CO47" s="11">
        <v>4310.9910716060904</v>
      </c>
      <c r="CP47" s="11">
        <v>492309.60754668375</v>
      </c>
      <c r="CQ47" s="11">
        <v>382150.43536581402</v>
      </c>
      <c r="CR47" s="11">
        <v>645040.74729876546</v>
      </c>
      <c r="CS47" s="11">
        <v>-4710.4758967754051</v>
      </c>
      <c r="CT47" s="11">
        <v>665940.08035415155</v>
      </c>
      <c r="CU47" s="11">
        <v>498094.14873379265</v>
      </c>
      <c r="CV47" s="11">
        <v>762954.60118147847</v>
      </c>
      <c r="CW47" s="11">
        <v>107267.78433632199</v>
      </c>
      <c r="CX47" s="11">
        <v>716707.9740383398</v>
      </c>
      <c r="CY47" s="11">
        <v>518010.35857390636</v>
      </c>
      <c r="CZ47" s="11">
        <v>717262.76400846301</v>
      </c>
      <c r="DA47" s="11">
        <v>201524.91864739134</v>
      </c>
      <c r="DB47" s="11">
        <v>28657.923744599975</v>
      </c>
      <c r="DC47" s="11">
        <v>-267680.60795595933</v>
      </c>
      <c r="DD47" s="11">
        <v>675831.47714749281</v>
      </c>
      <c r="DE47" s="11">
        <v>129237</v>
      </c>
      <c r="DF47" s="11">
        <v>604860.97224451299</v>
      </c>
      <c r="DG47" s="11">
        <v>467639.09725162433</v>
      </c>
    </row>
    <row r="48" spans="1:111" ht="14" x14ac:dyDescent="0.15">
      <c r="A48" s="15" t="s">
        <v>111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20" t="s">
        <v>45</v>
      </c>
      <c r="AK48" s="20" t="s">
        <v>45</v>
      </c>
      <c r="AL48" s="20" t="s">
        <v>45</v>
      </c>
      <c r="AM48" s="20" t="s">
        <v>45</v>
      </c>
      <c r="AN48" s="20" t="s">
        <v>45</v>
      </c>
      <c r="AO48" s="20" t="s">
        <v>45</v>
      </c>
      <c r="AP48" s="9">
        <v>-20000.032499999863</v>
      </c>
      <c r="AQ48" s="9">
        <v>-30121.28128906255</v>
      </c>
      <c r="AR48" s="9">
        <v>26896.110086154098</v>
      </c>
      <c r="AS48" s="9">
        <v>9922.9844879453776</v>
      </c>
      <c r="AT48" s="9">
        <v>-28842.708679365216</v>
      </c>
      <c r="AU48" s="9">
        <v>-33989.477455384578</v>
      </c>
      <c r="AV48" s="9">
        <v>13411.225486153908</v>
      </c>
      <c r="AW48" s="9">
        <v>-8319.939665625001</v>
      </c>
      <c r="AX48" s="20" t="s">
        <v>45</v>
      </c>
      <c r="AY48" s="20" t="s">
        <v>45</v>
      </c>
      <c r="AZ48" s="20" t="s">
        <v>45</v>
      </c>
      <c r="BA48" s="20" t="s">
        <v>45</v>
      </c>
      <c r="BB48" s="20" t="s">
        <v>45</v>
      </c>
      <c r="BC48" s="20" t="s">
        <v>45</v>
      </c>
      <c r="BD48" s="20" t="s">
        <v>45</v>
      </c>
      <c r="BE48" s="20" t="s">
        <v>45</v>
      </c>
      <c r="BF48" s="20" t="s">
        <v>45</v>
      </c>
      <c r="BG48" s="20" t="s">
        <v>45</v>
      </c>
      <c r="BH48" s="20" t="s">
        <v>45</v>
      </c>
      <c r="BI48" s="20" t="s">
        <v>45</v>
      </c>
      <c r="BJ48" s="20" t="s">
        <v>45</v>
      </c>
      <c r="BK48" s="20" t="s">
        <v>45</v>
      </c>
      <c r="BL48" s="20" t="s">
        <v>45</v>
      </c>
      <c r="BM48" s="20" t="s">
        <v>45</v>
      </c>
      <c r="BN48" s="20" t="s">
        <v>45</v>
      </c>
      <c r="BO48" s="20" t="s">
        <v>45</v>
      </c>
      <c r="BP48" s="20" t="s">
        <v>45</v>
      </c>
      <c r="BQ48" s="20" t="s">
        <v>45</v>
      </c>
      <c r="BR48" s="20" t="s">
        <v>45</v>
      </c>
      <c r="BS48" s="20" t="s">
        <v>45</v>
      </c>
      <c r="BT48" s="20" t="s">
        <v>45</v>
      </c>
      <c r="BU48" s="20" t="s">
        <v>45</v>
      </c>
      <c r="BV48" s="20" t="s">
        <v>45</v>
      </c>
      <c r="BW48" s="20" t="s">
        <v>45</v>
      </c>
      <c r="BX48" s="20" t="s">
        <v>45</v>
      </c>
      <c r="BY48" s="20" t="s">
        <v>45</v>
      </c>
      <c r="BZ48" s="20" t="s">
        <v>45</v>
      </c>
      <c r="CA48" s="20" t="s">
        <v>45</v>
      </c>
      <c r="CB48" s="20" t="s">
        <v>45</v>
      </c>
      <c r="CC48" s="20" t="s">
        <v>45</v>
      </c>
      <c r="CD48" s="9">
        <v>-4111.0052506640786</v>
      </c>
      <c r="CE48" s="9">
        <v>2742.9231003323084</v>
      </c>
      <c r="CF48" s="9">
        <v>5301.9829131818287</v>
      </c>
      <c r="CG48" s="9">
        <v>-88659.083655852053</v>
      </c>
      <c r="CH48" s="9">
        <v>-15776.423430665829</v>
      </c>
      <c r="CI48" s="9">
        <v>1106.5666758892173</v>
      </c>
      <c r="CJ48" s="9">
        <v>-25567.459872648215</v>
      </c>
      <c r="CK48" s="9">
        <v>-10951.01661912133</v>
      </c>
      <c r="CL48" s="9">
        <v>-19846.271220369203</v>
      </c>
      <c r="CM48" s="9">
        <v>-11292.318885507624</v>
      </c>
      <c r="CN48" s="9">
        <v>-22323.299716303376</v>
      </c>
      <c r="CO48" s="9">
        <v>-15088.468750621316</v>
      </c>
      <c r="CP48" s="9">
        <v>-6393.6312668400487</v>
      </c>
      <c r="CQ48" s="9">
        <v>-208145.33799463644</v>
      </c>
      <c r="CR48" s="9">
        <v>-25848.627396307544</v>
      </c>
      <c r="CS48" s="9">
        <v>-43571.902045172494</v>
      </c>
      <c r="CT48" s="9">
        <v>-1228.6717349707592</v>
      </c>
      <c r="CU48" s="9">
        <v>-25023.868716291021</v>
      </c>
      <c r="CV48" s="9">
        <v>3489.121651744566</v>
      </c>
      <c r="CW48" s="9">
        <v>15976.052986260722</v>
      </c>
      <c r="CX48" s="9">
        <v>2271.6576039250072</v>
      </c>
      <c r="CY48" s="9">
        <v>78656.670499291635</v>
      </c>
      <c r="CZ48" s="9">
        <v>2224.0705860727535</v>
      </c>
      <c r="DA48" s="9">
        <v>-16609.196591817967</v>
      </c>
      <c r="DB48" s="20" t="s">
        <v>45</v>
      </c>
      <c r="DC48" s="9">
        <v>-81515.905303460866</v>
      </c>
      <c r="DD48" s="9">
        <v>-1169.2586109818214</v>
      </c>
      <c r="DE48" s="9">
        <v>21512</v>
      </c>
      <c r="DF48" s="9">
        <v>62654.92142771848</v>
      </c>
      <c r="DG48" s="9">
        <v>24105.108105753832</v>
      </c>
    </row>
    <row r="49" spans="1:111" ht="14" x14ac:dyDescent="0.15">
      <c r="A49" s="1" t="s">
        <v>71</v>
      </c>
      <c r="B49" s="5" t="s">
        <v>45</v>
      </c>
      <c r="C49" s="5" t="s">
        <v>45</v>
      </c>
      <c r="D49" s="5" t="s">
        <v>45</v>
      </c>
      <c r="E49" s="5" t="s">
        <v>45</v>
      </c>
      <c r="F49" s="5" t="s">
        <v>45</v>
      </c>
      <c r="G49" s="5" t="s">
        <v>45</v>
      </c>
      <c r="H49" s="5" t="s">
        <v>45</v>
      </c>
      <c r="I49" s="5" t="s">
        <v>45</v>
      </c>
      <c r="J49" s="5" t="s">
        <v>45</v>
      </c>
      <c r="K49" s="5" t="s">
        <v>45</v>
      </c>
      <c r="L49" s="5" t="s">
        <v>45</v>
      </c>
      <c r="M49" s="5" t="s">
        <v>45</v>
      </c>
      <c r="N49" s="5" t="s">
        <v>45</v>
      </c>
      <c r="O49" s="5" t="s">
        <v>45</v>
      </c>
      <c r="P49" s="5" t="s">
        <v>45</v>
      </c>
      <c r="Q49" s="5" t="s">
        <v>45</v>
      </c>
      <c r="R49" s="5" t="s">
        <v>45</v>
      </c>
      <c r="S49" s="5" t="s">
        <v>45</v>
      </c>
      <c r="T49" s="5" t="s">
        <v>45</v>
      </c>
      <c r="U49" s="5" t="s">
        <v>45</v>
      </c>
      <c r="V49" s="9">
        <v>70624.100000000006</v>
      </c>
      <c r="W49" s="9">
        <v>38031.193068749868</v>
      </c>
      <c r="X49" s="9">
        <v>145817.28707692461</v>
      </c>
      <c r="Y49" s="9">
        <v>8549.7288535908046</v>
      </c>
      <c r="Z49" s="9">
        <v>58197.309447692336</v>
      </c>
      <c r="AA49" s="9">
        <v>20533.978437500253</v>
      </c>
      <c r="AB49" s="9">
        <v>104127.36093749948</v>
      </c>
      <c r="AC49" s="9">
        <v>9563.6283421891858</v>
      </c>
      <c r="AD49" s="9">
        <v>47970.373750000137</v>
      </c>
      <c r="AE49" s="9">
        <v>23569.046718749974</v>
      </c>
      <c r="AF49" s="9">
        <v>108535.86354836801</v>
      </c>
      <c r="AG49" s="9">
        <v>25430.679721999681</v>
      </c>
      <c r="AH49" s="9">
        <v>40341.354516137093</v>
      </c>
      <c r="AI49" s="9">
        <v>24805.410923076586</v>
      </c>
      <c r="AJ49" s="9">
        <v>135782.91323076907</v>
      </c>
      <c r="AK49" s="9">
        <v>32267.575284695813</v>
      </c>
      <c r="AL49" s="9">
        <v>61186.676961904122</v>
      </c>
      <c r="AM49" s="9">
        <v>35240.780625000298</v>
      </c>
      <c r="AN49" s="9">
        <v>176908.80745074392</v>
      </c>
      <c r="AO49" s="9">
        <v>29153.819117187792</v>
      </c>
      <c r="AP49" s="9">
        <v>96250.156406249327</v>
      </c>
      <c r="AQ49" s="9">
        <v>54218.306320312593</v>
      </c>
      <c r="AR49" s="9">
        <v>226171.83481538671</v>
      </c>
      <c r="AS49" s="9">
        <v>18450.468148504402</v>
      </c>
      <c r="AT49" s="9">
        <v>141591.47897142923</v>
      </c>
      <c r="AU49" s="9">
        <v>84344.258870769132</v>
      </c>
      <c r="AV49" s="9">
        <v>265786.10508923198</v>
      </c>
      <c r="AW49" s="9">
        <v>-3565.688428125</v>
      </c>
      <c r="AX49" s="9">
        <v>180434.74265624938</v>
      </c>
      <c r="AY49" s="9">
        <v>104453.89161562455</v>
      </c>
      <c r="AZ49" s="9">
        <v>317264.44093124993</v>
      </c>
      <c r="BA49" s="9">
        <v>16761.738946874957</v>
      </c>
      <c r="BB49" s="9">
        <v>169053.41297343784</v>
      </c>
      <c r="BC49" s="9">
        <v>140256.51250000033</v>
      </c>
      <c r="BD49" s="9">
        <v>412390.92046875355</v>
      </c>
      <c r="BE49" s="9">
        <v>30410.31329538452</v>
      </c>
      <c r="BF49" s="9">
        <v>254839.87014518524</v>
      </c>
      <c r="BG49" s="9">
        <v>182791.43982000023</v>
      </c>
      <c r="BH49" s="9">
        <v>455853.38306303148</v>
      </c>
      <c r="BI49" s="9">
        <v>71234.473929230895</v>
      </c>
      <c r="BJ49" s="9">
        <v>5213.590948387131</v>
      </c>
      <c r="BK49" s="9">
        <v>10902.55376250002</v>
      </c>
      <c r="BL49" s="9">
        <v>304614.80499692063</v>
      </c>
      <c r="BM49" s="9">
        <v>29546.818399997181</v>
      </c>
      <c r="BN49" s="9">
        <v>233683.35507936217</v>
      </c>
      <c r="BO49" s="9">
        <v>160381.34822769195</v>
      </c>
      <c r="BP49" s="9">
        <v>343896.80989996612</v>
      </c>
      <c r="BQ49" s="9">
        <v>9502.9179528796012</v>
      </c>
      <c r="BR49" s="9">
        <v>286152.21383101179</v>
      </c>
      <c r="BS49" s="9">
        <v>201540.98968577568</v>
      </c>
      <c r="BT49" s="9">
        <v>429284.58277627896</v>
      </c>
      <c r="BU49" s="9">
        <v>-60628.283955331703</v>
      </c>
      <c r="BV49" s="9">
        <v>380160.86159054417</v>
      </c>
      <c r="BW49" s="9">
        <v>210417.68872332893</v>
      </c>
      <c r="BX49" s="9">
        <v>429035.02906864352</v>
      </c>
      <c r="BY49" s="9">
        <v>-354188.16379143967</v>
      </c>
      <c r="BZ49" s="9">
        <v>407896.33795495593</v>
      </c>
      <c r="CA49" s="9">
        <v>223278.60206136474</v>
      </c>
      <c r="CB49" s="9">
        <v>421171.38564051164</v>
      </c>
      <c r="CC49" s="9">
        <v>-12252.683191063625</v>
      </c>
      <c r="CD49" s="9">
        <v>282289.02721226669</v>
      </c>
      <c r="CE49" s="9">
        <v>198861.92477409236</v>
      </c>
      <c r="CF49" s="9">
        <v>376440.78683590982</v>
      </c>
      <c r="CG49" s="9">
        <v>-173572.00884737234</v>
      </c>
      <c r="CH49" s="9">
        <v>251295.88750274858</v>
      </c>
      <c r="CI49" s="9">
        <v>162665.30135571497</v>
      </c>
      <c r="CJ49" s="9">
        <v>349051.4086961539</v>
      </c>
      <c r="CK49" s="9">
        <v>-47089.371462221716</v>
      </c>
      <c r="CL49" s="9">
        <v>385899.71817384561</v>
      </c>
      <c r="CM49" s="9">
        <v>329735.71145682264</v>
      </c>
      <c r="CN49" s="9">
        <v>431955.84951047029</v>
      </c>
      <c r="CO49" s="9">
        <v>-10777.477679015226</v>
      </c>
      <c r="CP49" s="9">
        <v>485915.97627984366</v>
      </c>
      <c r="CQ49" s="9">
        <v>174005.09737117754</v>
      </c>
      <c r="CR49" s="9">
        <v>619192.11990245793</v>
      </c>
      <c r="CS49" s="9">
        <v>-48282.377941947896</v>
      </c>
      <c r="CT49" s="9">
        <v>664711.40861918079</v>
      </c>
      <c r="CU49" s="9">
        <v>473070.28001750167</v>
      </c>
      <c r="CV49" s="9">
        <v>766443.72283322294</v>
      </c>
      <c r="CW49" s="9">
        <v>123243.83732258271</v>
      </c>
      <c r="CX49" s="9">
        <v>718979.63164226478</v>
      </c>
      <c r="CY49" s="9">
        <v>596667.02907319798</v>
      </c>
      <c r="CZ49" s="9">
        <v>719486.83459453576</v>
      </c>
      <c r="DA49" s="9">
        <v>184915.72205557337</v>
      </c>
      <c r="DB49" s="9">
        <v>28657.923744599975</v>
      </c>
      <c r="DC49" s="9">
        <v>-349196.51325942017</v>
      </c>
      <c r="DD49" s="9">
        <v>674662.21853651095</v>
      </c>
      <c r="DE49" s="9"/>
      <c r="DF49" s="9">
        <v>667515.89367223147</v>
      </c>
      <c r="DG49" s="9">
        <v>491744.20535737817</v>
      </c>
    </row>
    <row r="50" spans="1:111" ht="14" x14ac:dyDescent="0.15">
      <c r="A50" s="1" t="s">
        <v>72</v>
      </c>
      <c r="B50" s="5" t="s">
        <v>45</v>
      </c>
      <c r="C50" s="5" t="s">
        <v>45</v>
      </c>
      <c r="D50" s="5" t="s">
        <v>45</v>
      </c>
      <c r="E50" s="5" t="s">
        <v>45</v>
      </c>
      <c r="F50" s="5" t="s">
        <v>45</v>
      </c>
      <c r="G50" s="5" t="s">
        <v>45</v>
      </c>
      <c r="H50" s="5" t="s">
        <v>45</v>
      </c>
      <c r="I50" s="5" t="s">
        <v>45</v>
      </c>
      <c r="J50" s="5" t="s">
        <v>45</v>
      </c>
      <c r="K50" s="5" t="s">
        <v>45</v>
      </c>
      <c r="L50" s="5" t="s">
        <v>45</v>
      </c>
      <c r="M50" s="5" t="s">
        <v>45</v>
      </c>
      <c r="N50" s="5" t="s">
        <v>45</v>
      </c>
      <c r="O50" s="5" t="s">
        <v>45</v>
      </c>
      <c r="P50" s="5" t="s">
        <v>45</v>
      </c>
      <c r="Q50" s="5" t="s">
        <v>45</v>
      </c>
      <c r="R50" s="5" t="s">
        <v>45</v>
      </c>
      <c r="S50" s="5" t="s">
        <v>45</v>
      </c>
      <c r="T50" s="5" t="s">
        <v>45</v>
      </c>
      <c r="U50" s="5" t="s">
        <v>45</v>
      </c>
      <c r="V50" s="9">
        <v>-2242.0349206349206</v>
      </c>
      <c r="W50" s="9">
        <v>-4225.6881187499857</v>
      </c>
      <c r="X50" s="9">
        <v>-6294.2713846154502</v>
      </c>
      <c r="Y50" s="9">
        <v>-6764.3016057271898</v>
      </c>
      <c r="Z50" s="9">
        <v>-5918.3704523076958</v>
      </c>
      <c r="AA50" s="9">
        <v>-1866.7253125000229</v>
      </c>
      <c r="AB50" s="9">
        <v>-9054.5531249999549</v>
      </c>
      <c r="AC50" s="9">
        <v>-5495.8289301572186</v>
      </c>
      <c r="AD50" s="9">
        <v>-5535.0431250000156</v>
      </c>
      <c r="AE50" s="9">
        <v>-2618.7829687499971</v>
      </c>
      <c r="AF50" s="9">
        <v>-7117.1058064503613</v>
      </c>
      <c r="AG50" s="9">
        <v>-3497.7370679999563</v>
      </c>
      <c r="AH50" s="9">
        <v>-2630.9579032263318</v>
      </c>
      <c r="AI50" s="9">
        <v>-1837.4378461538213</v>
      </c>
      <c r="AJ50" s="9">
        <v>-6887.5390769230698</v>
      </c>
      <c r="AK50" s="9">
        <v>-2682.2947208938817</v>
      </c>
      <c r="AL50" s="9">
        <v>-6440.7028380951706</v>
      </c>
      <c r="AM50" s="9">
        <v>1136.7993750000096</v>
      </c>
      <c r="AN50" s="9">
        <v>-7887.6538353834876</v>
      </c>
      <c r="AO50" s="9">
        <v>1916.5098447276989</v>
      </c>
      <c r="AP50" s="9">
        <v>-6250.0101562499567</v>
      </c>
      <c r="AQ50" s="9">
        <v>-1204.8512515625021</v>
      </c>
      <c r="AR50" s="9">
        <v>-7335.3027507692996</v>
      </c>
      <c r="AS50" s="9">
        <v>6536.136433386313</v>
      </c>
      <c r="AT50" s="9">
        <v>-3933.0966380952564</v>
      </c>
      <c r="AU50" s="9">
        <v>-1258.869535384614</v>
      </c>
      <c r="AV50" s="9">
        <v>-3657.6069507692478</v>
      </c>
      <c r="AW50" s="9">
        <v>0</v>
      </c>
      <c r="AX50" s="9">
        <v>-7217.3897062499746</v>
      </c>
      <c r="AY50" s="9">
        <v>-1258.4806218749945</v>
      </c>
      <c r="AZ50" s="9">
        <v>-6370.7719062499991</v>
      </c>
      <c r="BA50" s="9">
        <v>1289.3645343749968</v>
      </c>
      <c r="BB50" s="9">
        <v>-1310.4915734375027</v>
      </c>
      <c r="BC50" s="20" t="s">
        <v>45</v>
      </c>
      <c r="BD50" s="9">
        <v>-2749.2728031250235</v>
      </c>
      <c r="BE50" s="9">
        <v>0</v>
      </c>
      <c r="BF50" s="9">
        <v>-1499.0580596775603</v>
      </c>
      <c r="BG50" s="9">
        <v>-1562.3199984615403</v>
      </c>
      <c r="BH50" s="9">
        <v>-1504.4666107690807</v>
      </c>
      <c r="BI50" s="9">
        <v>0</v>
      </c>
      <c r="BJ50" s="9">
        <v>1303.3977370967827</v>
      </c>
      <c r="BK50" s="9">
        <v>1362.8192203125025</v>
      </c>
      <c r="BL50" s="20" t="s">
        <v>45</v>
      </c>
      <c r="BM50" s="9">
        <v>-1477.3409199998591</v>
      </c>
      <c r="BN50" s="9">
        <v>-1382.7417460317288</v>
      </c>
      <c r="BO50" s="20" t="s">
        <v>45</v>
      </c>
      <c r="BP50" s="20" t="s">
        <v>45</v>
      </c>
      <c r="BQ50" s="9">
        <v>0</v>
      </c>
      <c r="BR50" s="20" t="s">
        <v>45</v>
      </c>
      <c r="BS50" s="20" t="s">
        <v>45</v>
      </c>
      <c r="BT50" s="9">
        <v>-1412.120338079865</v>
      </c>
      <c r="BU50" s="9">
        <v>8083.7711940442268</v>
      </c>
      <c r="BV50" s="9">
        <v>-1310.8995227260143</v>
      </c>
      <c r="BW50" s="9">
        <v>1283.0346873373715</v>
      </c>
      <c r="BX50" s="9">
        <v>1250.8309885383194</v>
      </c>
      <c r="BY50" s="9">
        <v>1297.3925413605848</v>
      </c>
      <c r="BZ50" s="9">
        <v>-1320.0528736406341</v>
      </c>
      <c r="CA50" s="9">
        <v>1305.7228190723085</v>
      </c>
      <c r="CB50" s="9">
        <v>-2648.8766392485009</v>
      </c>
      <c r="CC50" s="9">
        <v>0</v>
      </c>
      <c r="CD50" s="9">
        <v>-2740.6701671093856</v>
      </c>
      <c r="CE50" s="9">
        <v>-1371.4615501661542</v>
      </c>
      <c r="CF50" s="9">
        <v>-2650.9914565909144</v>
      </c>
      <c r="CG50" s="9">
        <v>-1248.7194881105922</v>
      </c>
      <c r="CH50" s="9">
        <v>-2253.7747758094042</v>
      </c>
      <c r="CI50" s="9">
        <v>-1106.5666758892173</v>
      </c>
      <c r="CJ50" s="9">
        <v>-3334.8860703454193</v>
      </c>
      <c r="CK50" s="9">
        <v>-1095.1016619121331</v>
      </c>
      <c r="CL50" s="9">
        <v>0</v>
      </c>
      <c r="CM50" s="9">
        <v>-1129.2318885507625</v>
      </c>
      <c r="CN50" s="9">
        <v>-1116.1649858151688</v>
      </c>
      <c r="CO50" s="9">
        <v>0</v>
      </c>
      <c r="CP50" s="9">
        <v>-1065.6052111400081</v>
      </c>
      <c r="CQ50" s="20" t="s">
        <v>45</v>
      </c>
      <c r="CR50" s="9">
        <v>-1174.93760892307</v>
      </c>
      <c r="CS50" s="9">
        <v>-1177.6189741938513</v>
      </c>
      <c r="CT50" s="9">
        <v>-1228.6717349707592</v>
      </c>
      <c r="CU50" s="9">
        <v>-1191.6127960138581</v>
      </c>
      <c r="CV50" s="9">
        <v>-1163.040550581522</v>
      </c>
      <c r="CW50" s="9">
        <v>0</v>
      </c>
      <c r="CX50" s="9">
        <v>-1135.8288019625036</v>
      </c>
      <c r="CY50" s="20" t="s">
        <v>45</v>
      </c>
      <c r="CZ50" s="9">
        <v>-1112.0352930363767</v>
      </c>
      <c r="DA50" s="9">
        <v>0</v>
      </c>
      <c r="DB50" s="9">
        <v>5511.1391816538417</v>
      </c>
      <c r="DC50" s="9">
        <v>24234.458333461338</v>
      </c>
      <c r="DD50" s="9">
        <v>-36247.016940436464</v>
      </c>
      <c r="DE50" s="9"/>
      <c r="DF50" s="9">
        <v>4819.609340593729</v>
      </c>
      <c r="DG50" s="9">
        <v>-13257.809458164607</v>
      </c>
    </row>
    <row r="51" spans="1:111" ht="14" x14ac:dyDescent="0.15">
      <c r="A51" s="8" t="s">
        <v>73</v>
      </c>
      <c r="B51" s="10" t="s">
        <v>45</v>
      </c>
      <c r="C51" s="10" t="s">
        <v>45</v>
      </c>
      <c r="D51" s="10" t="s">
        <v>45</v>
      </c>
      <c r="E51" s="10" t="s">
        <v>45</v>
      </c>
      <c r="F51" s="10" t="s">
        <v>45</v>
      </c>
      <c r="G51" s="10" t="s">
        <v>45</v>
      </c>
      <c r="H51" s="10" t="s">
        <v>45</v>
      </c>
      <c r="I51" s="10" t="s">
        <v>45</v>
      </c>
      <c r="J51" s="10" t="s">
        <v>45</v>
      </c>
      <c r="K51" s="10" t="s">
        <v>45</v>
      </c>
      <c r="L51" s="10" t="s">
        <v>45</v>
      </c>
      <c r="M51" s="10" t="s">
        <v>45</v>
      </c>
      <c r="N51" s="10" t="s">
        <v>45</v>
      </c>
      <c r="O51" s="10" t="s">
        <v>45</v>
      </c>
      <c r="P51" s="10" t="s">
        <v>45</v>
      </c>
      <c r="Q51" s="10" t="s">
        <v>45</v>
      </c>
      <c r="R51" s="10" t="s">
        <v>45</v>
      </c>
      <c r="S51" s="10" t="s">
        <v>45</v>
      </c>
      <c r="T51" s="10" t="s">
        <v>45</v>
      </c>
      <c r="U51" s="10" t="s">
        <v>45</v>
      </c>
      <c r="V51" s="11">
        <v>68382.065079365071</v>
      </c>
      <c r="W51" s="11">
        <v>33805.504949999886</v>
      </c>
      <c r="X51" s="11">
        <v>139523.01569230916</v>
      </c>
      <c r="Y51" s="11">
        <v>1785.4272478636144</v>
      </c>
      <c r="Z51" s="11">
        <v>52278.93899538464</v>
      </c>
      <c r="AA51" s="11">
        <v>18667.253125000228</v>
      </c>
      <c r="AB51" s="11">
        <v>95072.807812499537</v>
      </c>
      <c r="AC51" s="11">
        <v>4067.7994120319672</v>
      </c>
      <c r="AD51" s="11">
        <v>42435.330625000119</v>
      </c>
      <c r="AE51" s="11">
        <v>20950.263749999976</v>
      </c>
      <c r="AF51" s="11">
        <v>101418.75774191765</v>
      </c>
      <c r="AG51" s="11">
        <v>21932.942653999726</v>
      </c>
      <c r="AH51" s="11">
        <v>37710.396612910758</v>
      </c>
      <c r="AI51" s="11">
        <v>22967.973076922764</v>
      </c>
      <c r="AJ51" s="11">
        <v>128895.37415384602</v>
      </c>
      <c r="AK51" s="11">
        <v>29585.280563801931</v>
      </c>
      <c r="AL51" s="11">
        <v>54745.974123808955</v>
      </c>
      <c r="AM51" s="11">
        <v>36377.580000000307</v>
      </c>
      <c r="AN51" s="11">
        <v>169021.15361536044</v>
      </c>
      <c r="AO51" s="11">
        <v>31070.328961915493</v>
      </c>
      <c r="AP51" s="11">
        <v>90000.14624999938</v>
      </c>
      <c r="AQ51" s="11">
        <v>53013.455068750089</v>
      </c>
      <c r="AR51" s="11">
        <v>218836.53206461744</v>
      </c>
      <c r="AS51" s="11">
        <v>24986.604581890715</v>
      </c>
      <c r="AT51" s="11">
        <v>137658.38233333398</v>
      </c>
      <c r="AU51" s="11">
        <v>83085.38933538452</v>
      </c>
      <c r="AV51" s="11">
        <v>262128.49813846275</v>
      </c>
      <c r="AW51" s="11">
        <v>-3565.688428125</v>
      </c>
      <c r="AX51" s="11">
        <v>173217.35294999939</v>
      </c>
      <c r="AY51" s="11">
        <v>103195.41099374957</v>
      </c>
      <c r="AZ51" s="11">
        <v>310893.66902499995</v>
      </c>
      <c r="BA51" s="11">
        <v>18051.103481249953</v>
      </c>
      <c r="BB51" s="11">
        <v>167742.92140000034</v>
      </c>
      <c r="BC51" s="11">
        <v>140256.51250000033</v>
      </c>
      <c r="BD51" s="11">
        <v>409641.64766562852</v>
      </c>
      <c r="BE51" s="11">
        <v>30410.31329538452</v>
      </c>
      <c r="BF51" s="11">
        <v>253340.81208550767</v>
      </c>
      <c r="BG51" s="11">
        <v>181229.11982153868</v>
      </c>
      <c r="BH51" s="11">
        <v>454348.91645226238</v>
      </c>
      <c r="BI51" s="11">
        <v>71234.473929230895</v>
      </c>
      <c r="BJ51" s="11">
        <v>6516.9886854839142</v>
      </c>
      <c r="BK51" s="11">
        <v>12265.372982812522</v>
      </c>
      <c r="BL51" s="11">
        <v>304614.80499692063</v>
      </c>
      <c r="BM51" s="11">
        <v>28069.477479997324</v>
      </c>
      <c r="BN51" s="11">
        <v>232300.61333333043</v>
      </c>
      <c r="BO51" s="11">
        <v>160381.34822769195</v>
      </c>
      <c r="BP51" s="11">
        <v>343896.80989996612</v>
      </c>
      <c r="BQ51" s="11">
        <v>9502.9179528796012</v>
      </c>
      <c r="BR51" s="11">
        <v>286152.21383101179</v>
      </c>
      <c r="BS51" s="11">
        <v>201540.98968577568</v>
      </c>
      <c r="BT51" s="11">
        <v>427872.46243819909</v>
      </c>
      <c r="BU51" s="11">
        <v>-52544.512761287478</v>
      </c>
      <c r="BV51" s="11">
        <v>378849.96206781815</v>
      </c>
      <c r="BW51" s="11">
        <v>211700.72341066628</v>
      </c>
      <c r="BX51" s="11">
        <v>430285.86005718185</v>
      </c>
      <c r="BY51" s="11">
        <v>-352890.77125007909</v>
      </c>
      <c r="BZ51" s="11">
        <v>406576.28508131532</v>
      </c>
      <c r="CA51" s="11">
        <v>224584.32488043705</v>
      </c>
      <c r="CB51" s="11">
        <v>418522.50900126313</v>
      </c>
      <c r="CC51" s="11">
        <v>-12252.683191063625</v>
      </c>
      <c r="CD51" s="11">
        <v>279548.35704515735</v>
      </c>
      <c r="CE51" s="11">
        <v>197490.4632239262</v>
      </c>
      <c r="CF51" s="11">
        <v>373789.79537931894</v>
      </c>
      <c r="CG51" s="11">
        <v>-174820.72833548291</v>
      </c>
      <c r="CH51" s="11">
        <v>249042.11272693917</v>
      </c>
      <c r="CI51" s="11">
        <v>161558.73467982575</v>
      </c>
      <c r="CJ51" s="11">
        <v>345716.52262580849</v>
      </c>
      <c r="CK51" s="11">
        <v>-48184.473124133852</v>
      </c>
      <c r="CL51" s="11">
        <v>385899.71817384561</v>
      </c>
      <c r="CM51" s="11">
        <v>328606.47956827184</v>
      </c>
      <c r="CN51" s="11">
        <v>430839.68452465517</v>
      </c>
      <c r="CO51" s="11">
        <v>-10777.477679015226</v>
      </c>
      <c r="CP51" s="11">
        <v>484850.37106870365</v>
      </c>
      <c r="CQ51" s="11">
        <v>174005.09737117754</v>
      </c>
      <c r="CR51" s="11">
        <v>618017.18229353486</v>
      </c>
      <c r="CS51" s="11">
        <v>-49459.996916141754</v>
      </c>
      <c r="CT51" s="11">
        <v>663482.73688421003</v>
      </c>
      <c r="CU51" s="11">
        <v>471878.66722148779</v>
      </c>
      <c r="CV51" s="11">
        <v>765280.68228264153</v>
      </c>
      <c r="CW51" s="11">
        <v>123243.83732258271</v>
      </c>
      <c r="CX51" s="11">
        <v>717843.80284030223</v>
      </c>
      <c r="CY51" s="11">
        <v>596667.02907319798</v>
      </c>
      <c r="CZ51" s="11">
        <v>718374.79930149938</v>
      </c>
      <c r="DA51" s="11">
        <v>184915.72205557337</v>
      </c>
      <c r="DB51" s="11">
        <v>34169.062926253813</v>
      </c>
      <c r="DC51" s="11">
        <v>-324962.0549259588</v>
      </c>
      <c r="DD51" s="11">
        <v>638415.2015960745</v>
      </c>
      <c r="DE51" s="11">
        <v>145825</v>
      </c>
      <c r="DF51" s="11">
        <v>672335.50301282515</v>
      </c>
      <c r="DG51" s="11">
        <v>478486.39589921356</v>
      </c>
    </row>
    <row r="52" spans="1:111" ht="14" x14ac:dyDescent="0.15">
      <c r="A52" s="1" t="s">
        <v>74</v>
      </c>
      <c r="B52" s="5" t="s">
        <v>45</v>
      </c>
      <c r="C52" s="5" t="s">
        <v>45</v>
      </c>
      <c r="D52" s="5" t="s">
        <v>45</v>
      </c>
      <c r="E52" s="5" t="s">
        <v>45</v>
      </c>
      <c r="F52" s="5" t="s">
        <v>45</v>
      </c>
      <c r="G52" s="5" t="s">
        <v>45</v>
      </c>
      <c r="H52" s="5" t="s">
        <v>45</v>
      </c>
      <c r="I52" s="5" t="s">
        <v>45</v>
      </c>
      <c r="J52" s="5" t="s">
        <v>45</v>
      </c>
      <c r="K52" s="5" t="s">
        <v>45</v>
      </c>
      <c r="L52" s="5" t="s">
        <v>45</v>
      </c>
      <c r="M52" s="5" t="s">
        <v>45</v>
      </c>
      <c r="N52" s="5" t="s">
        <v>45</v>
      </c>
      <c r="O52" s="5" t="s">
        <v>45</v>
      </c>
      <c r="P52" s="5" t="s">
        <v>45</v>
      </c>
      <c r="Q52" s="5" t="s">
        <v>45</v>
      </c>
      <c r="R52" s="5" t="s">
        <v>45</v>
      </c>
      <c r="S52" s="5" t="s">
        <v>45</v>
      </c>
      <c r="T52" s="5" t="s">
        <v>45</v>
      </c>
      <c r="U52" s="5" t="s">
        <v>45</v>
      </c>
      <c r="V52" s="9">
        <v>68382.065079365071</v>
      </c>
      <c r="W52" s="9">
        <v>33805.504949999886</v>
      </c>
      <c r="X52" s="9">
        <v>139523.01569230916</v>
      </c>
      <c r="Y52" s="9">
        <v>1785.4272478636144</v>
      </c>
      <c r="Z52" s="9">
        <v>52278.93899538464</v>
      </c>
      <c r="AA52" s="9">
        <v>18667.253125000228</v>
      </c>
      <c r="AB52" s="9">
        <v>95072.807812499537</v>
      </c>
      <c r="AC52" s="9">
        <v>4067.7994120319672</v>
      </c>
      <c r="AD52" s="9">
        <v>42435.330625000119</v>
      </c>
      <c r="AE52" s="9">
        <v>20950.263749999976</v>
      </c>
      <c r="AF52" s="9">
        <v>101418.75774191765</v>
      </c>
      <c r="AG52" s="9">
        <v>21932.942653999726</v>
      </c>
      <c r="AH52" s="9">
        <v>37710.396612910758</v>
      </c>
      <c r="AI52" s="9">
        <v>22967.973076922764</v>
      </c>
      <c r="AJ52" s="9">
        <v>128895.37415384602</v>
      </c>
      <c r="AK52" s="9">
        <v>29585.280563801931</v>
      </c>
      <c r="AL52" s="9">
        <v>54745.974123808955</v>
      </c>
      <c r="AM52" s="9">
        <v>36377.580000000307</v>
      </c>
      <c r="AN52" s="9">
        <v>169021.15361536044</v>
      </c>
      <c r="AO52" s="9">
        <v>31070.328961915493</v>
      </c>
      <c r="AP52" s="9">
        <v>90000.14624999938</v>
      </c>
      <c r="AQ52" s="9">
        <v>53013.455068750089</v>
      </c>
      <c r="AR52" s="9">
        <v>218836.53206461744</v>
      </c>
      <c r="AS52" s="9">
        <v>24986.604581890715</v>
      </c>
      <c r="AT52" s="9">
        <v>137658.38233333398</v>
      </c>
      <c r="AU52" s="9">
        <v>83085.38933538452</v>
      </c>
      <c r="AV52" s="9">
        <v>262128.49813846275</v>
      </c>
      <c r="AW52" s="9">
        <v>-3565.688428125</v>
      </c>
      <c r="AX52" s="9">
        <v>173217.35294999939</v>
      </c>
      <c r="AY52" s="9">
        <v>103195.41099374957</v>
      </c>
      <c r="AZ52" s="9">
        <v>310893.66902499995</v>
      </c>
      <c r="BA52" s="9">
        <v>18051.103481249953</v>
      </c>
      <c r="BB52" s="9">
        <v>167742.92140000034</v>
      </c>
      <c r="BC52" s="9">
        <v>140256.51250000033</v>
      </c>
      <c r="BD52" s="9">
        <v>409641.64766562852</v>
      </c>
      <c r="BE52" s="9">
        <v>30410.31329538452</v>
      </c>
      <c r="BF52" s="9">
        <v>253340.81208550767</v>
      </c>
      <c r="BG52" s="9">
        <v>181229.11982153868</v>
      </c>
      <c r="BH52" s="9">
        <v>454348.91645226238</v>
      </c>
      <c r="BI52" s="9">
        <v>71234.473929230895</v>
      </c>
      <c r="BJ52" s="9">
        <v>6516.9886854839142</v>
      </c>
      <c r="BK52" s="9">
        <v>12265.372982812522</v>
      </c>
      <c r="BL52" s="9">
        <v>304614.80499692063</v>
      </c>
      <c r="BM52" s="9">
        <v>28069.477479997324</v>
      </c>
      <c r="BN52" s="9">
        <v>232300.61333333043</v>
      </c>
      <c r="BO52" s="9">
        <v>160381.34822769195</v>
      </c>
      <c r="BP52" s="9">
        <v>343896.80989996612</v>
      </c>
      <c r="BQ52" s="9">
        <v>9502.9179528796012</v>
      </c>
      <c r="BR52" s="9">
        <v>286152.21383101179</v>
      </c>
      <c r="BS52" s="9">
        <v>201540.98968577568</v>
      </c>
      <c r="BT52" s="9">
        <v>427872.46243819909</v>
      </c>
      <c r="BU52" s="9">
        <v>-52544.512761287478</v>
      </c>
      <c r="BV52" s="9">
        <v>378849.96206781815</v>
      </c>
      <c r="BW52" s="9">
        <v>211700.72341066628</v>
      </c>
      <c r="BX52" s="9">
        <v>430285.86005718185</v>
      </c>
      <c r="BY52" s="9">
        <v>-352890.77125007909</v>
      </c>
      <c r="BZ52" s="9">
        <v>406576.28508131532</v>
      </c>
      <c r="CA52" s="9">
        <v>224584.32488043705</v>
      </c>
      <c r="CB52" s="9">
        <v>418522.50900126313</v>
      </c>
      <c r="CC52" s="9">
        <v>-12252.683191063625</v>
      </c>
      <c r="CD52" s="9">
        <v>279548.35704515735</v>
      </c>
      <c r="CE52" s="9">
        <v>197490.4632239262</v>
      </c>
      <c r="CF52" s="9">
        <v>373789.79537931894</v>
      </c>
      <c r="CG52" s="9">
        <v>-174820.72833548291</v>
      </c>
      <c r="CH52" s="9">
        <v>249042.11272693917</v>
      </c>
      <c r="CI52" s="9">
        <v>161558.73467982575</v>
      </c>
      <c r="CJ52" s="9">
        <v>345716.52262580849</v>
      </c>
      <c r="CK52" s="9">
        <v>-48184.473124133852</v>
      </c>
      <c r="CL52" s="9">
        <v>385899.71817384561</v>
      </c>
      <c r="CM52" s="9">
        <v>328606.47956827184</v>
      </c>
      <c r="CN52" s="9">
        <v>430839.68452465517</v>
      </c>
      <c r="CO52" s="9">
        <v>-10777.477679015226</v>
      </c>
      <c r="CP52" s="9">
        <v>484850.37106870365</v>
      </c>
      <c r="CQ52" s="9">
        <v>174005.09737117754</v>
      </c>
      <c r="CR52" s="9">
        <v>618017.18229353486</v>
      </c>
      <c r="CS52" s="9">
        <v>-49459.996916141754</v>
      </c>
      <c r="CT52" s="9">
        <v>663482.73688421003</v>
      </c>
      <c r="CU52" s="9">
        <v>471878.66722148779</v>
      </c>
      <c r="CV52" s="9">
        <v>765280.68228264153</v>
      </c>
      <c r="CW52" s="9">
        <v>123243.83732258271</v>
      </c>
      <c r="CX52" s="9">
        <v>717843.80284030223</v>
      </c>
      <c r="CY52" s="9">
        <v>596667.02907319798</v>
      </c>
      <c r="CZ52" s="9">
        <v>718374.79930149938</v>
      </c>
      <c r="DA52" s="9">
        <v>184915.72205557337</v>
      </c>
      <c r="DB52" s="9">
        <v>34169.062926253813</v>
      </c>
      <c r="DC52" s="9">
        <v>-324962.0549259588</v>
      </c>
      <c r="DD52" s="9">
        <v>638415.2015960745</v>
      </c>
      <c r="DE52" s="9"/>
      <c r="DF52" s="9">
        <v>672335.50301282515</v>
      </c>
      <c r="DG52" s="9">
        <v>478486.39589921356</v>
      </c>
    </row>
    <row r="53" spans="1:111" ht="14" x14ac:dyDescent="0.15">
      <c r="A53" s="1" t="s">
        <v>75</v>
      </c>
      <c r="B53" s="5" t="s">
        <v>45</v>
      </c>
      <c r="C53" s="5" t="s">
        <v>45</v>
      </c>
      <c r="D53" s="5" t="s">
        <v>45</v>
      </c>
      <c r="E53" s="5" t="s">
        <v>45</v>
      </c>
      <c r="F53" s="5" t="s">
        <v>45</v>
      </c>
      <c r="G53" s="5" t="s">
        <v>45</v>
      </c>
      <c r="H53" s="5" t="s">
        <v>45</v>
      </c>
      <c r="I53" s="5" t="s">
        <v>45</v>
      </c>
      <c r="J53" s="5" t="s">
        <v>45</v>
      </c>
      <c r="K53" s="5" t="s">
        <v>45</v>
      </c>
      <c r="L53" s="5" t="s">
        <v>45</v>
      </c>
      <c r="M53" s="5" t="s">
        <v>45</v>
      </c>
      <c r="N53" s="5" t="s">
        <v>45</v>
      </c>
      <c r="O53" s="5" t="s">
        <v>45</v>
      </c>
      <c r="P53" s="5" t="s">
        <v>45</v>
      </c>
      <c r="Q53" s="5" t="s">
        <v>45</v>
      </c>
      <c r="R53" s="5" t="s">
        <v>45</v>
      </c>
      <c r="S53" s="5" t="s">
        <v>45</v>
      </c>
      <c r="T53" s="5" t="s">
        <v>45</v>
      </c>
      <c r="U53" s="5" t="s">
        <v>45</v>
      </c>
      <c r="V53" s="9">
        <v>68382.065079365071</v>
      </c>
      <c r="W53" s="9">
        <v>33805.504949999886</v>
      </c>
      <c r="X53" s="9">
        <v>139523.01569230916</v>
      </c>
      <c r="Y53" s="9">
        <v>1785.4272478636144</v>
      </c>
      <c r="Z53" s="9">
        <v>52278.93899538464</v>
      </c>
      <c r="AA53" s="9">
        <v>18667.253125000228</v>
      </c>
      <c r="AB53" s="9">
        <v>95072.807812499537</v>
      </c>
      <c r="AC53" s="9">
        <v>4067.7994120319672</v>
      </c>
      <c r="AD53" s="9">
        <v>42435.330625000119</v>
      </c>
      <c r="AE53" s="9">
        <v>20950.263749999976</v>
      </c>
      <c r="AF53" s="9">
        <v>101418.75774191765</v>
      </c>
      <c r="AG53" s="9">
        <v>21932.942653999726</v>
      </c>
      <c r="AH53" s="9">
        <v>37710.396612910758</v>
      </c>
      <c r="AI53" s="9">
        <v>22967.973076922764</v>
      </c>
      <c r="AJ53" s="9">
        <v>128895.37415384602</v>
      </c>
      <c r="AK53" s="9">
        <v>29585.280563801931</v>
      </c>
      <c r="AL53" s="9">
        <v>54745.974123808955</v>
      </c>
      <c r="AM53" s="9">
        <v>36377.580000000307</v>
      </c>
      <c r="AN53" s="9">
        <v>169021.15361536044</v>
      </c>
      <c r="AO53" s="9">
        <v>31070.328961915493</v>
      </c>
      <c r="AP53" s="9">
        <v>110000.17874999924</v>
      </c>
      <c r="AQ53" s="9">
        <v>83134.736357812639</v>
      </c>
      <c r="AR53" s="9">
        <v>191940.42197846333</v>
      </c>
      <c r="AS53" s="9">
        <v>15063.620093945337</v>
      </c>
      <c r="AT53" s="9">
        <v>166501.09101269918</v>
      </c>
      <c r="AU53" s="9">
        <v>117074.8667907691</v>
      </c>
      <c r="AV53" s="9">
        <v>248717.27265230883</v>
      </c>
      <c r="AW53" s="9">
        <v>4754.2512375000006</v>
      </c>
      <c r="AX53" s="9">
        <v>173217.35294999939</v>
      </c>
      <c r="AY53" s="9">
        <v>103195.41099374957</v>
      </c>
      <c r="AZ53" s="9">
        <v>310893.66902499995</v>
      </c>
      <c r="BA53" s="9">
        <v>18051.103481249953</v>
      </c>
      <c r="BB53" s="9">
        <v>167742.92140000034</v>
      </c>
      <c r="BC53" s="9">
        <v>140256.51250000033</v>
      </c>
      <c r="BD53" s="9">
        <v>409641.64766562852</v>
      </c>
      <c r="BE53" s="9">
        <v>30410.31329538452</v>
      </c>
      <c r="BF53" s="9">
        <v>253340.81208550767</v>
      </c>
      <c r="BG53" s="9">
        <v>181229.11982153868</v>
      </c>
      <c r="BH53" s="9">
        <v>454348.91645226238</v>
      </c>
      <c r="BI53" s="9">
        <v>71234.473929230895</v>
      </c>
      <c r="BJ53" s="9">
        <v>6516.9886854839142</v>
      </c>
      <c r="BK53" s="9">
        <v>12265.372982812522</v>
      </c>
      <c r="BL53" s="9">
        <v>304614.80499692063</v>
      </c>
      <c r="BM53" s="9">
        <v>28069.477479997324</v>
      </c>
      <c r="BN53" s="9">
        <v>232300.61333333043</v>
      </c>
      <c r="BO53" s="9">
        <v>160381.34822769195</v>
      </c>
      <c r="BP53" s="9">
        <v>343896.80989996612</v>
      </c>
      <c r="BQ53" s="9">
        <v>9502.9179528796012</v>
      </c>
      <c r="BR53" s="9">
        <v>286152.21383101179</v>
      </c>
      <c r="BS53" s="9">
        <v>201540.98968577568</v>
      </c>
      <c r="BT53" s="9">
        <v>427872.46243819909</v>
      </c>
      <c r="BU53" s="9">
        <v>-52544.512761287478</v>
      </c>
      <c r="BV53" s="9">
        <v>378849.96206781815</v>
      </c>
      <c r="BW53" s="9">
        <v>211700.72341066628</v>
      </c>
      <c r="BX53" s="9">
        <v>430285.86005718185</v>
      </c>
      <c r="BY53" s="9">
        <v>-352890.77125007909</v>
      </c>
      <c r="BZ53" s="9">
        <v>406576.28508131532</v>
      </c>
      <c r="CA53" s="9">
        <v>224584.32488043705</v>
      </c>
      <c r="CB53" s="9">
        <v>418522.50900126313</v>
      </c>
      <c r="CC53" s="9">
        <v>-12252.683191063625</v>
      </c>
      <c r="CD53" s="9">
        <v>283659.36229582143</v>
      </c>
      <c r="CE53" s="9">
        <v>194747.54012359391</v>
      </c>
      <c r="CF53" s="9">
        <v>368487.81246613711</v>
      </c>
      <c r="CG53" s="9">
        <v>-86161.644679630874</v>
      </c>
      <c r="CH53" s="9">
        <v>264818.53615760501</v>
      </c>
      <c r="CI53" s="9">
        <v>160452.16800393653</v>
      </c>
      <c r="CJ53" s="9">
        <v>371283.98249845667</v>
      </c>
      <c r="CK53" s="9">
        <v>-37233.456505012524</v>
      </c>
      <c r="CL53" s="9">
        <v>405745.98939421482</v>
      </c>
      <c r="CM53" s="9">
        <v>339898.79845377948</v>
      </c>
      <c r="CN53" s="9">
        <v>453162.98424095853</v>
      </c>
      <c r="CO53" s="9">
        <v>4310.9910716060904</v>
      </c>
      <c r="CP53" s="9">
        <v>491244.00233554369</v>
      </c>
      <c r="CQ53" s="9">
        <v>382150.43536581402</v>
      </c>
      <c r="CR53" s="9">
        <v>643865.8096898424</v>
      </c>
      <c r="CS53" s="9">
        <v>-5888.0948709692557</v>
      </c>
      <c r="CT53" s="9">
        <v>664711.40861918079</v>
      </c>
      <c r="CU53" s="9">
        <v>496902.53593777883</v>
      </c>
      <c r="CV53" s="9">
        <v>761791.56063089694</v>
      </c>
      <c r="CW53" s="9">
        <v>107267.78433632199</v>
      </c>
      <c r="CX53" s="9">
        <v>715572.14523637726</v>
      </c>
      <c r="CY53" s="9">
        <v>518010.35857390636</v>
      </c>
      <c r="CZ53" s="9">
        <v>716150.72871542664</v>
      </c>
      <c r="DA53" s="9">
        <v>201524.91864739134</v>
      </c>
      <c r="DB53" s="9">
        <v>34169.062926253813</v>
      </c>
      <c r="DC53" s="9">
        <v>-243446.14962249796</v>
      </c>
      <c r="DD53" s="9">
        <v>639584.46020705637</v>
      </c>
      <c r="DE53" s="9"/>
      <c r="DF53" s="9">
        <v>609680.58158510667</v>
      </c>
      <c r="DG53" s="9">
        <v>454381.28779345972</v>
      </c>
    </row>
    <row r="54" spans="1:111" x14ac:dyDescent="0.15">
      <c r="A54" s="8" t="s">
        <v>76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</row>
    <row r="55" spans="1:111" ht="14" x14ac:dyDescent="0.15">
      <c r="A55" s="1" t="s">
        <v>77</v>
      </c>
      <c r="B55" s="5" t="s">
        <v>45</v>
      </c>
      <c r="C55" s="5" t="s">
        <v>45</v>
      </c>
      <c r="D55" s="5" t="s">
        <v>45</v>
      </c>
      <c r="E55" s="5" t="s">
        <v>45</v>
      </c>
      <c r="F55" s="5" t="s">
        <v>45</v>
      </c>
      <c r="G55" s="5" t="s">
        <v>45</v>
      </c>
      <c r="H55" s="5" t="s">
        <v>45</v>
      </c>
      <c r="I55" s="5" t="s">
        <v>45</v>
      </c>
      <c r="J55" s="5" t="s">
        <v>45</v>
      </c>
      <c r="K55" s="5" t="s">
        <v>45</v>
      </c>
      <c r="L55" s="5" t="s">
        <v>45</v>
      </c>
      <c r="M55" s="5" t="s">
        <v>45</v>
      </c>
      <c r="N55" s="5" t="s">
        <v>45</v>
      </c>
      <c r="O55" s="5" t="s">
        <v>45</v>
      </c>
      <c r="P55" s="5" t="s">
        <v>45</v>
      </c>
      <c r="Q55" s="5" t="s">
        <v>45</v>
      </c>
      <c r="R55" s="5" t="s">
        <v>45</v>
      </c>
      <c r="S55" s="5" t="s">
        <v>45</v>
      </c>
      <c r="T55" s="5" t="s">
        <v>45</v>
      </c>
      <c r="U55" s="5" t="s">
        <v>45</v>
      </c>
      <c r="V55" s="12">
        <v>0.37329881428571432</v>
      </c>
      <c r="W55" s="12">
        <v>0.19015596534374934</v>
      </c>
      <c r="X55" s="12">
        <v>0.77104824461539267</v>
      </c>
      <c r="Y55" s="12">
        <v>9.3315012954544307E-3</v>
      </c>
      <c r="Z55" s="12">
        <v>0.2860545718615386</v>
      </c>
      <c r="AA55" s="12">
        <v>0.10266989218750126</v>
      </c>
      <c r="AB55" s="12">
        <v>0.52335317062499742</v>
      </c>
      <c r="AC55" s="12">
        <v>2.2584408437503981E-2</v>
      </c>
      <c r="AD55" s="12">
        <v>0.23523933281250067</v>
      </c>
      <c r="AE55" s="12">
        <v>0.11784523359374988</v>
      </c>
      <c r="AF55" s="12">
        <v>0.55869280580635339</v>
      </c>
      <c r="AG55" s="12">
        <v>0.11999405199999851</v>
      </c>
      <c r="AH55" s="12">
        <v>0.20784567435488022</v>
      </c>
      <c r="AI55" s="12">
        <v>0.12678321138461368</v>
      </c>
      <c r="AJ55" s="12">
        <v>0.71040045907692229</v>
      </c>
      <c r="AK55" s="12">
        <v>0.16307871671230986</v>
      </c>
      <c r="AL55" s="12">
        <v>0.30163958291745718</v>
      </c>
      <c r="AM55" s="12">
        <v>0.20007669000000167</v>
      </c>
      <c r="AN55" s="12">
        <v>0.92961634488448242</v>
      </c>
      <c r="AO55" s="12">
        <v>0.17032996134000059</v>
      </c>
      <c r="AP55" s="12">
        <v>0.49500080437499661</v>
      </c>
      <c r="AQ55" s="12">
        <v>0.28916430037500046</v>
      </c>
      <c r="AR55" s="12">
        <v>1.1980994492923189</v>
      </c>
      <c r="AS55" s="12">
        <v>0.13630473197727166</v>
      </c>
      <c r="AT55" s="12">
        <v>0.74859939345079707</v>
      </c>
      <c r="AU55" s="12">
        <v>0.45319303273846101</v>
      </c>
      <c r="AV55" s="12">
        <v>1.4252475084830836</v>
      </c>
      <c r="AW55" s="12">
        <v>-1.7828442140625001E-2</v>
      </c>
      <c r="AX55" s="12">
        <v>0.85165198533749698</v>
      </c>
      <c r="AY55" s="12">
        <v>0.50716769061562283</v>
      </c>
      <c r="AZ55" s="12">
        <v>1.5289852574999998</v>
      </c>
      <c r="BA55" s="12">
        <v>8.8966152871874774E-2</v>
      </c>
      <c r="BB55" s="12">
        <v>0.82429919969218923</v>
      </c>
      <c r="BC55" s="12">
        <v>0.68914497968750166</v>
      </c>
      <c r="BD55" s="12">
        <v>2.0124676918875175</v>
      </c>
      <c r="BE55" s="12">
        <v>0.15929211726153797</v>
      </c>
      <c r="BF55" s="12">
        <v>1.2517134798307628</v>
      </c>
      <c r="BG55" s="12">
        <v>0.9217687990923088</v>
      </c>
      <c r="BH55" s="12">
        <v>2.3198875138059227</v>
      </c>
      <c r="BI55" s="12">
        <v>0.36804478196769297</v>
      </c>
      <c r="BJ55" s="12">
        <v>3.3888341164516354E-2</v>
      </c>
      <c r="BK55" s="12">
        <v>6.4052503354687609E-2</v>
      </c>
      <c r="BL55" s="12">
        <v>1.5745582173784489</v>
      </c>
      <c r="BM55" s="12">
        <v>0.14330206923998634</v>
      </c>
      <c r="BN55" s="12">
        <v>1.1103416220634783</v>
      </c>
      <c r="BO55" s="12">
        <v>0.76626644153230594</v>
      </c>
      <c r="BP55" s="12">
        <v>1.6432061856498379</v>
      </c>
      <c r="BQ55" s="12">
        <v>4.479947034928955E-2</v>
      </c>
      <c r="BR55" s="12">
        <v>1.3677801991252669</v>
      </c>
      <c r="BS55" s="12">
        <v>0.96307801499845669</v>
      </c>
      <c r="BT55" s="12">
        <v>2.0447502495396446</v>
      </c>
      <c r="BU55" s="12">
        <v>-0.26272256380643738</v>
      </c>
      <c r="BV55" s="12">
        <v>1.8103522408846258</v>
      </c>
      <c r="BW55" s="12">
        <v>1.0123143683091862</v>
      </c>
      <c r="BX55" s="12">
        <v>2.0563661451569968</v>
      </c>
      <c r="BY55" s="12">
        <v>-1.6866103037687605</v>
      </c>
      <c r="BZ55" s="12">
        <v>1.9431178299990133</v>
      </c>
      <c r="CA55" s="12">
        <v>1.0733041572774376</v>
      </c>
      <c r="CB55" s="12">
        <v>1.9999018626326182</v>
      </c>
      <c r="CC55" s="12">
        <v>-6.1263415955318125E-2</v>
      </c>
      <c r="CD55" s="12">
        <v>1.3360767064658254</v>
      </c>
      <c r="CE55" s="12">
        <v>0.94356554651431401</v>
      </c>
      <c r="CF55" s="12">
        <v>1.7867682417422763</v>
      </c>
      <c r="CG55" s="12">
        <v>-0.83664205703409689</v>
      </c>
      <c r="CH55" s="12">
        <v>1.2204190411007922</v>
      </c>
      <c r="CI55" s="12">
        <v>0.80115427334379341</v>
      </c>
      <c r="CJ55" s="12">
        <v>1.7263593557488119</v>
      </c>
      <c r="CK55" s="12">
        <v>-0.24092236562066927</v>
      </c>
      <c r="CL55" s="12">
        <v>1.9328063027392894</v>
      </c>
      <c r="CM55" s="12">
        <v>1.6373862383986055</v>
      </c>
      <c r="CN55" s="12">
        <v>2.1541984226232755</v>
      </c>
      <c r="CO55" s="12">
        <v>-5.3887388395076133E-2</v>
      </c>
      <c r="CP55" s="12">
        <v>2.4093333823875582</v>
      </c>
      <c r="CQ55" s="12">
        <v>0.85901250600961077</v>
      </c>
      <c r="CR55" s="12">
        <v>3.0477881575464436</v>
      </c>
      <c r="CS55" s="12">
        <v>-0.24141188970973948</v>
      </c>
      <c r="CT55" s="12">
        <v>3.254751425937541</v>
      </c>
      <c r="CU55" s="12">
        <v>2.3236449522270233</v>
      </c>
      <c r="CV55" s="12">
        <v>3.8147730059073921</v>
      </c>
      <c r="CW55" s="12">
        <v>0.61850147989666515</v>
      </c>
      <c r="CX55" s="12">
        <v>3.6119355902407615</v>
      </c>
      <c r="CY55" s="12">
        <v>3.0114268134014512</v>
      </c>
      <c r="CZ55" s="12">
        <v>3.6363554082289524</v>
      </c>
      <c r="DA55" s="12">
        <v>0.94229508664247263</v>
      </c>
      <c r="DB55" s="12">
        <v>0.17635645381292292</v>
      </c>
      <c r="DC55" s="12">
        <v>-1.6633650947057554</v>
      </c>
      <c r="DD55" s="12">
        <v>3.2739241107491002</v>
      </c>
      <c r="DE55" s="12">
        <f>0.77*DE16</f>
        <v>0.93654483999999993</v>
      </c>
      <c r="DF55" s="12">
        <v>3.446020678524516</v>
      </c>
      <c r="DG55" s="12">
        <v>2.4466684727340136</v>
      </c>
    </row>
    <row r="56" spans="1:111" ht="14" x14ac:dyDescent="0.15">
      <c r="A56" s="1" t="s">
        <v>78</v>
      </c>
      <c r="B56" s="5" t="s">
        <v>45</v>
      </c>
      <c r="C56" s="5" t="s">
        <v>45</v>
      </c>
      <c r="D56" s="5" t="s">
        <v>45</v>
      </c>
      <c r="E56" s="5" t="s">
        <v>45</v>
      </c>
      <c r="F56" s="5" t="s">
        <v>45</v>
      </c>
      <c r="G56" s="5" t="s">
        <v>45</v>
      </c>
      <c r="H56" s="5" t="s">
        <v>45</v>
      </c>
      <c r="I56" s="5" t="s">
        <v>45</v>
      </c>
      <c r="J56" s="5" t="s">
        <v>45</v>
      </c>
      <c r="K56" s="5" t="s">
        <v>45</v>
      </c>
      <c r="L56" s="5" t="s">
        <v>45</v>
      </c>
      <c r="M56" s="5" t="s">
        <v>45</v>
      </c>
      <c r="N56" s="5" t="s">
        <v>45</v>
      </c>
      <c r="O56" s="5" t="s">
        <v>45</v>
      </c>
      <c r="P56" s="5" t="s">
        <v>45</v>
      </c>
      <c r="Q56" s="5" t="s">
        <v>45</v>
      </c>
      <c r="R56" s="5" t="s">
        <v>45</v>
      </c>
      <c r="S56" s="5" t="s">
        <v>45</v>
      </c>
      <c r="T56" s="5" t="s">
        <v>45</v>
      </c>
      <c r="U56" s="5" t="s">
        <v>45</v>
      </c>
      <c r="V56" s="12">
        <v>0.37329881428571432</v>
      </c>
      <c r="W56" s="12">
        <v>0.19015596534374934</v>
      </c>
      <c r="X56" s="12">
        <v>0.77104824461539267</v>
      </c>
      <c r="Y56" s="12">
        <v>9.3315012954544307E-3</v>
      </c>
      <c r="Z56" s="12">
        <v>0.2860545718615386</v>
      </c>
      <c r="AA56" s="12">
        <v>0.10266989218750126</v>
      </c>
      <c r="AB56" s="12">
        <v>0.52335317062499742</v>
      </c>
      <c r="AC56" s="12">
        <v>2.2584408437503981E-2</v>
      </c>
      <c r="AD56" s="12">
        <v>0.23523933281250067</v>
      </c>
      <c r="AE56" s="12">
        <v>0.11784523359374988</v>
      </c>
      <c r="AF56" s="12">
        <v>0.55869280580635339</v>
      </c>
      <c r="AG56" s="12">
        <v>0.11999405199999851</v>
      </c>
      <c r="AH56" s="12">
        <v>0.20784567435488022</v>
      </c>
      <c r="AI56" s="12">
        <v>0.12678321138461368</v>
      </c>
      <c r="AJ56" s="12">
        <v>0.71040045907692229</v>
      </c>
      <c r="AK56" s="12">
        <v>0.16307871671230986</v>
      </c>
      <c r="AL56" s="12">
        <v>0.30163958291745718</v>
      </c>
      <c r="AM56" s="12">
        <v>0.20007669000000167</v>
      </c>
      <c r="AN56" s="12">
        <v>0.92961634488448242</v>
      </c>
      <c r="AO56" s="12">
        <v>0.17032996134000059</v>
      </c>
      <c r="AP56" s="12">
        <v>0.60375098109374581</v>
      </c>
      <c r="AQ56" s="12">
        <v>0.45302407058750077</v>
      </c>
      <c r="AR56" s="12">
        <v>1.0501708438184714</v>
      </c>
      <c r="AS56" s="12">
        <v>8.1782839186363004E-2</v>
      </c>
      <c r="AT56" s="12">
        <v>0.90592325897460735</v>
      </c>
      <c r="AU56" s="12">
        <v>0.63824685443999929</v>
      </c>
      <c r="AV56" s="12">
        <v>1.3520953694676985</v>
      </c>
      <c r="AW56" s="12">
        <v>2.3771256187500003E-2</v>
      </c>
      <c r="AX56" s="12">
        <v>0.85165198533749698</v>
      </c>
      <c r="AY56" s="12">
        <v>0.50716769061562283</v>
      </c>
      <c r="AZ56" s="12">
        <v>1.5289852574999998</v>
      </c>
      <c r="BA56" s="12">
        <v>8.8966152871874774E-2</v>
      </c>
      <c r="BB56" s="12">
        <v>0.82429919969218923</v>
      </c>
      <c r="BC56" s="12">
        <v>0.68914497968750166</v>
      </c>
      <c r="BD56" s="12">
        <v>2.0124676918875175</v>
      </c>
      <c r="BE56" s="12">
        <v>0.15929211726153797</v>
      </c>
      <c r="BF56" s="12">
        <v>1.2517134798307628</v>
      </c>
      <c r="BG56" s="12">
        <v>0.9217687990923088</v>
      </c>
      <c r="BH56" s="12">
        <v>2.3198875138059227</v>
      </c>
      <c r="BI56" s="12">
        <v>0.36804478196769297</v>
      </c>
      <c r="BJ56" s="12">
        <v>3.3888341164516354E-2</v>
      </c>
      <c r="BK56" s="12">
        <v>6.4052503354687609E-2</v>
      </c>
      <c r="BL56" s="12">
        <v>1.5745582173784489</v>
      </c>
      <c r="BM56" s="12">
        <v>0.14330206923998634</v>
      </c>
      <c r="BN56" s="12">
        <v>1.1103416220634783</v>
      </c>
      <c r="BO56" s="12">
        <v>0.76626644153230594</v>
      </c>
      <c r="BP56" s="12">
        <v>1.6432061856498379</v>
      </c>
      <c r="BQ56" s="12">
        <v>4.479947034928955E-2</v>
      </c>
      <c r="BR56" s="12">
        <v>1.3677801991252669</v>
      </c>
      <c r="BS56" s="12">
        <v>0.96307801499845669</v>
      </c>
      <c r="BT56" s="12">
        <v>2.0447502495396446</v>
      </c>
      <c r="BU56" s="12">
        <v>-0.26272256380643738</v>
      </c>
      <c r="BV56" s="12">
        <v>1.8103522408846258</v>
      </c>
      <c r="BW56" s="12">
        <v>1.0123143683091862</v>
      </c>
      <c r="BX56" s="12">
        <v>2.0563661451569968</v>
      </c>
      <c r="BY56" s="12">
        <v>-1.6866103037687605</v>
      </c>
      <c r="BZ56" s="12">
        <v>1.9431178299990133</v>
      </c>
      <c r="CA56" s="12">
        <v>1.0733041572774376</v>
      </c>
      <c r="CB56" s="12">
        <v>1.9999018626326182</v>
      </c>
      <c r="CC56" s="12">
        <v>-6.1263415955318125E-2</v>
      </c>
      <c r="CD56" s="12">
        <v>1.3552613976355912</v>
      </c>
      <c r="CE56" s="12">
        <v>0.9312223925628188</v>
      </c>
      <c r="CF56" s="12">
        <v>1.7615838229046625</v>
      </c>
      <c r="CG56" s="12">
        <v>-0.41207743107649547</v>
      </c>
      <c r="CH56" s="12">
        <v>1.2970473834783121</v>
      </c>
      <c r="CI56" s="12">
        <v>0.79562143996434731</v>
      </c>
      <c r="CJ56" s="12">
        <v>1.854196655112053</v>
      </c>
      <c r="CK56" s="12">
        <v>-0.18616728252506262</v>
      </c>
      <c r="CL56" s="12">
        <v>2.0320376588411357</v>
      </c>
      <c r="CM56" s="12">
        <v>1.6938478328261435</v>
      </c>
      <c r="CN56" s="12">
        <v>2.2658149212047922</v>
      </c>
      <c r="CO56" s="12">
        <v>2.1554955358030453E-2</v>
      </c>
      <c r="CP56" s="12">
        <v>2.4413015387217585</v>
      </c>
      <c r="CQ56" s="12">
        <v>1.8865236189672605</v>
      </c>
      <c r="CR56" s="12">
        <v>3.1758563569190583</v>
      </c>
      <c r="CS56" s="12">
        <v>-2.826285538065243E-2</v>
      </c>
      <c r="CT56" s="12">
        <v>3.260894784612395</v>
      </c>
      <c r="CU56" s="12">
        <v>2.4463810702164506</v>
      </c>
      <c r="CV56" s="12">
        <v>3.7973273976486697</v>
      </c>
      <c r="CW56" s="12">
        <v>0.53748006832348572</v>
      </c>
      <c r="CX56" s="12">
        <v>3.600577302221136</v>
      </c>
      <c r="CY56" s="12">
        <v>2.6147724607407374</v>
      </c>
      <c r="CZ56" s="12">
        <v>3.6252350552985884</v>
      </c>
      <c r="DA56" s="12">
        <v>1.0275556291471384</v>
      </c>
      <c r="DB56" s="12">
        <v>0.17635645381292292</v>
      </c>
      <c r="DC56" s="12">
        <v>-1.2458714715974897</v>
      </c>
      <c r="DD56" s="12">
        <v>3.2797704038040094</v>
      </c>
      <c r="DE56" s="12"/>
      <c r="DF56" s="12">
        <v>3.1243117550398849</v>
      </c>
      <c r="DG56" s="12">
        <v>2.3237324213946695</v>
      </c>
    </row>
    <row r="57" spans="1:111" ht="14" x14ac:dyDescent="0.15">
      <c r="A57" s="1" t="s">
        <v>79</v>
      </c>
      <c r="B57" s="5" t="s">
        <v>45</v>
      </c>
      <c r="C57" s="5" t="s">
        <v>45</v>
      </c>
      <c r="D57" s="5" t="s">
        <v>45</v>
      </c>
      <c r="E57" s="5" t="s">
        <v>45</v>
      </c>
      <c r="F57" s="5" t="s">
        <v>45</v>
      </c>
      <c r="G57" s="5" t="s">
        <v>45</v>
      </c>
      <c r="H57" s="5" t="s">
        <v>45</v>
      </c>
      <c r="I57" s="5" t="s">
        <v>45</v>
      </c>
      <c r="J57" s="5" t="s">
        <v>45</v>
      </c>
      <c r="K57" s="5" t="s">
        <v>45</v>
      </c>
      <c r="L57" s="5" t="s">
        <v>45</v>
      </c>
      <c r="M57" s="5" t="s">
        <v>45</v>
      </c>
      <c r="N57" s="5" t="s">
        <v>45</v>
      </c>
      <c r="O57" s="5" t="s">
        <v>45</v>
      </c>
      <c r="P57" s="5" t="s">
        <v>45</v>
      </c>
      <c r="Q57" s="5" t="s">
        <v>45</v>
      </c>
      <c r="R57" s="9">
        <v>180898705</v>
      </c>
      <c r="S57" s="9">
        <v>182178217</v>
      </c>
      <c r="T57" s="9">
        <v>181132075</v>
      </c>
      <c r="U57" s="9">
        <v>181555104</v>
      </c>
      <c r="V57" s="9">
        <v>183458646</v>
      </c>
      <c r="W57" s="9">
        <v>177777777</v>
      </c>
      <c r="X57" s="9">
        <v>180952380</v>
      </c>
      <c r="Y57" s="9">
        <v>182100228</v>
      </c>
      <c r="Z57" s="9">
        <v>182758620</v>
      </c>
      <c r="AA57" s="9">
        <v>181818181</v>
      </c>
      <c r="AB57" s="9">
        <v>181818181</v>
      </c>
      <c r="AC57" s="9">
        <v>182364696</v>
      </c>
      <c r="AD57" s="9">
        <v>180392156</v>
      </c>
      <c r="AE57" s="9">
        <v>177777777</v>
      </c>
      <c r="AF57" s="9">
        <v>181673306</v>
      </c>
      <c r="AG57" s="9">
        <v>183081060</v>
      </c>
      <c r="AH57" s="9">
        <v>181396800</v>
      </c>
      <c r="AI57" s="9">
        <v>181396800</v>
      </c>
      <c r="AJ57" s="9">
        <v>181396800</v>
      </c>
      <c r="AK57" s="9">
        <v>181667200</v>
      </c>
      <c r="AL57" s="9">
        <v>181748376</v>
      </c>
      <c r="AM57" s="9">
        <v>181754688</v>
      </c>
      <c r="AN57" s="9">
        <v>181815000</v>
      </c>
      <c r="AO57" s="9">
        <v>181815000</v>
      </c>
      <c r="AP57" s="9">
        <v>182020997</v>
      </c>
      <c r="AQ57" s="9">
        <v>183333333</v>
      </c>
      <c r="AR57" s="9">
        <v>182719968</v>
      </c>
      <c r="AS57" s="9">
        <v>183428424</v>
      </c>
      <c r="AT57" s="9">
        <v>183742188</v>
      </c>
      <c r="AU57" s="9">
        <v>183333333</v>
      </c>
      <c r="AV57" s="9">
        <v>183866908</v>
      </c>
      <c r="AW57" s="9">
        <v>196190604</v>
      </c>
      <c r="AX57" s="9">
        <v>203260848</v>
      </c>
      <c r="AY57" s="9">
        <v>203268960</v>
      </c>
      <c r="AZ57" s="9">
        <v>203337185</v>
      </c>
      <c r="BA57" s="9">
        <v>203532861</v>
      </c>
      <c r="BB57" s="9">
        <v>203563033</v>
      </c>
      <c r="BC57" s="9">
        <v>203565047</v>
      </c>
      <c r="BD57" s="9">
        <v>203621193</v>
      </c>
      <c r="BE57" s="9">
        <v>190909090</v>
      </c>
      <c r="BF57" s="9">
        <v>202443070</v>
      </c>
      <c r="BG57" s="9">
        <v>196610169</v>
      </c>
      <c r="BH57" s="9">
        <v>195806311</v>
      </c>
      <c r="BI57" s="9">
        <v>193645201</v>
      </c>
      <c r="BJ57" s="9">
        <v>193515512</v>
      </c>
      <c r="BK57" s="9">
        <v>193515512</v>
      </c>
      <c r="BL57" s="9">
        <v>193515512</v>
      </c>
      <c r="BM57" s="9">
        <v>196220166</v>
      </c>
      <c r="BN57" s="9">
        <v>209216186</v>
      </c>
      <c r="BO57" s="9">
        <v>209216186</v>
      </c>
      <c r="BP57" s="9">
        <v>209216186</v>
      </c>
      <c r="BQ57" s="9">
        <v>209216186</v>
      </c>
      <c r="BR57" s="9">
        <v>209216186</v>
      </c>
      <c r="BS57" s="9">
        <v>209216186</v>
      </c>
      <c r="BT57" s="9">
        <v>209216186</v>
      </c>
      <c r="BU57" s="9">
        <v>200000000</v>
      </c>
      <c r="BV57" s="9">
        <v>209216186</v>
      </c>
      <c r="BW57" s="9">
        <v>209216186</v>
      </c>
      <c r="BX57" s="9">
        <v>209216186</v>
      </c>
      <c r="BY57" s="9">
        <v>209230769</v>
      </c>
      <c r="BZ57" s="9">
        <v>209216186</v>
      </c>
      <c r="CA57" s="9">
        <v>209216186</v>
      </c>
      <c r="CB57" s="9">
        <v>209216186</v>
      </c>
      <c r="CC57" s="9">
        <v>200000000</v>
      </c>
      <c r="CD57" s="9">
        <v>209216186</v>
      </c>
      <c r="CE57" s="9">
        <v>209216186</v>
      </c>
      <c r="CF57" s="9">
        <v>209216186</v>
      </c>
      <c r="CG57" s="9">
        <v>208955223</v>
      </c>
      <c r="CH57" s="9">
        <v>204153362</v>
      </c>
      <c r="CI57" s="9">
        <v>201644392</v>
      </c>
      <c r="CJ57" s="9">
        <v>200197417</v>
      </c>
      <c r="CK57" s="9">
        <v>200000000</v>
      </c>
      <c r="CL57" s="9">
        <v>199705179</v>
      </c>
      <c r="CM57" s="9">
        <v>200689655</v>
      </c>
      <c r="CN57" s="9">
        <v>200000000</v>
      </c>
      <c r="CO57" s="9">
        <v>200000000</v>
      </c>
      <c r="CP57" s="9">
        <v>201209054</v>
      </c>
      <c r="CQ57" s="9">
        <v>202564102</v>
      </c>
      <c r="CR57" s="9">
        <v>202756583</v>
      </c>
      <c r="CS57" s="9">
        <v>205000000</v>
      </c>
      <c r="CT57" s="9">
        <v>203878332</v>
      </c>
      <c r="CU57" s="9">
        <v>203076923</v>
      </c>
      <c r="CV57" s="9">
        <v>200609756</v>
      </c>
      <c r="CW57" s="9">
        <v>199412160</v>
      </c>
      <c r="CX57" s="9">
        <v>198742138</v>
      </c>
      <c r="CY57" s="9">
        <v>198134328</v>
      </c>
      <c r="CZ57" s="9">
        <v>197553516</v>
      </c>
      <c r="DA57" s="9">
        <v>196192895</v>
      </c>
      <c r="DB57" s="9">
        <v>193750000</v>
      </c>
      <c r="DC57" s="9">
        <v>195364238</v>
      </c>
      <c r="DD57" s="9">
        <v>195000000</v>
      </c>
      <c r="DE57" s="9">
        <v>195070000</v>
      </c>
      <c r="DF57" s="9">
        <v>195104895</v>
      </c>
      <c r="DG57" s="9">
        <v>195566502</v>
      </c>
    </row>
    <row r="58" spans="1:111" ht="14" x14ac:dyDescent="0.15">
      <c r="A58" s="1" t="s">
        <v>80</v>
      </c>
      <c r="B58" s="5" t="s">
        <v>45</v>
      </c>
      <c r="C58" s="5" t="s">
        <v>45</v>
      </c>
      <c r="D58" s="5" t="s">
        <v>45</v>
      </c>
      <c r="E58" s="5" t="s">
        <v>45</v>
      </c>
      <c r="F58" s="5" t="s">
        <v>45</v>
      </c>
      <c r="G58" s="5" t="s">
        <v>45</v>
      </c>
      <c r="H58" s="5" t="s">
        <v>45</v>
      </c>
      <c r="I58" s="5" t="s">
        <v>45</v>
      </c>
      <c r="J58" s="5" t="s">
        <v>45</v>
      </c>
      <c r="K58" s="5" t="s">
        <v>45</v>
      </c>
      <c r="L58" s="5" t="s">
        <v>45</v>
      </c>
      <c r="M58" s="5" t="s">
        <v>45</v>
      </c>
      <c r="N58" s="5" t="s">
        <v>45</v>
      </c>
      <c r="O58" s="5" t="s">
        <v>45</v>
      </c>
      <c r="P58" s="5" t="s">
        <v>45</v>
      </c>
      <c r="Q58" s="5" t="s">
        <v>45</v>
      </c>
      <c r="R58" s="5" t="s">
        <v>45</v>
      </c>
      <c r="S58" s="5" t="s">
        <v>45</v>
      </c>
      <c r="T58" s="5" t="s">
        <v>45</v>
      </c>
      <c r="U58" s="5" t="s">
        <v>45</v>
      </c>
      <c r="V58" s="12">
        <v>0.37329881428571432</v>
      </c>
      <c r="W58" s="12">
        <v>0.19015596534374934</v>
      </c>
      <c r="X58" s="12">
        <v>0.77104824461539267</v>
      </c>
      <c r="Y58" s="12">
        <v>9.3315012954544307E-3</v>
      </c>
      <c r="Z58" s="12">
        <v>0.2860545718615386</v>
      </c>
      <c r="AA58" s="12">
        <v>0.10266989218750126</v>
      </c>
      <c r="AB58" s="12">
        <v>0.52335317062499742</v>
      </c>
      <c r="AC58" s="12">
        <v>2.2584408437503981E-2</v>
      </c>
      <c r="AD58" s="12">
        <v>0.23523933281250067</v>
      </c>
      <c r="AE58" s="12">
        <v>0.11784523359374988</v>
      </c>
      <c r="AF58" s="12">
        <v>0.55869280580635339</v>
      </c>
      <c r="AG58" s="12">
        <v>0.11999405199999851</v>
      </c>
      <c r="AH58" s="12">
        <v>0.20784567435488022</v>
      </c>
      <c r="AI58" s="12">
        <v>0.12678321138461368</v>
      </c>
      <c r="AJ58" s="12">
        <v>0.71040045907692229</v>
      </c>
      <c r="AK58" s="12">
        <v>0.16007726793846366</v>
      </c>
      <c r="AL58" s="12">
        <v>0.30163958291745718</v>
      </c>
      <c r="AM58" s="12">
        <v>0.20007669000000167</v>
      </c>
      <c r="AN58" s="12">
        <v>0.92961634488448242</v>
      </c>
      <c r="AO58" s="12">
        <v>0.17032996134000059</v>
      </c>
      <c r="AP58" s="12">
        <v>0.49500080437499661</v>
      </c>
      <c r="AQ58" s="12">
        <v>0.28916430037500046</v>
      </c>
      <c r="AR58" s="12">
        <v>1.1980994492923189</v>
      </c>
      <c r="AS58" s="12">
        <v>0.13630473197727166</v>
      </c>
      <c r="AT58" s="12">
        <v>0.70795739485714626</v>
      </c>
      <c r="AU58" s="12">
        <v>0.42801564203076881</v>
      </c>
      <c r="AV58" s="12">
        <v>1.3228345138615445</v>
      </c>
      <c r="AW58" s="12">
        <v>-1.7828442140625001E-2</v>
      </c>
      <c r="AX58" s="12">
        <v>0.80594185053124723</v>
      </c>
      <c r="AY58" s="12">
        <v>0.48829048128749791</v>
      </c>
      <c r="AZ58" s="12">
        <v>1.427052907</v>
      </c>
      <c r="BA58" s="12">
        <v>8.8966152871874774E-2</v>
      </c>
      <c r="BB58" s="12">
        <v>0.78236346934218903</v>
      </c>
      <c r="BC58" s="12">
        <v>0.66082395312500153</v>
      </c>
      <c r="BD58" s="12">
        <v>1.8832518701406413</v>
      </c>
      <c r="BE58" s="12">
        <v>0.15929211726153797</v>
      </c>
      <c r="BF58" s="12">
        <v>1.1812577510259175</v>
      </c>
      <c r="BG58" s="12">
        <v>0.8748991991384627</v>
      </c>
      <c r="BH58" s="12">
        <v>2.1664319195074762</v>
      </c>
      <c r="BI58" s="12">
        <v>0.36540646811846222</v>
      </c>
      <c r="BJ58" s="12">
        <v>3.3888341164516354E-2</v>
      </c>
      <c r="BK58" s="12">
        <v>6.4052503354687609E-2</v>
      </c>
      <c r="BL58" s="12">
        <v>1.4730199490461422</v>
      </c>
      <c r="BM58" s="12">
        <v>0.13296068279998732</v>
      </c>
      <c r="BN58" s="12">
        <v>1.1061933968253832</v>
      </c>
      <c r="BO58" s="12">
        <v>0.76372070584615215</v>
      </c>
      <c r="BP58" s="12">
        <v>1.6419133404998381</v>
      </c>
      <c r="BQ58" s="12">
        <v>4.0726791226626861E-2</v>
      </c>
      <c r="BR58" s="12">
        <v>1.3677801991252669</v>
      </c>
      <c r="BS58" s="12">
        <v>0.96307801499845669</v>
      </c>
      <c r="BT58" s="12">
        <v>2.0447502495396446</v>
      </c>
      <c r="BU58" s="12">
        <v>-0.26811174460246689</v>
      </c>
      <c r="BV58" s="12">
        <v>1.8090413413618995</v>
      </c>
      <c r="BW58" s="12">
        <v>1.0123143683091862</v>
      </c>
      <c r="BX58" s="12">
        <v>2.0513628212028436</v>
      </c>
      <c r="BY58" s="12">
        <v>-1.6866103037687605</v>
      </c>
      <c r="BZ58" s="12">
        <v>1.9404777242517319</v>
      </c>
      <c r="CA58" s="12">
        <v>1.0706927116392928</v>
      </c>
      <c r="CB58" s="12">
        <v>1.9999018626326182</v>
      </c>
      <c r="CC58" s="12">
        <v>-7.0793280659478722E-2</v>
      </c>
      <c r="CD58" s="12">
        <v>1.311410674961841</v>
      </c>
      <c r="CE58" s="12">
        <v>0.94356554651431401</v>
      </c>
      <c r="CF58" s="12">
        <v>1.7867682417422763</v>
      </c>
      <c r="CG58" s="12">
        <v>-0.84038821549842868</v>
      </c>
      <c r="CH58" s="12">
        <v>1.2181652663249829</v>
      </c>
      <c r="CI58" s="12">
        <v>0.80115427334379341</v>
      </c>
      <c r="CJ58" s="12">
        <v>1.7230244696784667</v>
      </c>
      <c r="CK58" s="12">
        <v>-0.25077828057787849</v>
      </c>
      <c r="CL58" s="12">
        <v>1.8842931953117206</v>
      </c>
      <c r="CM58" s="12">
        <v>1.6035092817420826</v>
      </c>
      <c r="CN58" s="12">
        <v>2.098390173332517</v>
      </c>
      <c r="CO58" s="12">
        <v>-5.3887388395076133E-2</v>
      </c>
      <c r="CP58" s="12">
        <v>2.377365226053358</v>
      </c>
      <c r="CQ58" s="12">
        <v>0.85901250600961077</v>
      </c>
      <c r="CR58" s="12">
        <v>3.0219395301501364</v>
      </c>
      <c r="CS58" s="12">
        <v>-0.24141188970973948</v>
      </c>
      <c r="CT58" s="12">
        <v>3.2498367389976583</v>
      </c>
      <c r="CU58" s="12">
        <v>2.3236449522270233</v>
      </c>
      <c r="CV58" s="12">
        <v>3.8031426004015771</v>
      </c>
      <c r="CW58" s="12">
        <v>0.61850147989666515</v>
      </c>
      <c r="CX58" s="12">
        <v>3.6119355902407615</v>
      </c>
      <c r="CY58" s="12">
        <v>3.0114268134014512</v>
      </c>
      <c r="CZ58" s="12">
        <v>3.6363554082289524</v>
      </c>
      <c r="DA58" s="12">
        <v>0.94118780686968484</v>
      </c>
      <c r="DB58" s="12">
        <v>0.17635645381292292</v>
      </c>
      <c r="DC58" s="12">
        <v>-1.6633650947057554</v>
      </c>
      <c r="DD58" s="12">
        <v>3.2739241107491002</v>
      </c>
      <c r="DE58" s="12"/>
      <c r="DF58" s="12">
        <v>3.446020678524516</v>
      </c>
      <c r="DG58" s="12">
        <v>2.4466684727340136</v>
      </c>
    </row>
    <row r="59" spans="1:111" ht="14" x14ac:dyDescent="0.15">
      <c r="A59" s="1" t="s">
        <v>81</v>
      </c>
      <c r="B59" s="5" t="s">
        <v>45</v>
      </c>
      <c r="C59" s="5" t="s">
        <v>45</v>
      </c>
      <c r="D59" s="5" t="s">
        <v>45</v>
      </c>
      <c r="E59" s="5" t="s">
        <v>45</v>
      </c>
      <c r="F59" s="5" t="s">
        <v>45</v>
      </c>
      <c r="G59" s="5" t="s">
        <v>45</v>
      </c>
      <c r="H59" s="5" t="s">
        <v>45</v>
      </c>
      <c r="I59" s="5" t="s">
        <v>45</v>
      </c>
      <c r="J59" s="5" t="s">
        <v>45</v>
      </c>
      <c r="K59" s="5" t="s">
        <v>45</v>
      </c>
      <c r="L59" s="5" t="s">
        <v>45</v>
      </c>
      <c r="M59" s="5" t="s">
        <v>45</v>
      </c>
      <c r="N59" s="5" t="s">
        <v>45</v>
      </c>
      <c r="O59" s="5" t="s">
        <v>45</v>
      </c>
      <c r="P59" s="5" t="s">
        <v>45</v>
      </c>
      <c r="Q59" s="5" t="s">
        <v>45</v>
      </c>
      <c r="R59" s="5" t="s">
        <v>45</v>
      </c>
      <c r="S59" s="5" t="s">
        <v>45</v>
      </c>
      <c r="T59" s="5" t="s">
        <v>45</v>
      </c>
      <c r="U59" s="5" t="s">
        <v>45</v>
      </c>
      <c r="V59" s="12">
        <v>0.37329881428571432</v>
      </c>
      <c r="W59" s="12">
        <v>0.19015596534374934</v>
      </c>
      <c r="X59" s="12">
        <v>0.77104824461539267</v>
      </c>
      <c r="Y59" s="12">
        <v>9.3315012954544307E-3</v>
      </c>
      <c r="Z59" s="12">
        <v>0.2860545718615386</v>
      </c>
      <c r="AA59" s="12">
        <v>0.10266989218750126</v>
      </c>
      <c r="AB59" s="12">
        <v>0.52335317062499742</v>
      </c>
      <c r="AC59" s="12">
        <v>2.2584408437503981E-2</v>
      </c>
      <c r="AD59" s="12">
        <v>0.23523933281250067</v>
      </c>
      <c r="AE59" s="12">
        <v>0.11784523359374988</v>
      </c>
      <c r="AF59" s="12">
        <v>0.55869280580635339</v>
      </c>
      <c r="AG59" s="12">
        <v>0.11999405199999851</v>
      </c>
      <c r="AH59" s="12">
        <v>0.20784567435488022</v>
      </c>
      <c r="AI59" s="12">
        <v>0.12678321138461368</v>
      </c>
      <c r="AJ59" s="12">
        <v>0.71040045907692229</v>
      </c>
      <c r="AK59" s="12">
        <v>0.16007726793846366</v>
      </c>
      <c r="AL59" s="12">
        <v>0.30163958291745718</v>
      </c>
      <c r="AM59" s="12">
        <v>0.20007669000000167</v>
      </c>
      <c r="AN59" s="12">
        <v>0.92961634488448242</v>
      </c>
      <c r="AO59" s="12">
        <v>0.17032996134000059</v>
      </c>
      <c r="AP59" s="12">
        <v>0.60375098109374581</v>
      </c>
      <c r="AQ59" s="12">
        <v>0.45302407058750077</v>
      </c>
      <c r="AR59" s="12">
        <v>1.0501708438184714</v>
      </c>
      <c r="AS59" s="12">
        <v>8.1782839186363004E-2</v>
      </c>
      <c r="AT59" s="12">
        <v>0.85348197046667074</v>
      </c>
      <c r="AU59" s="12">
        <v>0.60048076837846087</v>
      </c>
      <c r="AV59" s="12">
        <v>1.255778386430775</v>
      </c>
      <c r="AW59" s="12">
        <v>2.3771256187500003E-2</v>
      </c>
      <c r="AX59" s="12">
        <v>0.80594185053124723</v>
      </c>
      <c r="AY59" s="12">
        <v>0.48829048128749791</v>
      </c>
      <c r="AZ59" s="12">
        <v>1.427052907</v>
      </c>
      <c r="BA59" s="12">
        <v>8.8966152871874774E-2</v>
      </c>
      <c r="BB59" s="12">
        <v>0.78236346934218903</v>
      </c>
      <c r="BC59" s="12">
        <v>0.66082395312500153</v>
      </c>
      <c r="BD59" s="12">
        <v>1.8832518701406413</v>
      </c>
      <c r="BE59" s="12">
        <v>0.15929211726153797</v>
      </c>
      <c r="BF59" s="12">
        <v>1.1812577510259175</v>
      </c>
      <c r="BG59" s="12">
        <v>0.8748991991384627</v>
      </c>
      <c r="BH59" s="12">
        <v>2.1664319195074762</v>
      </c>
      <c r="BI59" s="12">
        <v>0.36540646811846222</v>
      </c>
      <c r="BJ59" s="12">
        <v>3.3888341164516354E-2</v>
      </c>
      <c r="BK59" s="12">
        <v>6.4052503354687609E-2</v>
      </c>
      <c r="BL59" s="12">
        <v>1.4730199490461422</v>
      </c>
      <c r="BM59" s="12">
        <v>0.13296068279998732</v>
      </c>
      <c r="BN59" s="12">
        <v>1.1061933968253832</v>
      </c>
      <c r="BO59" s="12">
        <v>0.76372070584615215</v>
      </c>
      <c r="BP59" s="12">
        <v>1.6419133404998381</v>
      </c>
      <c r="BQ59" s="12">
        <v>4.0726791226626861E-2</v>
      </c>
      <c r="BR59" s="12">
        <v>1.3677801991252669</v>
      </c>
      <c r="BS59" s="12">
        <v>0.96307801499845669</v>
      </c>
      <c r="BT59" s="12">
        <v>2.0447502495396446</v>
      </c>
      <c r="BU59" s="12">
        <v>-0.26811174460246689</v>
      </c>
      <c r="BV59" s="12">
        <v>1.8090413413618995</v>
      </c>
      <c r="BW59" s="12">
        <v>1.0123143683091862</v>
      </c>
      <c r="BX59" s="12">
        <v>2.0513628212028436</v>
      </c>
      <c r="BY59" s="12">
        <v>-1.6866103037687605</v>
      </c>
      <c r="BZ59" s="12">
        <v>1.9404777242517319</v>
      </c>
      <c r="CA59" s="12">
        <v>1.0706927116392928</v>
      </c>
      <c r="CB59" s="12">
        <v>1.9999018626326182</v>
      </c>
      <c r="CC59" s="12">
        <v>-7.0793280659478722E-2</v>
      </c>
      <c r="CD59" s="12">
        <v>1.3305953661316068</v>
      </c>
      <c r="CE59" s="12">
        <v>0.9312223925628188</v>
      </c>
      <c r="CF59" s="12">
        <v>1.7615838229046625</v>
      </c>
      <c r="CG59" s="12">
        <v>-0.41582358954082727</v>
      </c>
      <c r="CH59" s="12">
        <v>1.2959204960904074</v>
      </c>
      <c r="CI59" s="12">
        <v>0.79562143996434731</v>
      </c>
      <c r="CJ59" s="12">
        <v>1.8508617690417077</v>
      </c>
      <c r="CK59" s="12">
        <v>-0.19602319748227179</v>
      </c>
      <c r="CL59" s="12">
        <v>1.9802168395435049</v>
      </c>
      <c r="CM59" s="12">
        <v>1.6588416442810701</v>
      </c>
      <c r="CN59" s="12">
        <v>2.2066581769565889</v>
      </c>
      <c r="CO59" s="12">
        <v>2.1554955358030453E-2</v>
      </c>
      <c r="CP59" s="12">
        <v>2.4082677771764178</v>
      </c>
      <c r="CQ59" s="12">
        <v>1.8865236189672605</v>
      </c>
      <c r="CR59" s="12">
        <v>3.1488327919138279</v>
      </c>
      <c r="CS59" s="12">
        <v>-2.826285538065243E-2</v>
      </c>
      <c r="CT59" s="12">
        <v>3.255980097672512</v>
      </c>
      <c r="CU59" s="12">
        <v>2.4463810702164506</v>
      </c>
      <c r="CV59" s="12">
        <v>3.7856969921428538</v>
      </c>
      <c r="CW59" s="12">
        <v>0.53748006832348572</v>
      </c>
      <c r="CX59" s="12">
        <v>3.600577302221136</v>
      </c>
      <c r="CY59" s="12">
        <v>2.6147724607407374</v>
      </c>
      <c r="CZ59" s="12">
        <v>3.6252350552985884</v>
      </c>
      <c r="DA59" s="12">
        <v>1.0264483493743504</v>
      </c>
      <c r="DB59" s="12">
        <v>0.17635645381292292</v>
      </c>
      <c r="DC59" s="12">
        <v>-1.2458714715974897</v>
      </c>
      <c r="DD59" s="12">
        <v>3.2797704038040094</v>
      </c>
      <c r="DE59" s="12"/>
      <c r="DF59" s="12">
        <v>3.1243117550398849</v>
      </c>
      <c r="DG59" s="12">
        <v>2.3237324213946695</v>
      </c>
    </row>
    <row r="60" spans="1:111" ht="14" x14ac:dyDescent="0.15">
      <c r="A60" s="1" t="s">
        <v>82</v>
      </c>
      <c r="B60" s="5" t="s">
        <v>45</v>
      </c>
      <c r="C60" s="5" t="s">
        <v>45</v>
      </c>
      <c r="D60" s="5" t="s">
        <v>45</v>
      </c>
      <c r="E60" s="5" t="s">
        <v>45</v>
      </c>
      <c r="F60" s="5" t="s">
        <v>45</v>
      </c>
      <c r="G60" s="5" t="s">
        <v>45</v>
      </c>
      <c r="H60" s="5" t="s">
        <v>45</v>
      </c>
      <c r="I60" s="5" t="s">
        <v>45</v>
      </c>
      <c r="J60" s="5" t="s">
        <v>45</v>
      </c>
      <c r="K60" s="5" t="s">
        <v>45</v>
      </c>
      <c r="L60" s="5" t="s">
        <v>45</v>
      </c>
      <c r="M60" s="5" t="s">
        <v>45</v>
      </c>
      <c r="N60" s="5" t="s">
        <v>45</v>
      </c>
      <c r="O60" s="5" t="s">
        <v>45</v>
      </c>
      <c r="P60" s="5" t="s">
        <v>45</v>
      </c>
      <c r="Q60" s="5" t="s">
        <v>45</v>
      </c>
      <c r="R60" s="9">
        <v>180898705</v>
      </c>
      <c r="S60" s="9">
        <v>182178217</v>
      </c>
      <c r="T60" s="9">
        <v>181132075</v>
      </c>
      <c r="U60" s="9">
        <v>181555104</v>
      </c>
      <c r="V60" s="9">
        <v>183458646</v>
      </c>
      <c r="W60" s="9">
        <v>177777777</v>
      </c>
      <c r="X60" s="9">
        <v>180952380</v>
      </c>
      <c r="Y60" s="9">
        <v>182100228</v>
      </c>
      <c r="Z60" s="9">
        <v>182758620</v>
      </c>
      <c r="AA60" s="9">
        <v>181818181</v>
      </c>
      <c r="AB60" s="9">
        <v>181818181</v>
      </c>
      <c r="AC60" s="9">
        <v>182364696</v>
      </c>
      <c r="AD60" s="9">
        <v>180392156</v>
      </c>
      <c r="AE60" s="9">
        <v>177777777</v>
      </c>
      <c r="AF60" s="9">
        <v>181673306</v>
      </c>
      <c r="AG60" s="9">
        <v>183081060</v>
      </c>
      <c r="AH60" s="9">
        <v>181396800</v>
      </c>
      <c r="AI60" s="9">
        <v>181396800</v>
      </c>
      <c r="AJ60" s="9">
        <v>181396800</v>
      </c>
      <c r="AK60" s="9">
        <v>181836544</v>
      </c>
      <c r="AL60" s="9">
        <v>181748376</v>
      </c>
      <c r="AM60" s="9">
        <v>181788724</v>
      </c>
      <c r="AN60" s="9">
        <v>181815000</v>
      </c>
      <c r="AO60" s="9">
        <v>181933924</v>
      </c>
      <c r="AP60" s="9">
        <v>182020997</v>
      </c>
      <c r="AQ60" s="9">
        <v>183333333</v>
      </c>
      <c r="AR60" s="9">
        <v>182719968</v>
      </c>
      <c r="AS60" s="9">
        <v>247235288</v>
      </c>
      <c r="AT60" s="9">
        <v>199829456</v>
      </c>
      <c r="AU60" s="9">
        <v>197058823</v>
      </c>
      <c r="AV60" s="9">
        <v>199996635</v>
      </c>
      <c r="AW60" s="9">
        <v>196190604</v>
      </c>
      <c r="AX60" s="9">
        <v>219307298</v>
      </c>
      <c r="AY60" s="9">
        <v>219308507</v>
      </c>
      <c r="AZ60" s="9">
        <v>217857143</v>
      </c>
      <c r="BA60" s="9">
        <v>219503226</v>
      </c>
      <c r="BB60" s="9">
        <v>219446522</v>
      </c>
      <c r="BC60" s="9">
        <v>212244898</v>
      </c>
      <c r="BD60" s="9">
        <v>217518248</v>
      </c>
      <c r="BE60" s="9">
        <v>190909090</v>
      </c>
      <c r="BF60" s="9">
        <v>218240051</v>
      </c>
      <c r="BG60" s="9">
        <v>207142857</v>
      </c>
      <c r="BH60" s="9">
        <v>209722222</v>
      </c>
      <c r="BI60" s="9">
        <v>209318630</v>
      </c>
      <c r="BJ60" s="9">
        <v>193515512</v>
      </c>
      <c r="BK60" s="9">
        <v>193515512</v>
      </c>
      <c r="BL60" s="9">
        <v>206796117</v>
      </c>
      <c r="BM60" s="9">
        <v>211111111</v>
      </c>
      <c r="BN60" s="9">
        <v>209216186</v>
      </c>
      <c r="BO60" s="9">
        <v>210000000</v>
      </c>
      <c r="BP60" s="9">
        <v>209216186</v>
      </c>
      <c r="BQ60" s="9">
        <v>209216186</v>
      </c>
      <c r="BR60" s="9">
        <v>209216186</v>
      </c>
      <c r="BS60" s="9">
        <v>209216186</v>
      </c>
      <c r="BT60" s="9">
        <v>209216186</v>
      </c>
      <c r="BU60" s="9">
        <v>200000000</v>
      </c>
      <c r="BV60" s="9">
        <v>209216186</v>
      </c>
      <c r="BW60" s="9">
        <v>209216186</v>
      </c>
      <c r="BX60" s="9">
        <v>209216186</v>
      </c>
      <c r="BY60" s="9">
        <v>209230769</v>
      </c>
      <c r="BZ60" s="9">
        <v>209216186</v>
      </c>
      <c r="CA60" s="9">
        <v>209216186</v>
      </c>
      <c r="CB60" s="9">
        <v>209216186</v>
      </c>
      <c r="CC60" s="9">
        <v>200000000</v>
      </c>
      <c r="CD60" s="9">
        <v>215233140</v>
      </c>
      <c r="CE60" s="9">
        <v>209216186</v>
      </c>
      <c r="CF60" s="9">
        <v>209216186</v>
      </c>
      <c r="CG60" s="9">
        <v>208955223</v>
      </c>
      <c r="CH60" s="9">
        <v>204153362</v>
      </c>
      <c r="CI60" s="9">
        <v>201644392</v>
      </c>
      <c r="CJ60" s="9">
        <v>200645161</v>
      </c>
      <c r="CK60" s="9">
        <v>200000000</v>
      </c>
      <c r="CL60" s="9">
        <v>207724599</v>
      </c>
      <c r="CM60" s="9">
        <v>204929577</v>
      </c>
      <c r="CN60" s="9">
        <v>205319148</v>
      </c>
      <c r="CO60" s="9">
        <v>200000000</v>
      </c>
      <c r="CP60" s="9">
        <v>204273231</v>
      </c>
      <c r="CQ60" s="9">
        <v>202564102</v>
      </c>
      <c r="CR60" s="9">
        <v>204236828</v>
      </c>
      <c r="CS60" s="9">
        <v>205000000</v>
      </c>
      <c r="CT60" s="9">
        <v>204249548</v>
      </c>
      <c r="CU60" s="9">
        <v>203076923</v>
      </c>
      <c r="CV60" s="9">
        <v>201223241</v>
      </c>
      <c r="CW60" s="9">
        <v>199782922</v>
      </c>
      <c r="CX60" s="9">
        <v>198742138</v>
      </c>
      <c r="CY60" s="9">
        <v>198134328</v>
      </c>
      <c r="CZ60" s="9">
        <v>197553516</v>
      </c>
      <c r="DA60" s="9">
        <v>196199321</v>
      </c>
      <c r="DB60" s="9">
        <v>193750000</v>
      </c>
      <c r="DC60" s="9">
        <v>195364238</v>
      </c>
      <c r="DD60" s="9">
        <v>195000000</v>
      </c>
      <c r="DE60" s="9">
        <v>196000000</v>
      </c>
      <c r="DF60" s="9">
        <v>195104895</v>
      </c>
      <c r="DG60" s="9">
        <v>195566502</v>
      </c>
    </row>
    <row r="61" spans="1:111" ht="14" x14ac:dyDescent="0.15">
      <c r="A61" s="1" t="s">
        <v>83</v>
      </c>
      <c r="B61" s="5" t="s">
        <v>45</v>
      </c>
      <c r="C61" s="5" t="s">
        <v>45</v>
      </c>
      <c r="D61" s="5" t="s">
        <v>45</v>
      </c>
      <c r="E61" s="5" t="s">
        <v>45</v>
      </c>
      <c r="F61" s="5" t="s">
        <v>45</v>
      </c>
      <c r="G61" s="5" t="s">
        <v>45</v>
      </c>
      <c r="H61" s="5" t="s">
        <v>45</v>
      </c>
      <c r="I61" s="5" t="s">
        <v>45</v>
      </c>
      <c r="J61" s="5" t="s">
        <v>45</v>
      </c>
      <c r="K61" s="5" t="s">
        <v>45</v>
      </c>
      <c r="L61" s="5" t="s">
        <v>45</v>
      </c>
      <c r="M61" s="5" t="s">
        <v>45</v>
      </c>
      <c r="N61" s="5" t="s">
        <v>45</v>
      </c>
      <c r="O61" s="5" t="s">
        <v>45</v>
      </c>
      <c r="P61" s="5" t="s">
        <v>45</v>
      </c>
      <c r="Q61" s="5" t="s">
        <v>45</v>
      </c>
      <c r="R61" s="5" t="s">
        <v>45</v>
      </c>
      <c r="S61" s="5" t="s">
        <v>45</v>
      </c>
      <c r="T61" s="5" t="s">
        <v>45</v>
      </c>
      <c r="U61" s="5" t="s">
        <v>45</v>
      </c>
      <c r="V61" s="12">
        <v>0.37329881428571432</v>
      </c>
      <c r="W61" s="12">
        <v>0.19860734158124932</v>
      </c>
      <c r="X61" s="12">
        <v>0.75111638523077706</v>
      </c>
      <c r="Y61" s="12">
        <v>2.7994503886363292E-2</v>
      </c>
      <c r="Z61" s="12">
        <v>0.30874165859538477</v>
      </c>
      <c r="AA61" s="12">
        <v>0.10173652953125124</v>
      </c>
      <c r="AB61" s="12">
        <v>0.54146227687499737</v>
      </c>
      <c r="AC61" s="12">
        <v>2.0847146250003674E-2</v>
      </c>
      <c r="AD61" s="12">
        <v>0.26014702687500069</v>
      </c>
      <c r="AE61" s="12">
        <v>0.12657451015624985</v>
      </c>
      <c r="AF61" s="12">
        <v>0.54534823241925889</v>
      </c>
      <c r="AG61" s="12">
        <v>0.11372570599999858</v>
      </c>
      <c r="AH61" s="12">
        <v>0.22450840774198033</v>
      </c>
      <c r="AI61" s="12">
        <v>0.12310833569230603</v>
      </c>
      <c r="AJ61" s="12">
        <v>0.70744865661538381</v>
      </c>
      <c r="AK61" s="12">
        <v>0.15807630208923287</v>
      </c>
      <c r="AL61" s="12">
        <v>0.3231085923777744</v>
      </c>
      <c r="AM61" s="12">
        <v>0.20121348937500169</v>
      </c>
      <c r="AN61" s="12">
        <v>0.93637719102909678</v>
      </c>
      <c r="AO61" s="12">
        <v>0.15722765662153901</v>
      </c>
      <c r="AP61" s="12">
        <v>0.61375099734374572</v>
      </c>
      <c r="AQ61" s="12">
        <v>0.41687853304062567</v>
      </c>
      <c r="AR61" s="12">
        <v>1.0721767520707792</v>
      </c>
      <c r="AS61" s="12">
        <v>6.1012594313635891E-2</v>
      </c>
      <c r="AT61" s="12">
        <v>0.84430474497778174</v>
      </c>
      <c r="AU61" s="12">
        <v>0.60299850744923011</v>
      </c>
      <c r="AV61" s="12">
        <v>1.2606551956984675</v>
      </c>
      <c r="AW61" s="12">
        <v>4.1599698328125004E-2</v>
      </c>
      <c r="AX61" s="12">
        <v>0.77827518999062228</v>
      </c>
      <c r="AY61" s="12">
        <v>0.48954896190937292</v>
      </c>
      <c r="AZ61" s="12">
        <v>1.3786350405124999</v>
      </c>
      <c r="BA61" s="12">
        <v>0.10185979821562474</v>
      </c>
      <c r="BB61" s="12">
        <v>0.76270609574062653</v>
      </c>
      <c r="BC61" s="12">
        <v>0.63385154687500145</v>
      </c>
      <c r="BD61" s="12">
        <v>1.847511323700016</v>
      </c>
      <c r="BE61" s="12">
        <v>5.6476296119999818E-2</v>
      </c>
      <c r="BF61" s="12">
        <v>1.1497775317726888</v>
      </c>
      <c r="BG61" s="12">
        <v>0.83115423918153952</v>
      </c>
      <c r="BH61" s="12">
        <v>2.0626237233644096</v>
      </c>
      <c r="BI61" s="12">
        <v>0.12400075091384637</v>
      </c>
      <c r="BJ61" s="12">
        <v>3.258494342741957E-2</v>
      </c>
      <c r="BK61" s="12">
        <v>0.13083064515000023</v>
      </c>
      <c r="BL61" s="12">
        <v>1.4129550579199888</v>
      </c>
      <c r="BM61" s="12">
        <v>0.16693952395998407</v>
      </c>
      <c r="BN61" s="12">
        <v>0.94302987079363909</v>
      </c>
      <c r="BO61" s="12">
        <v>0.66952848545846011</v>
      </c>
      <c r="BP61" s="12">
        <v>1.4673792452498553</v>
      </c>
      <c r="BQ61" s="12">
        <v>4.8872149471952231E-2</v>
      </c>
      <c r="BR61" s="12">
        <v>1.1610386475057322</v>
      </c>
      <c r="BS61" s="12">
        <v>0.84791173517801333</v>
      </c>
      <c r="BT61" s="12">
        <v>1.7566777005713521</v>
      </c>
      <c r="BU61" s="12">
        <v>-0.20748346064713516</v>
      </c>
      <c r="BV61" s="12">
        <v>1.5167107477939985</v>
      </c>
      <c r="BW61" s="12">
        <v>0.90710552394752153</v>
      </c>
      <c r="BX61" s="12">
        <v>1.7961932995410264</v>
      </c>
      <c r="BY61" s="12">
        <v>4.9300916571702227E-2</v>
      </c>
      <c r="BZ61" s="12">
        <v>1.6817473610181679</v>
      </c>
      <c r="CA61" s="12">
        <v>0.92706320154133892</v>
      </c>
      <c r="CB61" s="12">
        <v>1.7363386370273921</v>
      </c>
      <c r="CC61" s="12">
        <v>0.34035231086287848</v>
      </c>
      <c r="CD61" s="12">
        <v>1.190821187609028</v>
      </c>
      <c r="CE61" s="12">
        <v>0.82973423785052325</v>
      </c>
      <c r="CF61" s="12">
        <v>1.5389005405510259</v>
      </c>
      <c r="CG61" s="12">
        <v>0.13236426573972279</v>
      </c>
      <c r="CH61" s="12">
        <v>1.2418299014709819</v>
      </c>
      <c r="CI61" s="12">
        <v>0.76574413971533839</v>
      </c>
      <c r="CJ61" s="12">
        <v>1.7007918958761639</v>
      </c>
      <c r="CK61" s="12">
        <v>2.190203323824266E-2</v>
      </c>
      <c r="CL61" s="12">
        <v>1.8115235341703666</v>
      </c>
      <c r="CM61" s="12">
        <v>1.492844556664108</v>
      </c>
      <c r="CN61" s="12">
        <v>1.9934706646658915</v>
      </c>
      <c r="CO61" s="12">
        <v>-0.26297045536797153</v>
      </c>
      <c r="CP61" s="12">
        <v>2.1301448170688762</v>
      </c>
      <c r="CQ61" s="12">
        <v>1.6519471269415591</v>
      </c>
      <c r="CR61" s="12">
        <v>2.7752026322762915</v>
      </c>
      <c r="CS61" s="12">
        <v>0.42158759276139873</v>
      </c>
      <c r="CT61" s="12">
        <v>2.8185729600229217</v>
      </c>
      <c r="CU61" s="12">
        <v>2.1472862584169721</v>
      </c>
      <c r="CV61" s="12">
        <v>3.2809373931904737</v>
      </c>
      <c r="CW61" s="12">
        <v>0.62991294631542283</v>
      </c>
      <c r="CX61" s="12">
        <v>3.0235762708241842</v>
      </c>
      <c r="CY61" s="12">
        <v>2.190026440044563</v>
      </c>
      <c r="CZ61" s="12">
        <v>3.0380804205753815</v>
      </c>
      <c r="DA61" s="12">
        <v>0.82492343072695906</v>
      </c>
      <c r="DB61" s="12">
        <v>7.4951492870492242E-2</v>
      </c>
      <c r="DC61" s="12">
        <v>-0.90548748864114625</v>
      </c>
      <c r="DD61" s="12">
        <v>2.6436937194298986</v>
      </c>
      <c r="DE61" s="12">
        <v>0.56000000000000005</v>
      </c>
      <c r="DF61" s="12">
        <v>2.6025890439206139</v>
      </c>
      <c r="DG61" s="12">
        <v>1.9006877741386896</v>
      </c>
    </row>
    <row r="62" spans="1:111" ht="14" x14ac:dyDescent="0.15">
      <c r="A62" s="22" t="s">
        <v>84</v>
      </c>
      <c r="B62" s="5" t="s">
        <v>45</v>
      </c>
      <c r="C62" s="5" t="s">
        <v>45</v>
      </c>
      <c r="D62" s="5" t="s">
        <v>45</v>
      </c>
      <c r="E62" s="5" t="s">
        <v>45</v>
      </c>
      <c r="F62" s="5" t="s">
        <v>45</v>
      </c>
      <c r="G62" s="5" t="s">
        <v>45</v>
      </c>
      <c r="H62" s="5" t="s">
        <v>45</v>
      </c>
      <c r="I62" s="5" t="s">
        <v>45</v>
      </c>
      <c r="J62" s="5" t="s">
        <v>45</v>
      </c>
      <c r="K62" s="5" t="s">
        <v>45</v>
      </c>
      <c r="L62" s="5" t="s">
        <v>45</v>
      </c>
      <c r="M62" s="5" t="s">
        <v>45</v>
      </c>
      <c r="N62" s="5" t="s">
        <v>45</v>
      </c>
      <c r="O62" s="5" t="s">
        <v>45</v>
      </c>
      <c r="P62" s="5" t="s">
        <v>45</v>
      </c>
      <c r="Q62" s="5" t="s">
        <v>45</v>
      </c>
      <c r="R62" s="5" t="s">
        <v>45</v>
      </c>
      <c r="S62" s="5" t="s">
        <v>45</v>
      </c>
      <c r="T62" s="5" t="s">
        <v>45</v>
      </c>
      <c r="U62" s="5" t="s">
        <v>45</v>
      </c>
      <c r="V62" s="12">
        <v>0.37329881428571432</v>
      </c>
      <c r="W62" s="12">
        <v>0.19860734158124932</v>
      </c>
      <c r="X62" s="12">
        <v>0.75111638523077706</v>
      </c>
      <c r="Y62" s="12">
        <v>2.7994503886363292E-2</v>
      </c>
      <c r="Z62" s="12">
        <v>0.30874165859538477</v>
      </c>
      <c r="AA62" s="12">
        <v>0.10173652953125124</v>
      </c>
      <c r="AB62" s="12">
        <v>0.54146227687499737</v>
      </c>
      <c r="AC62" s="12">
        <v>2.0847146250003674E-2</v>
      </c>
      <c r="AD62" s="12">
        <v>0.26014702687500069</v>
      </c>
      <c r="AE62" s="12">
        <v>0.12657451015624985</v>
      </c>
      <c r="AF62" s="12">
        <v>0.54534823241925889</v>
      </c>
      <c r="AG62" s="12">
        <v>0.11372570599999858</v>
      </c>
      <c r="AH62" s="12">
        <v>0.22450840774198033</v>
      </c>
      <c r="AI62" s="12">
        <v>0.12310833569230603</v>
      </c>
      <c r="AJ62" s="12">
        <v>0.70744865661538381</v>
      </c>
      <c r="AK62" s="12">
        <v>0.15807630208923287</v>
      </c>
      <c r="AL62" s="12">
        <v>0.3231085923777744</v>
      </c>
      <c r="AM62" s="12">
        <v>0.20121348937500169</v>
      </c>
      <c r="AN62" s="12">
        <v>0.93637719102909678</v>
      </c>
      <c r="AO62" s="12">
        <v>0.15722765662153901</v>
      </c>
      <c r="AP62" s="12">
        <v>0.61375099734374572</v>
      </c>
      <c r="AQ62" s="12">
        <v>0.41687853304062567</v>
      </c>
      <c r="AR62" s="12">
        <v>1.0721767520707792</v>
      </c>
      <c r="AS62" s="12">
        <v>4.5434910659090562E-2</v>
      </c>
      <c r="AT62" s="12">
        <v>0.77613106991746394</v>
      </c>
      <c r="AU62" s="12">
        <v>0.56019694324615321</v>
      </c>
      <c r="AV62" s="12">
        <v>1.1594614033938515</v>
      </c>
      <c r="AW62" s="12">
        <v>4.1599698328125004E-2</v>
      </c>
      <c r="AX62" s="12">
        <v>0.72173897062499748</v>
      </c>
      <c r="AY62" s="12">
        <v>0.45305302387499807</v>
      </c>
      <c r="AZ62" s="12">
        <v>1.2868959250624998</v>
      </c>
      <c r="BA62" s="12">
        <v>9.4123611009374747E-2</v>
      </c>
      <c r="BB62" s="12">
        <v>0.70635495808281401</v>
      </c>
      <c r="BC62" s="12">
        <v>0.60822776093750142</v>
      </c>
      <c r="BD62" s="12">
        <v>1.72929259316564</v>
      </c>
      <c r="BE62" s="12">
        <v>5.6476296119999818E-2</v>
      </c>
      <c r="BF62" s="12">
        <v>1.0658302804307453</v>
      </c>
      <c r="BG62" s="12">
        <v>0.78897159922307791</v>
      </c>
      <c r="BH62" s="12">
        <v>1.9257172617844234</v>
      </c>
      <c r="BI62" s="12">
        <v>0.11476665244153865</v>
      </c>
      <c r="BJ62" s="12">
        <v>3.258494342741957E-2</v>
      </c>
      <c r="BK62" s="12">
        <v>0.13083064515000023</v>
      </c>
      <c r="BL62" s="12">
        <v>1.3228577212307588</v>
      </c>
      <c r="BM62" s="12">
        <v>0.15512079659998521</v>
      </c>
      <c r="BN62" s="12">
        <v>0.94302987079363909</v>
      </c>
      <c r="BO62" s="12">
        <v>0.6669827497723062</v>
      </c>
      <c r="BP62" s="12">
        <v>1.4673792452498553</v>
      </c>
      <c r="BQ62" s="12">
        <v>4.8872149471952231E-2</v>
      </c>
      <c r="BR62" s="12">
        <v>1.1610386475057322</v>
      </c>
      <c r="BS62" s="12">
        <v>0.84791173517801333</v>
      </c>
      <c r="BT62" s="12">
        <v>1.7566777005713521</v>
      </c>
      <c r="BU62" s="12">
        <v>-0.20748346064713516</v>
      </c>
      <c r="BV62" s="12">
        <v>1.5167107477939985</v>
      </c>
      <c r="BW62" s="12">
        <v>0.90710552394752153</v>
      </c>
      <c r="BX62" s="12">
        <v>1.7961932995410264</v>
      </c>
      <c r="BY62" s="12">
        <v>4.9300916571702227E-2</v>
      </c>
      <c r="BZ62" s="12">
        <v>1.6817473610181679</v>
      </c>
      <c r="CA62" s="12">
        <v>0.92706320154133892</v>
      </c>
      <c r="CB62" s="12">
        <v>1.7363386370273921</v>
      </c>
      <c r="CC62" s="12">
        <v>0.34035231086287848</v>
      </c>
      <c r="CD62" s="12">
        <v>1.1565628105201606</v>
      </c>
      <c r="CE62" s="12">
        <v>0.82973423785052325</v>
      </c>
      <c r="CF62" s="12">
        <v>1.5389005405510259</v>
      </c>
      <c r="CG62" s="12">
        <v>0.13236426573972279</v>
      </c>
      <c r="CH62" s="12">
        <v>1.2418299014709819</v>
      </c>
      <c r="CI62" s="12">
        <v>0.76574413971533839</v>
      </c>
      <c r="CJ62" s="12">
        <v>1.6974570098058184</v>
      </c>
      <c r="CK62" s="12">
        <v>2.190203323824266E-2</v>
      </c>
      <c r="CL62" s="12">
        <v>1.7420615848990746</v>
      </c>
      <c r="CM62" s="12">
        <v>1.4612260637846866</v>
      </c>
      <c r="CN62" s="12">
        <v>1.9410109103325786</v>
      </c>
      <c r="CO62" s="12">
        <v>-0.26297045536797153</v>
      </c>
      <c r="CP62" s="12">
        <v>2.0981766607346759</v>
      </c>
      <c r="CQ62" s="12">
        <v>1.6519471269415591</v>
      </c>
      <c r="CR62" s="12">
        <v>2.7552286929245997</v>
      </c>
      <c r="CS62" s="12">
        <v>0.42158759276139873</v>
      </c>
      <c r="CT62" s="12">
        <v>2.8136582730830386</v>
      </c>
      <c r="CU62" s="12">
        <v>2.1472862584169721</v>
      </c>
      <c r="CV62" s="12">
        <v>3.2704700282352395</v>
      </c>
      <c r="CW62" s="12">
        <v>0.62877179967354702</v>
      </c>
      <c r="CX62" s="12">
        <v>3.0235762708241842</v>
      </c>
      <c r="CY62" s="12">
        <v>2.190026440044563</v>
      </c>
      <c r="CZ62" s="12">
        <v>3.0380804205753815</v>
      </c>
      <c r="DA62" s="12">
        <v>0.82492343072695906</v>
      </c>
      <c r="DB62" s="12">
        <v>7.4951492870492242E-2</v>
      </c>
      <c r="DC62" s="12">
        <v>-0.90548748864114625</v>
      </c>
      <c r="DD62" s="12">
        <v>2.6436937194298986</v>
      </c>
      <c r="DE62" s="12">
        <v>0.56000000000000005</v>
      </c>
      <c r="DF62" s="12">
        <v>2.6025890439206139</v>
      </c>
      <c r="DG62" s="12">
        <v>1.9006877741386896</v>
      </c>
    </row>
    <row r="63" spans="1:111" ht="14" x14ac:dyDescent="0.15">
      <c r="A63" s="1" t="s">
        <v>85</v>
      </c>
      <c r="B63" s="5" t="s">
        <v>45</v>
      </c>
      <c r="C63" s="5" t="s">
        <v>45</v>
      </c>
      <c r="D63" s="5" t="s">
        <v>45</v>
      </c>
      <c r="E63" s="5" t="s">
        <v>45</v>
      </c>
      <c r="F63" s="5" t="s">
        <v>45</v>
      </c>
      <c r="G63" s="5" t="s">
        <v>45</v>
      </c>
      <c r="H63" s="5" t="s">
        <v>45</v>
      </c>
      <c r="I63" s="5" t="s">
        <v>45</v>
      </c>
      <c r="J63" s="5" t="s">
        <v>45</v>
      </c>
      <c r="K63" s="5" t="s">
        <v>45</v>
      </c>
      <c r="L63" s="5" t="s">
        <v>45</v>
      </c>
      <c r="M63" s="5" t="s">
        <v>45</v>
      </c>
      <c r="N63" s="5" t="s">
        <v>45</v>
      </c>
      <c r="O63" s="5" t="s">
        <v>45</v>
      </c>
      <c r="P63" s="5" t="s">
        <v>45</v>
      </c>
      <c r="Q63" s="5" t="s">
        <v>45</v>
      </c>
      <c r="R63" s="5" t="s">
        <v>45</v>
      </c>
      <c r="S63" s="5" t="s">
        <v>45</v>
      </c>
      <c r="T63" s="5" t="s">
        <v>45</v>
      </c>
      <c r="U63" s="5" t="s">
        <v>45</v>
      </c>
      <c r="V63" s="5" t="s">
        <v>45</v>
      </c>
      <c r="W63" s="5" t="s">
        <v>45</v>
      </c>
      <c r="X63" s="5" t="s">
        <v>45</v>
      </c>
      <c r="Y63" s="12">
        <v>0.23847169977272437</v>
      </c>
      <c r="Z63" s="5" t="s">
        <v>45</v>
      </c>
      <c r="AA63" s="5" t="s">
        <v>45</v>
      </c>
      <c r="AB63" s="5" t="s">
        <v>45</v>
      </c>
      <c r="AC63" s="12">
        <v>0.19978515156253523</v>
      </c>
      <c r="AD63" s="5" t="s">
        <v>45</v>
      </c>
      <c r="AE63" s="5" t="s">
        <v>45</v>
      </c>
      <c r="AF63" s="5" t="s">
        <v>45</v>
      </c>
      <c r="AG63" s="12">
        <v>0.20595993999999743</v>
      </c>
      <c r="AH63" s="5" t="s">
        <v>45</v>
      </c>
      <c r="AI63" s="5" t="s">
        <v>45</v>
      </c>
      <c r="AJ63" s="20" t="s">
        <v>45</v>
      </c>
      <c r="AK63" s="12">
        <v>0.25012073115384947</v>
      </c>
      <c r="AL63" s="20" t="s">
        <v>45</v>
      </c>
      <c r="AM63" s="20" t="s">
        <v>45</v>
      </c>
      <c r="AN63" s="20" t="s">
        <v>45</v>
      </c>
      <c r="AO63" s="12">
        <v>0.29777965269230872</v>
      </c>
      <c r="AP63" s="20" t="s">
        <v>45</v>
      </c>
      <c r="AQ63" s="20" t="s">
        <v>45</v>
      </c>
      <c r="AR63" s="20" t="s">
        <v>45</v>
      </c>
      <c r="AS63" s="12">
        <v>0.42189559897726947</v>
      </c>
      <c r="AT63" s="20" t="s">
        <v>45</v>
      </c>
      <c r="AU63" s="20" t="s">
        <v>45</v>
      </c>
      <c r="AV63" s="20" t="s">
        <v>45</v>
      </c>
      <c r="AW63" s="12">
        <v>0.38628291304687501</v>
      </c>
      <c r="AX63" s="20" t="s">
        <v>45</v>
      </c>
      <c r="AY63" s="20" t="s">
        <v>45</v>
      </c>
      <c r="AZ63" s="20" t="s">
        <v>45</v>
      </c>
      <c r="BA63" s="12">
        <v>0.54153310443749858</v>
      </c>
      <c r="BB63" s="20" t="s">
        <v>45</v>
      </c>
      <c r="BC63" s="20" t="s">
        <v>45</v>
      </c>
      <c r="BD63" s="20" t="s">
        <v>45</v>
      </c>
      <c r="BE63" s="12">
        <v>0.72405507846153616</v>
      </c>
      <c r="BF63" s="20" t="s">
        <v>45</v>
      </c>
      <c r="BG63" s="20" t="s">
        <v>45</v>
      </c>
      <c r="BH63" s="20" t="s">
        <v>45</v>
      </c>
      <c r="BI63" s="12">
        <v>0.65957846230769346</v>
      </c>
      <c r="BJ63" s="20" t="s">
        <v>45</v>
      </c>
      <c r="BK63" s="20" t="s">
        <v>45</v>
      </c>
      <c r="BL63" s="20" t="s">
        <v>45</v>
      </c>
      <c r="BM63" s="12">
        <v>0.51706932199995059</v>
      </c>
      <c r="BN63" s="20" t="s">
        <v>45</v>
      </c>
      <c r="BO63" s="20" t="s">
        <v>45</v>
      </c>
      <c r="BP63" s="20" t="s">
        <v>45</v>
      </c>
      <c r="BQ63" s="12">
        <v>1.0860477660433829</v>
      </c>
      <c r="BR63" s="20" t="s">
        <v>45</v>
      </c>
      <c r="BS63" s="20" t="s">
        <v>45</v>
      </c>
      <c r="BT63" s="20" t="s">
        <v>45</v>
      </c>
      <c r="BU63" s="12">
        <v>1.3472951990073712</v>
      </c>
      <c r="BV63" s="20" t="s">
        <v>45</v>
      </c>
      <c r="BW63" s="20" t="s">
        <v>45</v>
      </c>
      <c r="BX63" s="20"/>
      <c r="BY63" s="12">
        <v>1.7514799308367897</v>
      </c>
      <c r="BZ63" s="20" t="s">
        <v>45</v>
      </c>
      <c r="CA63" s="20" t="s">
        <v>45</v>
      </c>
      <c r="CB63" s="20" t="s">
        <v>45</v>
      </c>
      <c r="CC63" s="12">
        <v>2.0421138651772708</v>
      </c>
      <c r="CD63" s="20" t="s">
        <v>45</v>
      </c>
      <c r="CE63" s="20" t="s">
        <v>45</v>
      </c>
      <c r="CF63" s="20" t="s">
        <v>45</v>
      </c>
      <c r="CG63" s="12">
        <v>1.8730792321658885</v>
      </c>
      <c r="CH63" s="20" t="s">
        <v>45</v>
      </c>
      <c r="CI63" s="20" t="s">
        <v>45</v>
      </c>
      <c r="CJ63" s="20" t="s">
        <v>45</v>
      </c>
      <c r="CK63" s="12">
        <v>1.7521626590594128</v>
      </c>
      <c r="CL63" s="20" t="s">
        <v>45</v>
      </c>
      <c r="CM63" s="20" t="s">
        <v>45</v>
      </c>
      <c r="CN63" s="20" t="s">
        <v>45</v>
      </c>
      <c r="CO63" s="12">
        <v>2.1554955358030452</v>
      </c>
      <c r="CP63" s="20" t="s">
        <v>45</v>
      </c>
      <c r="CQ63" s="20" t="s">
        <v>45</v>
      </c>
      <c r="CR63" s="20" t="s">
        <v>45</v>
      </c>
      <c r="CS63" s="12">
        <v>3.061809332904013</v>
      </c>
      <c r="CT63" s="20" t="s">
        <v>45</v>
      </c>
      <c r="CU63" s="20" t="s">
        <v>45</v>
      </c>
      <c r="CV63" s="20" t="s">
        <v>45</v>
      </c>
      <c r="CW63" s="12">
        <v>3.8228412502838158</v>
      </c>
      <c r="CX63" s="20" t="s">
        <v>45</v>
      </c>
      <c r="CY63" s="20" t="s">
        <v>45</v>
      </c>
      <c r="CZ63" s="20" t="s">
        <v>45</v>
      </c>
      <c r="DA63" s="20" t="s">
        <v>45</v>
      </c>
      <c r="DB63" s="20" t="s">
        <v>45</v>
      </c>
      <c r="DC63" s="20" t="s">
        <v>45</v>
      </c>
      <c r="DD63" s="20" t="s">
        <v>45</v>
      </c>
      <c r="DE63" s="20"/>
      <c r="DF63" s="20" t="s">
        <v>45</v>
      </c>
      <c r="DG63" s="20" t="s">
        <v>45</v>
      </c>
    </row>
    <row r="64" spans="1:111" ht="14" x14ac:dyDescent="0.15">
      <c r="A64" s="1" t="s">
        <v>86</v>
      </c>
      <c r="B64" s="5" t="s">
        <v>45</v>
      </c>
      <c r="C64" s="5" t="s">
        <v>45</v>
      </c>
      <c r="D64" s="5" t="s">
        <v>45</v>
      </c>
      <c r="E64" s="5" t="s">
        <v>45</v>
      </c>
      <c r="F64" s="5" t="s">
        <v>45</v>
      </c>
      <c r="G64" s="5" t="s">
        <v>45</v>
      </c>
      <c r="H64" s="5" t="s">
        <v>45</v>
      </c>
      <c r="I64" s="5" t="s">
        <v>45</v>
      </c>
      <c r="J64" s="5" t="s">
        <v>45</v>
      </c>
      <c r="K64" s="5" t="s">
        <v>45</v>
      </c>
      <c r="L64" s="5" t="s">
        <v>45</v>
      </c>
      <c r="M64" s="5" t="s">
        <v>45</v>
      </c>
      <c r="N64" s="5" t="s">
        <v>45</v>
      </c>
      <c r="O64" s="5" t="s">
        <v>45</v>
      </c>
      <c r="P64" s="5" t="s">
        <v>45</v>
      </c>
      <c r="Q64" s="5" t="s">
        <v>45</v>
      </c>
      <c r="R64" s="5" t="s">
        <v>45</v>
      </c>
      <c r="S64" s="5" t="s">
        <v>45</v>
      </c>
      <c r="T64" s="5" t="s">
        <v>45</v>
      </c>
      <c r="U64" s="5" t="s">
        <v>45</v>
      </c>
      <c r="V64" s="5" t="s">
        <v>45</v>
      </c>
      <c r="W64" s="5" t="s">
        <v>45</v>
      </c>
      <c r="X64" s="5" t="s">
        <v>45</v>
      </c>
      <c r="Y64" s="5" t="s">
        <v>45</v>
      </c>
      <c r="Z64" s="5" t="s">
        <v>45</v>
      </c>
      <c r="AA64" s="5" t="s">
        <v>45</v>
      </c>
      <c r="AB64" s="5" t="s">
        <v>45</v>
      </c>
      <c r="AC64" s="5" t="s">
        <v>45</v>
      </c>
      <c r="AD64" s="5" t="s">
        <v>45</v>
      </c>
      <c r="AE64" s="12">
        <v>175</v>
      </c>
      <c r="AF64" s="12">
        <v>0</v>
      </c>
      <c r="AG64" s="5" t="s">
        <v>45</v>
      </c>
      <c r="AH64" s="5" t="s">
        <v>45</v>
      </c>
      <c r="AI64" s="12">
        <v>168</v>
      </c>
      <c r="AJ64" s="12">
        <v>0</v>
      </c>
      <c r="AK64" s="20" t="s">
        <v>45</v>
      </c>
      <c r="AL64" s="20" t="s">
        <v>45</v>
      </c>
      <c r="AM64" s="12">
        <v>140.625</v>
      </c>
      <c r="AN64" s="12">
        <v>0</v>
      </c>
      <c r="AO64" s="12">
        <v>1.6220000000000001</v>
      </c>
      <c r="AP64" s="20" t="s">
        <v>45</v>
      </c>
      <c r="AQ64" s="20" t="s">
        <v>45</v>
      </c>
      <c r="AR64" s="12">
        <v>0</v>
      </c>
      <c r="AS64" s="12">
        <v>2.359</v>
      </c>
      <c r="AT64" s="20" t="s">
        <v>45</v>
      </c>
      <c r="AU64" s="12">
        <v>90.909000000000006</v>
      </c>
      <c r="AV64" s="12">
        <v>0</v>
      </c>
      <c r="AW64" s="12">
        <v>0</v>
      </c>
      <c r="AX64" s="20" t="s">
        <v>45</v>
      </c>
      <c r="AY64" s="12">
        <v>80.488</v>
      </c>
      <c r="AZ64" s="12">
        <v>0</v>
      </c>
      <c r="BA64" s="12">
        <v>0</v>
      </c>
      <c r="BB64" s="20" t="s">
        <v>45</v>
      </c>
      <c r="BC64" s="12">
        <v>81.730999999999995</v>
      </c>
      <c r="BD64" s="12">
        <v>0</v>
      </c>
      <c r="BE64" s="12">
        <v>0</v>
      </c>
      <c r="BF64" s="20" t="s">
        <v>45</v>
      </c>
      <c r="BG64" s="12">
        <v>85.344999999999999</v>
      </c>
      <c r="BH64" s="12">
        <v>0</v>
      </c>
      <c r="BI64" s="12">
        <v>0</v>
      </c>
      <c r="BJ64" s="20" t="s">
        <v>45</v>
      </c>
      <c r="BK64" s="20" t="s">
        <v>159</v>
      </c>
      <c r="BL64" s="12">
        <v>0</v>
      </c>
      <c r="BM64" s="12">
        <v>0</v>
      </c>
      <c r="BN64" s="20" t="s">
        <v>45</v>
      </c>
      <c r="BO64" s="12">
        <v>57.936999999999998</v>
      </c>
      <c r="BP64" s="12">
        <v>0</v>
      </c>
      <c r="BQ64" s="12">
        <v>0</v>
      </c>
      <c r="BR64" s="20" t="s">
        <v>45</v>
      </c>
      <c r="BS64" s="12">
        <v>119.286</v>
      </c>
      <c r="BT64" s="12">
        <v>0</v>
      </c>
      <c r="BU64" s="12">
        <v>0</v>
      </c>
      <c r="BV64" s="20" t="s">
        <v>45</v>
      </c>
      <c r="BW64" s="12">
        <v>126.667</v>
      </c>
      <c r="BX64" s="12">
        <v>0</v>
      </c>
      <c r="BY64" s="12">
        <v>0</v>
      </c>
      <c r="BZ64" s="20" t="s">
        <v>45</v>
      </c>
      <c r="CA64" s="12">
        <v>163.953</v>
      </c>
      <c r="CB64" s="12">
        <v>0</v>
      </c>
      <c r="CC64" s="12">
        <v>0</v>
      </c>
      <c r="CD64" s="20" t="s">
        <v>45</v>
      </c>
      <c r="CE64" s="12">
        <v>218.05600000000001</v>
      </c>
      <c r="CF64" s="12">
        <v>0</v>
      </c>
      <c r="CG64" s="12">
        <v>0</v>
      </c>
      <c r="CH64" s="20" t="s">
        <v>45</v>
      </c>
      <c r="CI64" s="12">
        <v>207.53399999999999</v>
      </c>
      <c r="CJ64" s="12">
        <v>0</v>
      </c>
      <c r="CK64" s="12">
        <v>0</v>
      </c>
      <c r="CL64" s="20" t="s">
        <v>45</v>
      </c>
      <c r="CM64" s="20" t="s">
        <v>45</v>
      </c>
      <c r="CN64" s="12">
        <v>0</v>
      </c>
      <c r="CO64" s="12">
        <v>0</v>
      </c>
      <c r="CP64" s="20" t="s">
        <v>45</v>
      </c>
      <c r="CQ64" s="12">
        <v>256.32900000000001</v>
      </c>
      <c r="CR64" s="12">
        <v>0</v>
      </c>
      <c r="CS64" s="12">
        <v>0</v>
      </c>
      <c r="CT64" s="20" t="s">
        <v>45</v>
      </c>
      <c r="CU64" s="12">
        <v>133.333</v>
      </c>
      <c r="CV64" s="20" t="s">
        <v>45</v>
      </c>
      <c r="CW64" s="12">
        <v>0</v>
      </c>
      <c r="CX64" s="20" t="s">
        <v>45</v>
      </c>
      <c r="CY64" s="12">
        <v>125.047</v>
      </c>
      <c r="CZ64" s="12">
        <v>0</v>
      </c>
      <c r="DA64" s="12">
        <v>0</v>
      </c>
      <c r="DB64" s="20" t="s">
        <v>45</v>
      </c>
      <c r="DC64" s="20" t="s">
        <v>45</v>
      </c>
      <c r="DD64" s="20" t="s">
        <v>45</v>
      </c>
      <c r="DE64" s="20"/>
      <c r="DF64" s="20" t="s">
        <v>45</v>
      </c>
      <c r="DG64" s="20" t="s">
        <v>45</v>
      </c>
    </row>
    <row r="65" spans="1:111" ht="14" x14ac:dyDescent="0.15">
      <c r="A65" s="1" t="s">
        <v>87</v>
      </c>
      <c r="B65" s="5" t="s">
        <v>45</v>
      </c>
      <c r="C65" s="5" t="s">
        <v>45</v>
      </c>
      <c r="D65" s="5" t="s">
        <v>45</v>
      </c>
      <c r="E65" s="5" t="s">
        <v>45</v>
      </c>
      <c r="F65" s="5" t="s">
        <v>45</v>
      </c>
      <c r="G65" s="5" t="s">
        <v>45</v>
      </c>
      <c r="H65" s="5" t="s">
        <v>45</v>
      </c>
      <c r="I65" s="5" t="s">
        <v>45</v>
      </c>
      <c r="J65" s="5" t="s">
        <v>45</v>
      </c>
      <c r="K65" s="5" t="s">
        <v>45</v>
      </c>
      <c r="L65" s="5" t="s">
        <v>45</v>
      </c>
      <c r="M65" s="5" t="s">
        <v>45</v>
      </c>
      <c r="N65" s="5" t="s">
        <v>45</v>
      </c>
      <c r="O65" s="5" t="s">
        <v>45</v>
      </c>
      <c r="P65" s="5" t="s">
        <v>45</v>
      </c>
      <c r="Q65" s="5" t="s">
        <v>45</v>
      </c>
      <c r="R65" s="9">
        <v>0.5</v>
      </c>
      <c r="S65" s="9">
        <v>0.5</v>
      </c>
      <c r="T65" s="9">
        <v>0.5</v>
      </c>
      <c r="U65" s="9">
        <v>0.5</v>
      </c>
      <c r="V65" s="9">
        <v>0.5</v>
      </c>
      <c r="W65" s="9">
        <v>0.5</v>
      </c>
      <c r="X65" s="9">
        <v>0.5</v>
      </c>
      <c r="Y65" s="9">
        <v>0.5</v>
      </c>
      <c r="Z65" s="9">
        <v>0.5</v>
      </c>
      <c r="AA65" s="9">
        <v>0.5</v>
      </c>
      <c r="AB65" s="9">
        <v>0.5</v>
      </c>
      <c r="AC65" s="9">
        <v>0.5</v>
      </c>
      <c r="AD65" s="9">
        <v>0.5</v>
      </c>
      <c r="AE65" s="9">
        <v>0.5</v>
      </c>
      <c r="AF65" s="9">
        <v>0.5</v>
      </c>
      <c r="AG65" s="9">
        <v>0.5</v>
      </c>
      <c r="AH65" s="9">
        <v>0.5</v>
      </c>
      <c r="AI65" s="9">
        <v>0.5</v>
      </c>
      <c r="AJ65" s="9">
        <v>0.5</v>
      </c>
      <c r="AK65" s="9">
        <v>0.5</v>
      </c>
      <c r="AL65" s="9">
        <v>0.5</v>
      </c>
      <c r="AM65" s="9">
        <v>0.5</v>
      </c>
      <c r="AN65" s="9">
        <v>0.5</v>
      </c>
      <c r="AO65" s="9">
        <v>0.5</v>
      </c>
      <c r="AP65" s="9">
        <v>0.5</v>
      </c>
      <c r="AQ65" s="9">
        <v>0.5</v>
      </c>
      <c r="AR65" s="9">
        <v>0.5</v>
      </c>
      <c r="AS65" s="9">
        <v>0.5</v>
      </c>
      <c r="AT65" s="9">
        <v>0.5</v>
      </c>
      <c r="AU65" s="9">
        <v>0.5</v>
      </c>
      <c r="AV65" s="9">
        <v>0.5</v>
      </c>
      <c r="AW65" s="9">
        <v>0.5</v>
      </c>
      <c r="AX65" s="9">
        <v>0.5</v>
      </c>
      <c r="AY65" s="9">
        <v>0.5</v>
      </c>
      <c r="AZ65" s="9">
        <v>0.5</v>
      </c>
      <c r="BA65" s="9">
        <v>0.5</v>
      </c>
      <c r="BB65" s="9">
        <v>0.5</v>
      </c>
      <c r="BC65" s="9">
        <v>0.5</v>
      </c>
      <c r="BD65" s="9">
        <v>0.5</v>
      </c>
      <c r="BE65" s="9">
        <v>0.5</v>
      </c>
      <c r="BF65" s="9">
        <v>0.5</v>
      </c>
      <c r="BG65" s="9">
        <v>0.5</v>
      </c>
      <c r="BH65" s="9">
        <v>0.5</v>
      </c>
      <c r="BI65" s="9">
        <v>0.5</v>
      </c>
      <c r="BJ65" s="9">
        <v>0.5</v>
      </c>
      <c r="BK65" s="9">
        <v>0.5</v>
      </c>
      <c r="BL65" s="9">
        <v>0.5</v>
      </c>
      <c r="BM65" s="9">
        <v>0.5</v>
      </c>
      <c r="BN65" s="9">
        <v>0.5</v>
      </c>
      <c r="BO65" s="9">
        <v>0.5</v>
      </c>
      <c r="BP65" s="9">
        <v>0.5</v>
      </c>
      <c r="BQ65" s="9">
        <v>0.5</v>
      </c>
      <c r="BR65" s="9">
        <v>0.5</v>
      </c>
      <c r="BS65" s="9">
        <v>0.5</v>
      </c>
      <c r="BT65" s="9">
        <v>0.5</v>
      </c>
      <c r="BU65" s="9">
        <v>0.5</v>
      </c>
      <c r="BV65" s="9">
        <v>0.5</v>
      </c>
      <c r="BW65" s="9">
        <v>0.5</v>
      </c>
      <c r="BX65" s="9">
        <v>0.5</v>
      </c>
      <c r="BY65" s="9">
        <v>0.5</v>
      </c>
      <c r="BZ65" s="9">
        <v>0.5</v>
      </c>
      <c r="CA65" s="9">
        <v>0.5</v>
      </c>
      <c r="CB65" s="9">
        <v>0.5</v>
      </c>
      <c r="CC65" s="9">
        <v>0.5</v>
      </c>
      <c r="CD65" s="9">
        <v>0.5</v>
      </c>
      <c r="CE65" s="9">
        <v>0.5</v>
      </c>
      <c r="CF65" s="9">
        <v>0.5</v>
      </c>
      <c r="CG65" s="9">
        <v>0.5</v>
      </c>
      <c r="CH65" s="9">
        <v>0.5</v>
      </c>
      <c r="CI65" s="9">
        <v>0.5</v>
      </c>
      <c r="CJ65" s="9">
        <v>0.5</v>
      </c>
      <c r="CK65" s="9">
        <v>0.5</v>
      </c>
      <c r="CL65" s="9">
        <v>0.5</v>
      </c>
      <c r="CM65" s="9">
        <v>0.5</v>
      </c>
      <c r="CN65" s="9">
        <v>0.5</v>
      </c>
      <c r="CO65" s="9">
        <v>0.5</v>
      </c>
      <c r="CP65" s="9">
        <v>0.5</v>
      </c>
      <c r="CQ65" s="9">
        <v>0.5</v>
      </c>
      <c r="CR65" s="9">
        <v>0.5</v>
      </c>
      <c r="CS65" s="9">
        <v>0.5</v>
      </c>
      <c r="CT65" s="9">
        <v>0.5</v>
      </c>
      <c r="CU65" s="9">
        <v>0.5</v>
      </c>
      <c r="CV65" s="9">
        <v>0.5</v>
      </c>
      <c r="CW65" s="9">
        <v>0.5</v>
      </c>
      <c r="CX65" s="9">
        <v>0.5</v>
      </c>
      <c r="CY65" s="9">
        <v>0.5</v>
      </c>
      <c r="CZ65" s="9">
        <v>0.5</v>
      </c>
      <c r="DA65" s="9">
        <v>0.5</v>
      </c>
      <c r="DB65" s="9">
        <v>0.5</v>
      </c>
      <c r="DC65" s="9">
        <v>0.5</v>
      </c>
      <c r="DD65" s="9">
        <v>0.5</v>
      </c>
      <c r="DE65" s="9"/>
      <c r="DF65" s="9">
        <v>0.5</v>
      </c>
      <c r="DG65" s="9">
        <v>0.5</v>
      </c>
    </row>
    <row r="66" spans="1:111" x14ac:dyDescent="0.15">
      <c r="A66" s="8" t="s">
        <v>88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</row>
    <row r="67" spans="1:111" ht="14" x14ac:dyDescent="0.15">
      <c r="A67" s="1" t="s">
        <v>89</v>
      </c>
      <c r="B67" s="5" t="s">
        <v>45</v>
      </c>
      <c r="C67" s="5" t="s">
        <v>45</v>
      </c>
      <c r="D67" s="5" t="s">
        <v>45</v>
      </c>
      <c r="E67" s="5" t="s">
        <v>45</v>
      </c>
      <c r="F67" s="5" t="s">
        <v>45</v>
      </c>
      <c r="G67" s="5" t="s">
        <v>45</v>
      </c>
      <c r="H67" s="5" t="s">
        <v>45</v>
      </c>
      <c r="I67" s="5" t="s">
        <v>45</v>
      </c>
      <c r="J67" s="5" t="s">
        <v>45</v>
      </c>
      <c r="K67" s="5" t="s">
        <v>45</v>
      </c>
      <c r="L67" s="5" t="s">
        <v>45</v>
      </c>
      <c r="M67" s="5" t="s">
        <v>45</v>
      </c>
      <c r="N67" s="5" t="s">
        <v>45</v>
      </c>
      <c r="O67" s="5" t="s">
        <v>45</v>
      </c>
      <c r="P67" s="5" t="s">
        <v>45</v>
      </c>
      <c r="Q67" s="5" t="s">
        <v>45</v>
      </c>
      <c r="R67" s="5" t="s">
        <v>45</v>
      </c>
      <c r="S67" s="5" t="s">
        <v>45</v>
      </c>
      <c r="T67" s="5" t="s">
        <v>45</v>
      </c>
      <c r="U67" s="5" t="s">
        <v>45</v>
      </c>
      <c r="V67" s="9">
        <v>168863.48872871269</v>
      </c>
      <c r="W67" s="9">
        <v>110238.64873735064</v>
      </c>
      <c r="X67" s="9">
        <v>281475.17639294721</v>
      </c>
      <c r="Y67" s="9">
        <v>68456.671128561662</v>
      </c>
      <c r="Z67" s="9">
        <v>140857.95656122969</v>
      </c>
      <c r="AA67" s="9">
        <v>80083.215928243168</v>
      </c>
      <c r="AB67" s="9">
        <v>221656.13959148328</v>
      </c>
      <c r="AC67" s="9">
        <v>76865.165485951045</v>
      </c>
      <c r="AD67" s="9">
        <v>144833.62843750042</v>
      </c>
      <c r="AE67" s="9">
        <v>91657.403906249892</v>
      </c>
      <c r="AF67" s="9">
        <v>226857.74758060527</v>
      </c>
      <c r="AG67" s="9">
        <v>69590.281813999129</v>
      </c>
      <c r="AH67" s="9">
        <v>119270.09161292705</v>
      </c>
      <c r="AI67" s="9">
        <v>101059.08153846017</v>
      </c>
      <c r="AJ67" s="9">
        <v>277469.43138461508</v>
      </c>
      <c r="AK67" s="9">
        <v>110810.48728162762</v>
      </c>
      <c r="AL67" s="9">
        <v>168531.72426349029</v>
      </c>
      <c r="AM67" s="9">
        <v>110269.53937500092</v>
      </c>
      <c r="AN67" s="9">
        <v>348183.57644764252</v>
      </c>
      <c r="AO67" s="9">
        <v>97108.32698018341</v>
      </c>
      <c r="AP67" s="9">
        <v>245000.39812499829</v>
      </c>
      <c r="AQ67" s="9">
        <v>181932.5389859378</v>
      </c>
      <c r="AR67" s="9">
        <v>382658.29349846509</v>
      </c>
      <c r="AS67" s="9">
        <v>51993.115477654144</v>
      </c>
      <c r="AT67" s="9">
        <v>298915.34449523949</v>
      </c>
      <c r="AU67" s="9">
        <v>222819.90776307668</v>
      </c>
      <c r="AV67" s="9">
        <v>415747.99007077113</v>
      </c>
      <c r="AW67" s="9">
        <v>103404.964415625</v>
      </c>
      <c r="AX67" s="9">
        <v>346434.70589999878</v>
      </c>
      <c r="AY67" s="9">
        <v>281899.65929999878</v>
      </c>
      <c r="AZ67" s="9">
        <v>595030.09604374995</v>
      </c>
      <c r="BA67" s="9">
        <v>153434.37959062459</v>
      </c>
      <c r="BB67" s="9">
        <v>368248.13213593827</v>
      </c>
      <c r="BC67" s="9">
        <v>320971.63437500072</v>
      </c>
      <c r="BD67" s="9">
        <v>716185.56521406875</v>
      </c>
      <c r="BE67" s="9">
        <v>147707.23600615337</v>
      </c>
      <c r="BF67" s="9">
        <v>496188.21775327245</v>
      </c>
      <c r="BG67" s="9">
        <v>414014.79959230818</v>
      </c>
      <c r="BH67" s="9">
        <v>794358.37048607459</v>
      </c>
      <c r="BI67" s="9">
        <v>195235.22484307727</v>
      </c>
      <c r="BJ67" s="9">
        <v>161621.31940000108</v>
      </c>
      <c r="BK67" s="9">
        <v>189431.87162343785</v>
      </c>
      <c r="BL67" s="9">
        <v>579197.16443076462</v>
      </c>
      <c r="BM67" s="9">
        <v>181712.93315998267</v>
      </c>
      <c r="BN67" s="9">
        <v>423118.97428570903</v>
      </c>
      <c r="BO67" s="9">
        <v>328399.90351384541</v>
      </c>
      <c r="BP67" s="9">
        <v>637372.65894993721</v>
      </c>
      <c r="BQ67" s="9">
        <v>111998.67587322387</v>
      </c>
      <c r="BR67" s="9">
        <v>507954.4082837578</v>
      </c>
      <c r="BS67" s="9">
        <v>398763.24387828476</v>
      </c>
      <c r="BT67" s="9">
        <v>710296.53005417215</v>
      </c>
      <c r="BU67" s="9">
        <v>-29640.494378162166</v>
      </c>
      <c r="BV67" s="9">
        <v>618744.57472667878</v>
      </c>
      <c r="BW67" s="9">
        <v>410571.09994795889</v>
      </c>
      <c r="BX67" s="9">
        <v>705468.67753561214</v>
      </c>
      <c r="BY67" s="9">
        <v>57085.271819865739</v>
      </c>
      <c r="BZ67" s="9">
        <v>674547.01843036397</v>
      </c>
      <c r="CA67" s="9">
        <v>416525.57928406639</v>
      </c>
      <c r="CB67" s="9">
        <v>709898.93931859825</v>
      </c>
      <c r="CC67" s="9">
        <v>167453.33694453622</v>
      </c>
      <c r="CD67" s="9">
        <v>515245.9914165645</v>
      </c>
      <c r="CE67" s="9">
        <v>404581.1572990155</v>
      </c>
      <c r="CF67" s="9">
        <v>629610.47094034217</v>
      </c>
      <c r="CG67" s="9">
        <v>101146.27853695798</v>
      </c>
      <c r="CH67" s="9">
        <v>496957.33806597366</v>
      </c>
      <c r="CI67" s="9">
        <v>349675.06958099268</v>
      </c>
      <c r="CJ67" s="9">
        <v>654749.29847781733</v>
      </c>
      <c r="CK67" s="9">
        <v>45994.269800309587</v>
      </c>
      <c r="CL67" s="9">
        <v>668157.79775242985</v>
      </c>
      <c r="CM67" s="9">
        <v>574779.031272338</v>
      </c>
      <c r="CN67" s="9">
        <v>767921.51024083607</v>
      </c>
      <c r="CO67" s="9">
        <v>-29099.189733341111</v>
      </c>
      <c r="CP67" s="9">
        <v>791744.67187702598</v>
      </c>
      <c r="CQ67" s="9">
        <v>669589.23545364523</v>
      </c>
      <c r="CR67" s="9">
        <v>1073892.9745556861</v>
      </c>
      <c r="CS67" s="9">
        <v>206083.32048392395</v>
      </c>
      <c r="CT67" s="9">
        <v>1054200.3486049115</v>
      </c>
      <c r="CU67" s="9">
        <v>835320.57000571454</v>
      </c>
      <c r="CV67" s="9">
        <v>1190953.5237954785</v>
      </c>
      <c r="CW67" s="9">
        <v>358320.04554899049</v>
      </c>
      <c r="CX67" s="9">
        <v>1318697.2390784665</v>
      </c>
      <c r="CY67" s="9">
        <v>1075349.0523974586</v>
      </c>
      <c r="CZ67" s="9">
        <v>1313313.6810759611</v>
      </c>
      <c r="DA67" s="9">
        <v>643329.54798974923</v>
      </c>
      <c r="DB67" s="9">
        <v>402313.16026073042</v>
      </c>
      <c r="DC67" s="9">
        <v>74906.507576153221</v>
      </c>
      <c r="DD67" s="9">
        <v>1337631.8509632037</v>
      </c>
      <c r="DE67" s="9">
        <v>534044</v>
      </c>
      <c r="DF67" s="9">
        <v>1183214.0931157605</v>
      </c>
      <c r="DG67" s="9">
        <v>1002772.4971993593</v>
      </c>
    </row>
    <row r="68" spans="1:111" ht="14" x14ac:dyDescent="0.15">
      <c r="A68" s="1" t="s">
        <v>90</v>
      </c>
      <c r="B68" s="5" t="s">
        <v>45</v>
      </c>
      <c r="C68" s="5" t="s">
        <v>45</v>
      </c>
      <c r="D68" s="5" t="s">
        <v>45</v>
      </c>
      <c r="E68" s="5" t="s">
        <v>45</v>
      </c>
      <c r="F68" s="5" t="s">
        <v>45</v>
      </c>
      <c r="G68" s="5" t="s">
        <v>45</v>
      </c>
      <c r="H68" s="5" t="s">
        <v>45</v>
      </c>
      <c r="I68" s="5" t="s">
        <v>45</v>
      </c>
      <c r="J68" s="5" t="s">
        <v>45</v>
      </c>
      <c r="K68" s="5" t="s">
        <v>45</v>
      </c>
      <c r="L68" s="5" t="s">
        <v>45</v>
      </c>
      <c r="M68" s="5" t="s">
        <v>45</v>
      </c>
      <c r="N68" s="5" t="s">
        <v>45</v>
      </c>
      <c r="O68" s="5" t="s">
        <v>45</v>
      </c>
      <c r="P68" s="5" t="s">
        <v>45</v>
      </c>
      <c r="Q68" s="5" t="s">
        <v>45</v>
      </c>
      <c r="R68" s="5" t="s">
        <v>45</v>
      </c>
      <c r="S68" s="5" t="s">
        <v>45</v>
      </c>
      <c r="T68" s="5" t="s">
        <v>45</v>
      </c>
      <c r="U68" s="5" t="s">
        <v>45</v>
      </c>
      <c r="V68" s="9">
        <v>136764.13015873014</v>
      </c>
      <c r="W68" s="9">
        <v>80288.074256249733</v>
      </c>
      <c r="X68" s="9">
        <v>251770.85538461801</v>
      </c>
      <c r="Y68" s="9">
        <v>37558.255880726814</v>
      </c>
      <c r="Z68" s="9">
        <v>111462.6435184616</v>
      </c>
      <c r="AA68" s="9">
        <v>52268.308750000644</v>
      </c>
      <c r="AB68" s="9">
        <v>194672.89218749903</v>
      </c>
      <c r="AC68" s="9">
        <v>48047.460319695972</v>
      </c>
      <c r="AD68" s="9">
        <v>123615.96312500034</v>
      </c>
      <c r="AE68" s="9">
        <v>71580.067812499925</v>
      </c>
      <c r="AF68" s="9">
        <v>204616.79193544789</v>
      </c>
      <c r="AG68" s="9">
        <v>61641.12360799923</v>
      </c>
      <c r="AH68" s="9">
        <v>95591.470483890065</v>
      </c>
      <c r="AI68" s="9">
        <v>75334.951692306669</v>
      </c>
      <c r="AJ68" s="9">
        <v>250903.20923076896</v>
      </c>
      <c r="AK68" s="9">
        <v>108809.52143239682</v>
      </c>
      <c r="AL68" s="9">
        <v>137401.66054603033</v>
      </c>
      <c r="AM68" s="9">
        <v>80712.755625000689</v>
      </c>
      <c r="AN68" s="9">
        <v>304238.0765076488</v>
      </c>
      <c r="AO68" s="9">
        <v>50453.402114963254</v>
      </c>
      <c r="AP68" s="9">
        <v>212500.34531249851</v>
      </c>
      <c r="AQ68" s="9">
        <v>148196.70394218774</v>
      </c>
      <c r="AR68" s="9">
        <v>352094.53203692636</v>
      </c>
      <c r="AS68" s="9">
        <v>25033.337632854353</v>
      </c>
      <c r="AT68" s="9">
        <v>267450.57139047747</v>
      </c>
      <c r="AU68" s="9">
        <v>190089.2998430767</v>
      </c>
      <c r="AV68" s="9">
        <v>385267.93214769411</v>
      </c>
      <c r="AW68" s="9">
        <v>80822.271037500002</v>
      </c>
      <c r="AX68" s="9">
        <v>298318.77452499897</v>
      </c>
      <c r="AY68" s="9">
        <v>217717.14758437406</v>
      </c>
      <c r="AZ68" s="9">
        <v>521129.14193124993</v>
      </c>
      <c r="BA68" s="9">
        <v>79940.601131249787</v>
      </c>
      <c r="BB68" s="9">
        <v>300102.5703171881</v>
      </c>
      <c r="BC68" s="9">
        <v>253540.61875000058</v>
      </c>
      <c r="BD68" s="9">
        <v>647453.74513594306</v>
      </c>
      <c r="BE68" s="9">
        <v>60820.626590769039</v>
      </c>
      <c r="BF68" s="9">
        <v>421235.3147693944</v>
      </c>
      <c r="BG68" s="9">
        <v>324962.55968000041</v>
      </c>
      <c r="BH68" s="9">
        <v>711612.70689377515</v>
      </c>
      <c r="BI68" s="9">
        <v>188639.44022000034</v>
      </c>
      <c r="BJ68" s="9">
        <v>71686.875540323061</v>
      </c>
      <c r="BK68" s="9">
        <v>98122.983862500172</v>
      </c>
      <c r="BL68" s="9">
        <v>480519.12900922692</v>
      </c>
      <c r="BM68" s="9">
        <v>96027.159799990841</v>
      </c>
      <c r="BN68" s="9">
        <v>341537.21126983705</v>
      </c>
      <c r="BO68" s="9">
        <v>248209.22939999946</v>
      </c>
      <c r="BP68" s="9">
        <v>531359.35664994759</v>
      </c>
      <c r="BQ68" s="9">
        <v>46157.030056843774</v>
      </c>
      <c r="BR68" s="9">
        <v>427174.5967238071</v>
      </c>
      <c r="BS68" s="9">
        <v>315267.69100846339</v>
      </c>
      <c r="BT68" s="9">
        <v>622745.06909322052</v>
      </c>
      <c r="BU68" s="9">
        <v>-64670.169552353815</v>
      </c>
      <c r="BV68" s="9">
        <v>536157.90479493979</v>
      </c>
      <c r="BW68" s="9">
        <v>328456.87995836709</v>
      </c>
      <c r="BX68" s="9">
        <v>617910.50833792973</v>
      </c>
      <c r="BY68" s="9">
        <v>31137.420992654039</v>
      </c>
      <c r="BZ68" s="9">
        <v>584783.42302280094</v>
      </c>
      <c r="CA68" s="9">
        <v>329042.15040622174</v>
      </c>
      <c r="CB68" s="9">
        <v>613214.94198602799</v>
      </c>
      <c r="CC68" s="9">
        <v>126611.05964099079</v>
      </c>
      <c r="CD68" s="9">
        <v>420692.87065129069</v>
      </c>
      <c r="CE68" s="9">
        <v>301721.54103655391</v>
      </c>
      <c r="CF68" s="9">
        <v>528872.79558988742</v>
      </c>
      <c r="CG68" s="9">
        <v>61187.254917419021</v>
      </c>
      <c r="CH68" s="9">
        <v>409060.12180940685</v>
      </c>
      <c r="CI68" s="9">
        <v>257830.03548218767</v>
      </c>
      <c r="CJ68" s="9">
        <v>561372.48850814556</v>
      </c>
      <c r="CK68" s="9">
        <v>8760.8132952970645</v>
      </c>
      <c r="CL68" s="9">
        <v>573336.72414399916</v>
      </c>
      <c r="CM68" s="9">
        <v>484440.48018827708</v>
      </c>
      <c r="CN68" s="9">
        <v>660769.67160257988</v>
      </c>
      <c r="CO68" s="9">
        <v>-54965.136162977651</v>
      </c>
      <c r="CP68" s="9">
        <v>678790.51949618512</v>
      </c>
      <c r="CQ68" s="9">
        <v>557256.83082161925</v>
      </c>
      <c r="CR68" s="9">
        <v>935250.3367027638</v>
      </c>
      <c r="CS68" s="9">
        <v>149557.60972261909</v>
      </c>
      <c r="CT68" s="9">
        <v>915360.44255321566</v>
      </c>
      <c r="CU68" s="9">
        <v>707818.00083223172</v>
      </c>
      <c r="CV68" s="9">
        <v>1045573.4549727882</v>
      </c>
      <c r="CW68" s="9">
        <v>192853.78247700442</v>
      </c>
      <c r="CX68" s="9">
        <v>993850.20171719068</v>
      </c>
      <c r="CY68" s="9">
        <v>722517.70187206462</v>
      </c>
      <c r="CZ68" s="9">
        <v>997495.65785363002</v>
      </c>
      <c r="DA68" s="9">
        <v>364295.0452472074</v>
      </c>
      <c r="DB68" s="9">
        <v>54009.163980207646</v>
      </c>
      <c r="DC68" s="9">
        <v>-287508.80113788223</v>
      </c>
      <c r="DD68" s="9">
        <v>928391.33711956628</v>
      </c>
      <c r="DE68" s="9">
        <v>224598</v>
      </c>
      <c r="DF68" s="9">
        <v>848251.24394449627</v>
      </c>
      <c r="DG68" s="9">
        <v>653248.42966592882</v>
      </c>
    </row>
    <row r="69" spans="1:111" ht="14" x14ac:dyDescent="0.15">
      <c r="A69" s="1" t="s">
        <v>91</v>
      </c>
      <c r="B69" s="5" t="s">
        <v>45</v>
      </c>
      <c r="C69" s="5" t="s">
        <v>45</v>
      </c>
      <c r="D69" s="5" t="s">
        <v>45</v>
      </c>
      <c r="E69" s="5" t="s">
        <v>45</v>
      </c>
      <c r="F69" s="5" t="s">
        <v>45</v>
      </c>
      <c r="G69" s="5" t="s">
        <v>45</v>
      </c>
      <c r="H69" s="5" t="s">
        <v>45</v>
      </c>
      <c r="I69" s="5" t="s">
        <v>45</v>
      </c>
      <c r="J69" s="5" t="s">
        <v>45</v>
      </c>
      <c r="K69" s="5" t="s">
        <v>45</v>
      </c>
      <c r="L69" s="5" t="s">
        <v>45</v>
      </c>
      <c r="M69" s="5" t="s">
        <v>45</v>
      </c>
      <c r="N69" s="5" t="s">
        <v>45</v>
      </c>
      <c r="O69" s="5" t="s">
        <v>45</v>
      </c>
      <c r="P69" s="5" t="s">
        <v>45</v>
      </c>
      <c r="Q69" s="5" t="s">
        <v>45</v>
      </c>
      <c r="R69" s="5" t="s">
        <v>45</v>
      </c>
      <c r="S69" s="5" t="s">
        <v>45</v>
      </c>
      <c r="T69" s="5" t="s">
        <v>45</v>
      </c>
      <c r="U69" s="5" t="s">
        <v>45</v>
      </c>
      <c r="V69" s="9">
        <v>136764.13015873014</v>
      </c>
      <c r="W69" s="9">
        <v>80288.074256249733</v>
      </c>
      <c r="X69" s="9">
        <v>251770.85538461801</v>
      </c>
      <c r="Y69" s="9">
        <v>37558.255880726814</v>
      </c>
      <c r="Z69" s="9">
        <v>111462.6435184616</v>
      </c>
      <c r="AA69" s="9">
        <v>52268.308750000644</v>
      </c>
      <c r="AB69" s="9">
        <v>194672.89218749903</v>
      </c>
      <c r="AC69" s="9">
        <v>48047.460319695972</v>
      </c>
      <c r="AD69" s="9">
        <v>114390.89125000032</v>
      </c>
      <c r="AE69" s="9">
        <v>62850.791249999929</v>
      </c>
      <c r="AF69" s="9">
        <v>195720.40967738495</v>
      </c>
      <c r="AG69" s="9">
        <v>52337.107187999347</v>
      </c>
      <c r="AH69" s="9">
        <v>85944.624838726842</v>
      </c>
      <c r="AI69" s="9">
        <v>65229.043538460654</v>
      </c>
      <c r="AJ69" s="9">
        <v>239095.99938461513</v>
      </c>
      <c r="AK69" s="9">
        <v>67262.467021893201</v>
      </c>
      <c r="AL69" s="9">
        <v>125593.70534285583</v>
      </c>
      <c r="AM69" s="9">
        <v>68207.962500000576</v>
      </c>
      <c r="AN69" s="9">
        <v>304238.0765076488</v>
      </c>
      <c r="AO69" s="9">
        <v>50453.402114963254</v>
      </c>
      <c r="AP69" s="9">
        <v>198750.32296874863</v>
      </c>
      <c r="AQ69" s="9">
        <v>148196.70394218774</v>
      </c>
      <c r="AR69" s="9">
        <v>342314.12836923398</v>
      </c>
      <c r="AS69" s="9">
        <v>25033.337632854353</v>
      </c>
      <c r="AT69" s="9">
        <v>267450.57139047747</v>
      </c>
      <c r="AU69" s="9">
        <v>190089.2998430767</v>
      </c>
      <c r="AV69" s="9">
        <v>385267.93214769411</v>
      </c>
      <c r="AW69" s="9">
        <v>40411.135518750001</v>
      </c>
      <c r="AX69" s="9">
        <v>298318.77452499897</v>
      </c>
      <c r="AY69" s="9">
        <v>217717.14758437406</v>
      </c>
      <c r="AZ69" s="9">
        <v>521129.14193124993</v>
      </c>
      <c r="BA69" s="9">
        <v>79940.601131249787</v>
      </c>
      <c r="BB69" s="9">
        <v>300102.5703171881</v>
      </c>
      <c r="BC69" s="9">
        <v>253540.61875000058</v>
      </c>
      <c r="BD69" s="9">
        <v>647453.74513594306</v>
      </c>
      <c r="BE69" s="9">
        <v>60820.626590769039</v>
      </c>
      <c r="BF69" s="9">
        <v>421235.3147693944</v>
      </c>
      <c r="BG69" s="9">
        <v>324962.55968000041</v>
      </c>
      <c r="BH69" s="9">
        <v>711612.70689377515</v>
      </c>
      <c r="BI69" s="9">
        <v>108170.86781846173</v>
      </c>
      <c r="BJ69" s="9">
        <v>71686.875540323061</v>
      </c>
      <c r="BK69" s="9">
        <v>98122.983862500172</v>
      </c>
      <c r="BL69" s="9">
        <v>480519.12900922692</v>
      </c>
      <c r="BM69" s="9">
        <v>96027.159799990841</v>
      </c>
      <c r="BN69" s="9">
        <v>341537.21126983705</v>
      </c>
      <c r="BO69" s="9">
        <v>248209.22939999946</v>
      </c>
      <c r="BP69" s="9">
        <v>531359.35664994759</v>
      </c>
      <c r="BQ69" s="9">
        <v>46157.030056843774</v>
      </c>
      <c r="BR69" s="9">
        <v>427174.5967238071</v>
      </c>
      <c r="BS69" s="9">
        <v>315267.69100846339</v>
      </c>
      <c r="BT69" s="9">
        <v>622745.06909322052</v>
      </c>
      <c r="BU69" s="9">
        <v>-64670.169552353815</v>
      </c>
      <c r="BV69" s="9">
        <v>536157.90479493979</v>
      </c>
      <c r="BW69" s="9">
        <v>328456.87995836709</v>
      </c>
      <c r="BX69" s="9">
        <v>617910.50833792973</v>
      </c>
      <c r="BY69" s="9">
        <v>31137.420992654039</v>
      </c>
      <c r="BZ69" s="9">
        <v>584783.42302280094</v>
      </c>
      <c r="CA69" s="9">
        <v>329042.15040622174</v>
      </c>
      <c r="CB69" s="9">
        <v>613214.94198602799</v>
      </c>
      <c r="CC69" s="9">
        <v>126611.05964099079</v>
      </c>
      <c r="CD69" s="9">
        <v>420692.87065129069</v>
      </c>
      <c r="CE69" s="9">
        <v>301721.54103655391</v>
      </c>
      <c r="CF69" s="9">
        <v>528872.79558988742</v>
      </c>
      <c r="CG69" s="9">
        <v>59938.535429308431</v>
      </c>
      <c r="CH69" s="9">
        <v>409060.12180940685</v>
      </c>
      <c r="CI69" s="9">
        <v>257830.03548218767</v>
      </c>
      <c r="CJ69" s="9">
        <v>561372.48850814556</v>
      </c>
      <c r="CK69" s="9">
        <v>8760.8132952970645</v>
      </c>
      <c r="CL69" s="9">
        <v>573336.72414399916</v>
      </c>
      <c r="CM69" s="9">
        <v>484440.48018827708</v>
      </c>
      <c r="CN69" s="9">
        <v>660769.67160257988</v>
      </c>
      <c r="CO69" s="9">
        <v>-56042.883930879172</v>
      </c>
      <c r="CP69" s="9">
        <v>678790.51949618512</v>
      </c>
      <c r="CQ69" s="9">
        <v>557256.83082161925</v>
      </c>
      <c r="CR69" s="9">
        <v>935250.3367027638</v>
      </c>
      <c r="CS69" s="9">
        <v>149557.60972261909</v>
      </c>
      <c r="CT69" s="9">
        <v>915360.44255321566</v>
      </c>
      <c r="CU69" s="9">
        <v>707818.00083223172</v>
      </c>
      <c r="CV69" s="9">
        <v>1045573.4549727882</v>
      </c>
      <c r="CW69" s="9">
        <v>192853.78247700442</v>
      </c>
      <c r="CX69" s="9">
        <v>993850.20171719068</v>
      </c>
      <c r="CY69" s="9">
        <v>722517.70187206462</v>
      </c>
      <c r="CZ69" s="9">
        <v>997495.65785363002</v>
      </c>
      <c r="DA69" s="9">
        <v>277927.22296975396</v>
      </c>
      <c r="DB69" s="9">
        <v>54009.163980207646</v>
      </c>
      <c r="DC69" s="9">
        <v>-287508.80113788223</v>
      </c>
      <c r="DD69" s="9">
        <v>928391.33711956628</v>
      </c>
      <c r="DE69" s="9"/>
      <c r="DF69" s="9">
        <v>848251.24394449627</v>
      </c>
      <c r="DG69" s="9">
        <v>653248.42966592882</v>
      </c>
    </row>
    <row r="70" spans="1:111" ht="14" x14ac:dyDescent="0.15">
      <c r="A70" s="1" t="s">
        <v>92</v>
      </c>
      <c r="B70" s="5" t="s">
        <v>45</v>
      </c>
      <c r="C70" s="5" t="s">
        <v>45</v>
      </c>
      <c r="D70" s="5" t="s">
        <v>45</v>
      </c>
      <c r="E70" s="5" t="s">
        <v>45</v>
      </c>
      <c r="F70" s="5" t="s">
        <v>45</v>
      </c>
      <c r="G70" s="5" t="s">
        <v>45</v>
      </c>
      <c r="H70" s="5" t="s">
        <v>45</v>
      </c>
      <c r="I70" s="5" t="s">
        <v>45</v>
      </c>
      <c r="J70" s="5" t="s">
        <v>45</v>
      </c>
      <c r="K70" s="5" t="s">
        <v>45</v>
      </c>
      <c r="L70" s="5" t="s">
        <v>45</v>
      </c>
      <c r="M70" s="5" t="s">
        <v>45</v>
      </c>
      <c r="N70" s="5" t="s">
        <v>45</v>
      </c>
      <c r="O70" s="5" t="s">
        <v>45</v>
      </c>
      <c r="P70" s="5" t="s">
        <v>45</v>
      </c>
      <c r="Q70" s="5" t="s">
        <v>45</v>
      </c>
      <c r="R70" s="12">
        <v>33.779000000000003</v>
      </c>
      <c r="S70" s="12">
        <v>37.5</v>
      </c>
      <c r="T70" s="12">
        <v>28.931000000000001</v>
      </c>
      <c r="U70" s="12">
        <v>2.19</v>
      </c>
      <c r="V70" s="12">
        <v>37.624000000000002</v>
      </c>
      <c r="W70" s="12">
        <v>42.856999999999999</v>
      </c>
      <c r="X70" s="12">
        <v>36.238999999999997</v>
      </c>
      <c r="Y70" s="12">
        <v>52.085999999999999</v>
      </c>
      <c r="Z70" s="12">
        <v>41.584000000000003</v>
      </c>
      <c r="AA70" s="12">
        <v>37.143000000000001</v>
      </c>
      <c r="AB70" s="12">
        <v>39.473999999999997</v>
      </c>
      <c r="AC70" s="12">
        <v>46.604999999999997</v>
      </c>
      <c r="AD70" s="12">
        <v>42.856999999999999</v>
      </c>
      <c r="AE70" s="12">
        <v>42.552999999999997</v>
      </c>
      <c r="AF70" s="12">
        <v>36.125999999999998</v>
      </c>
      <c r="AG70" s="12">
        <v>38.720999999999997</v>
      </c>
      <c r="AH70" s="12">
        <v>41.771999999999998</v>
      </c>
      <c r="AI70" s="12">
        <v>35.713999999999999</v>
      </c>
      <c r="AJ70" s="12">
        <v>37.273000000000003</v>
      </c>
      <c r="AK70" s="12">
        <v>35.643000000000001</v>
      </c>
      <c r="AL70" s="12">
        <v>41.237000000000002</v>
      </c>
      <c r="AM70" s="12">
        <v>38</v>
      </c>
      <c r="AN70" s="12">
        <v>37.945</v>
      </c>
      <c r="AO70" s="12">
        <v>32.363999999999997</v>
      </c>
      <c r="AP70" s="12">
        <v>38.411000000000001</v>
      </c>
      <c r="AQ70" s="12">
        <v>32.039000000000001</v>
      </c>
      <c r="AR70" s="12">
        <v>38.722000000000001</v>
      </c>
      <c r="AS70" s="20" t="s">
        <v>159</v>
      </c>
      <c r="AT70" s="12">
        <v>32.99</v>
      </c>
      <c r="AU70" s="12">
        <v>33.802999999999997</v>
      </c>
      <c r="AV70" s="12">
        <v>33.01</v>
      </c>
      <c r="AW70" s="12">
        <v>63.636000000000003</v>
      </c>
      <c r="AX70" s="12">
        <v>31.818000000000001</v>
      </c>
      <c r="AY70" s="12">
        <v>35.155999999999999</v>
      </c>
      <c r="AZ70" s="12">
        <v>30.832999999999998</v>
      </c>
      <c r="BA70" s="12">
        <v>7.1429999999999998</v>
      </c>
      <c r="BB70" s="12">
        <v>32.460999999999999</v>
      </c>
      <c r="BC70" s="12">
        <v>32.026000000000003</v>
      </c>
      <c r="BD70" s="12">
        <v>31.972999999999999</v>
      </c>
      <c r="BE70" s="12">
        <v>30</v>
      </c>
      <c r="BF70" s="12">
        <v>32</v>
      </c>
      <c r="BG70" s="12">
        <v>30.768999999999998</v>
      </c>
      <c r="BH70" s="12">
        <v>29.698</v>
      </c>
      <c r="BI70" s="12">
        <v>0</v>
      </c>
      <c r="BJ70" s="12">
        <v>50</v>
      </c>
      <c r="BK70" s="12">
        <v>71.429000000000002</v>
      </c>
      <c r="BL70" s="12">
        <v>30.391999999999999</v>
      </c>
      <c r="BM70" s="20" t="s">
        <v>159</v>
      </c>
      <c r="BN70" s="12">
        <v>30.452999999999999</v>
      </c>
      <c r="BO70" s="12">
        <v>28.408999999999999</v>
      </c>
      <c r="BP70" s="12">
        <v>30</v>
      </c>
      <c r="BQ70" s="12">
        <v>0</v>
      </c>
      <c r="BR70" s="12">
        <v>26.667000000000002</v>
      </c>
      <c r="BS70" s="12">
        <v>28.934000000000001</v>
      </c>
      <c r="BT70" s="12">
        <v>27.273</v>
      </c>
      <c r="BU70" s="20" t="s">
        <v>159</v>
      </c>
      <c r="BV70" s="12">
        <v>25.45</v>
      </c>
      <c r="BW70" s="12">
        <v>30.213000000000001</v>
      </c>
      <c r="BX70" s="12">
        <v>28.391999999999999</v>
      </c>
      <c r="BY70" s="20" t="s">
        <v>159</v>
      </c>
      <c r="BZ70" s="12">
        <v>27.635000000000002</v>
      </c>
      <c r="CA70" s="12">
        <v>27.542000000000002</v>
      </c>
      <c r="CB70" s="12">
        <v>28.053999999999998</v>
      </c>
      <c r="CC70" s="12">
        <v>131.03399999999999</v>
      </c>
      <c r="CD70" s="12">
        <v>28.911999999999999</v>
      </c>
      <c r="CE70" s="12">
        <v>29.207999999999998</v>
      </c>
      <c r="CF70" s="12">
        <v>28.571000000000002</v>
      </c>
      <c r="CG70" s="20" t="s">
        <v>159</v>
      </c>
      <c r="CH70" s="12">
        <v>31.303999999999998</v>
      </c>
      <c r="CI70" s="12">
        <v>35.110999999999997</v>
      </c>
      <c r="CJ70" s="12">
        <v>31.919</v>
      </c>
      <c r="CK70" s="20" t="s">
        <v>159</v>
      </c>
      <c r="CL70" s="12">
        <v>29.905000000000001</v>
      </c>
      <c r="CM70" s="12">
        <v>29.108000000000001</v>
      </c>
      <c r="CN70" s="12">
        <v>28.97</v>
      </c>
      <c r="CO70" s="12">
        <v>60</v>
      </c>
      <c r="CP70" s="12">
        <v>28.372</v>
      </c>
      <c r="CQ70" s="12">
        <v>28.600999999999999</v>
      </c>
      <c r="CR70" s="12">
        <v>28.515999999999998</v>
      </c>
      <c r="CS70" s="12">
        <v>103.252</v>
      </c>
      <c r="CT70" s="12">
        <v>27.733000000000001</v>
      </c>
      <c r="CU70" s="12">
        <v>28.79</v>
      </c>
      <c r="CV70" s="12">
        <v>27.673999999999999</v>
      </c>
      <c r="CW70" s="12">
        <v>30.37</v>
      </c>
      <c r="CX70" s="12">
        <v>25.59</v>
      </c>
      <c r="CY70" s="12">
        <v>25.405000000000001</v>
      </c>
      <c r="CZ70" s="12">
        <v>25.434000000000001</v>
      </c>
      <c r="DA70" s="12">
        <v>20.175000000000001</v>
      </c>
      <c r="DB70" s="20" t="s">
        <v>159</v>
      </c>
      <c r="DC70" s="12">
        <v>16.780999999999999</v>
      </c>
      <c r="DD70" s="12">
        <v>23.443999999999999</v>
      </c>
      <c r="DE70" s="12"/>
      <c r="DF70" s="12">
        <v>24.85</v>
      </c>
      <c r="DG70" s="12">
        <v>24.07</v>
      </c>
    </row>
    <row r="71" spans="1:111" ht="14" x14ac:dyDescent="0.15">
      <c r="A71" s="1" t="s">
        <v>93</v>
      </c>
      <c r="B71" s="5" t="s">
        <v>45</v>
      </c>
      <c r="C71" s="5" t="s">
        <v>45</v>
      </c>
      <c r="D71" s="5" t="s">
        <v>45</v>
      </c>
      <c r="E71" s="5" t="s">
        <v>45</v>
      </c>
      <c r="F71" s="5" t="s">
        <v>45</v>
      </c>
      <c r="G71" s="5" t="s">
        <v>45</v>
      </c>
      <c r="H71" s="5" t="s">
        <v>45</v>
      </c>
      <c r="I71" s="5" t="s">
        <v>45</v>
      </c>
      <c r="J71" s="5" t="s">
        <v>45</v>
      </c>
      <c r="K71" s="5" t="s">
        <v>45</v>
      </c>
      <c r="L71" s="5" t="s">
        <v>45</v>
      </c>
      <c r="M71" s="5" t="s">
        <v>45</v>
      </c>
      <c r="N71" s="5" t="s">
        <v>45</v>
      </c>
      <c r="O71" s="5" t="s">
        <v>45</v>
      </c>
      <c r="P71" s="5" t="s">
        <v>45</v>
      </c>
      <c r="Q71" s="5" t="s">
        <v>45</v>
      </c>
      <c r="R71" s="5" t="s">
        <v>45</v>
      </c>
      <c r="S71" s="5" t="s">
        <v>45</v>
      </c>
      <c r="T71" s="5" t="s">
        <v>45</v>
      </c>
      <c r="U71" s="5" t="s">
        <v>45</v>
      </c>
      <c r="V71" s="5" t="s">
        <v>45</v>
      </c>
      <c r="W71" s="5" t="s">
        <v>45</v>
      </c>
      <c r="X71" s="5" t="s">
        <v>45</v>
      </c>
      <c r="Y71" s="9">
        <v>164891.7752245889</v>
      </c>
      <c r="Z71" s="5" t="s">
        <v>45</v>
      </c>
      <c r="AA71" s="5" t="s">
        <v>45</v>
      </c>
      <c r="AB71" s="5" t="s">
        <v>45</v>
      </c>
      <c r="AC71" s="9">
        <v>97917.308674079759</v>
      </c>
      <c r="AD71" s="5" t="s">
        <v>45</v>
      </c>
      <c r="AE71" s="5" t="s">
        <v>45</v>
      </c>
      <c r="AF71" s="5" t="s">
        <v>45</v>
      </c>
      <c r="AG71" s="9">
        <v>138948.63482599825</v>
      </c>
      <c r="AH71" s="5" t="s">
        <v>45</v>
      </c>
      <c r="AI71" s="5" t="s">
        <v>45</v>
      </c>
      <c r="AJ71" s="20" t="s">
        <v>45</v>
      </c>
      <c r="AK71" s="9">
        <v>173922.95113221614</v>
      </c>
      <c r="AL71" s="20" t="s">
        <v>45</v>
      </c>
      <c r="AM71" s="20" t="s">
        <v>45</v>
      </c>
      <c r="AN71" s="20" t="s">
        <v>45</v>
      </c>
      <c r="AO71" s="9">
        <v>215557.92610951921</v>
      </c>
      <c r="AP71" s="20" t="s">
        <v>45</v>
      </c>
      <c r="AQ71" s="20" t="s">
        <v>45</v>
      </c>
      <c r="AR71" s="20" t="s">
        <v>45</v>
      </c>
      <c r="AS71" s="20" t="s">
        <v>45</v>
      </c>
      <c r="AT71" s="20" t="s">
        <v>45</v>
      </c>
      <c r="AU71" s="20" t="s">
        <v>45</v>
      </c>
      <c r="AV71" s="9">
        <v>124358.63632615442</v>
      </c>
      <c r="AW71" s="9">
        <v>96273.587559374995</v>
      </c>
      <c r="AX71" s="9">
        <v>84202.879906249713</v>
      </c>
      <c r="AY71" s="9">
        <v>56631.627984374762</v>
      </c>
      <c r="AZ71" s="20" t="s">
        <v>45</v>
      </c>
      <c r="BA71" s="20" t="s">
        <v>45</v>
      </c>
      <c r="BB71" s="20" t="s">
        <v>45</v>
      </c>
      <c r="BC71" s="20" t="s">
        <v>45</v>
      </c>
      <c r="BD71" s="20" t="s">
        <v>45</v>
      </c>
      <c r="BE71" s="20" t="s">
        <v>45</v>
      </c>
      <c r="BF71" s="20" t="s">
        <v>45</v>
      </c>
      <c r="BG71" s="20" t="s">
        <v>45</v>
      </c>
      <c r="BH71" s="20" t="s">
        <v>45</v>
      </c>
      <c r="BI71" s="20" t="s">
        <v>45</v>
      </c>
      <c r="BJ71" s="20" t="s">
        <v>45</v>
      </c>
      <c r="BK71" s="20" t="s">
        <v>45</v>
      </c>
      <c r="BL71" s="20" t="s">
        <v>45</v>
      </c>
      <c r="BM71" s="20" t="s">
        <v>45</v>
      </c>
      <c r="BN71" s="20" t="s">
        <v>45</v>
      </c>
      <c r="BO71" s="20" t="s">
        <v>45</v>
      </c>
      <c r="BP71" s="20" t="s">
        <v>45</v>
      </c>
      <c r="BQ71" s="20" t="s">
        <v>45</v>
      </c>
      <c r="BR71" s="20" t="s">
        <v>45</v>
      </c>
      <c r="BS71" s="20" t="s">
        <v>45</v>
      </c>
      <c r="BT71" s="20" t="s">
        <v>45</v>
      </c>
      <c r="BU71" s="20" t="s">
        <v>45</v>
      </c>
      <c r="BV71" s="20" t="s">
        <v>45</v>
      </c>
      <c r="BW71" s="20" t="s">
        <v>45</v>
      </c>
      <c r="BX71" s="20"/>
      <c r="BY71" s="20"/>
      <c r="BZ71" s="12"/>
      <c r="CA71" s="12"/>
      <c r="CB71" s="12"/>
      <c r="CC71" s="12"/>
      <c r="CD71" s="12"/>
      <c r="CE71" s="12"/>
      <c r="CF71" s="12"/>
      <c r="CG71" s="20"/>
      <c r="CH71" s="12"/>
      <c r="CI71" s="12"/>
      <c r="CJ71" s="12"/>
      <c r="CK71" s="20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20"/>
      <c r="DC71" s="12"/>
      <c r="DD71" s="12"/>
      <c r="DE71" s="12"/>
      <c r="DF71" s="12"/>
      <c r="DG71" s="12"/>
    </row>
    <row r="72" spans="1:111" ht="14" x14ac:dyDescent="0.15">
      <c r="A72" s="1" t="s">
        <v>94</v>
      </c>
      <c r="B72" s="5" t="s">
        <v>45</v>
      </c>
      <c r="C72" s="5" t="s">
        <v>45</v>
      </c>
      <c r="D72" s="5" t="s">
        <v>45</v>
      </c>
      <c r="E72" s="5" t="s">
        <v>45</v>
      </c>
      <c r="F72" s="5" t="s">
        <v>45</v>
      </c>
      <c r="G72" s="5" t="s">
        <v>45</v>
      </c>
      <c r="H72" s="5" t="s">
        <v>45</v>
      </c>
      <c r="I72" s="5" t="s">
        <v>45</v>
      </c>
      <c r="J72" s="5" t="s">
        <v>45</v>
      </c>
      <c r="K72" s="5" t="s">
        <v>45</v>
      </c>
      <c r="L72" s="5" t="s">
        <v>45</v>
      </c>
      <c r="M72" s="5" t="s">
        <v>45</v>
      </c>
      <c r="N72" s="5" t="s">
        <v>45</v>
      </c>
      <c r="O72" s="5" t="s">
        <v>45</v>
      </c>
      <c r="P72" s="5" t="s">
        <v>45</v>
      </c>
      <c r="Q72" s="5" t="s">
        <v>45</v>
      </c>
      <c r="R72" s="5" t="s">
        <v>45</v>
      </c>
      <c r="S72" s="5" t="s">
        <v>45</v>
      </c>
      <c r="T72" s="5" t="s">
        <v>45</v>
      </c>
      <c r="U72" s="5" t="s">
        <v>45</v>
      </c>
      <c r="V72" s="5" t="s">
        <v>45</v>
      </c>
      <c r="W72" s="5" t="s">
        <v>45</v>
      </c>
      <c r="X72" s="5" t="s">
        <v>45</v>
      </c>
      <c r="Y72" s="9">
        <v>164891.7752245889</v>
      </c>
      <c r="Z72" s="5" t="s">
        <v>45</v>
      </c>
      <c r="AA72" s="5" t="s">
        <v>45</v>
      </c>
      <c r="AB72" s="5" t="s">
        <v>45</v>
      </c>
      <c r="AC72" s="9">
        <v>97917.308674079759</v>
      </c>
      <c r="AD72" s="5" t="s">
        <v>45</v>
      </c>
      <c r="AE72" s="5" t="s">
        <v>45</v>
      </c>
      <c r="AF72" s="5" t="s">
        <v>45</v>
      </c>
      <c r="AG72" s="9">
        <v>138948.63482599825</v>
      </c>
      <c r="AH72" s="5" t="s">
        <v>45</v>
      </c>
      <c r="AI72" s="5" t="s">
        <v>45</v>
      </c>
      <c r="AJ72" s="20" t="s">
        <v>45</v>
      </c>
      <c r="AK72" s="9">
        <v>173922.95113221614</v>
      </c>
      <c r="AL72" s="20" t="s">
        <v>45</v>
      </c>
      <c r="AM72" s="20" t="s">
        <v>45</v>
      </c>
      <c r="AN72" s="20" t="s">
        <v>45</v>
      </c>
      <c r="AO72" s="9">
        <v>215557.92610951921</v>
      </c>
      <c r="AP72" s="20" t="s">
        <v>45</v>
      </c>
      <c r="AQ72" s="20" t="s">
        <v>45</v>
      </c>
      <c r="AR72" s="20" t="s">
        <v>45</v>
      </c>
      <c r="AS72" s="20" t="s">
        <v>45</v>
      </c>
      <c r="AT72" s="20" t="s">
        <v>45</v>
      </c>
      <c r="AU72" s="20" t="s">
        <v>45</v>
      </c>
      <c r="AV72" s="9">
        <v>124358.63632615442</v>
      </c>
      <c r="AW72" s="9">
        <v>96273.587559374995</v>
      </c>
      <c r="AX72" s="9">
        <v>84202.879906249713</v>
      </c>
      <c r="AY72" s="9">
        <v>56631.627984374762</v>
      </c>
      <c r="AZ72" s="20" t="s">
        <v>45</v>
      </c>
      <c r="BA72" s="20" t="s">
        <v>45</v>
      </c>
      <c r="BB72" s="20" t="s">
        <v>45</v>
      </c>
      <c r="BC72" s="20" t="s">
        <v>45</v>
      </c>
      <c r="BD72" s="20" t="s">
        <v>45</v>
      </c>
      <c r="BE72" s="20" t="s">
        <v>45</v>
      </c>
      <c r="BF72" s="20" t="s">
        <v>45</v>
      </c>
      <c r="BG72" s="20" t="s">
        <v>45</v>
      </c>
      <c r="BH72" s="20" t="s">
        <v>45</v>
      </c>
      <c r="BI72" s="9">
        <v>436640.94204769307</v>
      </c>
      <c r="BJ72" s="20" t="s">
        <v>45</v>
      </c>
      <c r="BK72" s="20" t="s">
        <v>45</v>
      </c>
      <c r="BL72" s="20" t="s">
        <v>45</v>
      </c>
      <c r="BM72" s="9">
        <v>230465.18351997802</v>
      </c>
      <c r="BN72" s="20" t="s">
        <v>45</v>
      </c>
      <c r="BO72" s="20" t="s">
        <v>45</v>
      </c>
      <c r="BP72" s="20" t="s">
        <v>45</v>
      </c>
      <c r="BQ72" s="9">
        <v>426273.74817202782</v>
      </c>
      <c r="BR72" s="20" t="s">
        <v>45</v>
      </c>
      <c r="BS72" s="20" t="s">
        <v>45</v>
      </c>
      <c r="BT72" s="20" t="s">
        <v>45</v>
      </c>
      <c r="BU72" s="9">
        <v>389368.31251313025</v>
      </c>
      <c r="BV72" s="20" t="s">
        <v>45</v>
      </c>
      <c r="BW72" s="20" t="s">
        <v>45</v>
      </c>
      <c r="BX72" s="20"/>
      <c r="BY72" s="9">
        <v>528038.76433375804</v>
      </c>
      <c r="BZ72" s="20" t="s">
        <v>45</v>
      </c>
      <c r="CA72" s="20" t="s">
        <v>45</v>
      </c>
      <c r="CB72" s="20" t="s">
        <v>45</v>
      </c>
      <c r="CC72" s="9">
        <v>487384.50915564201</v>
      </c>
      <c r="CD72" s="20" t="s">
        <v>45</v>
      </c>
      <c r="CE72" s="20" t="s">
        <v>45</v>
      </c>
      <c r="CF72" s="20" t="s">
        <v>45</v>
      </c>
      <c r="CG72" s="9">
        <v>393346.63875483657</v>
      </c>
      <c r="CH72" s="20" t="s">
        <v>45</v>
      </c>
      <c r="CI72" s="20" t="s">
        <v>45</v>
      </c>
      <c r="CJ72" s="20" t="s">
        <v>45</v>
      </c>
      <c r="CK72" s="9">
        <v>480749.62957942637</v>
      </c>
      <c r="CL72" s="20" t="s">
        <v>45</v>
      </c>
      <c r="CM72" s="20" t="s">
        <v>45</v>
      </c>
      <c r="CN72" s="20" t="s">
        <v>45</v>
      </c>
      <c r="CO72" s="20" t="s">
        <v>45</v>
      </c>
      <c r="CP72" s="20" t="s">
        <v>45</v>
      </c>
      <c r="CQ72" s="20" t="s">
        <v>45</v>
      </c>
      <c r="CR72" s="20" t="s">
        <v>45</v>
      </c>
      <c r="CS72" s="9">
        <v>764274.7142518094</v>
      </c>
      <c r="CT72" s="20" t="s">
        <v>45</v>
      </c>
      <c r="CU72" s="20" t="s">
        <v>45</v>
      </c>
      <c r="CV72" s="20" t="s">
        <v>45</v>
      </c>
      <c r="CW72" s="20" t="s">
        <v>45</v>
      </c>
      <c r="CX72" s="20" t="s">
        <v>45</v>
      </c>
      <c r="CY72" s="20" t="s">
        <v>45</v>
      </c>
      <c r="CZ72" s="20" t="s">
        <v>45</v>
      </c>
      <c r="DA72" s="9">
        <v>1102850.653696713</v>
      </c>
      <c r="DB72" s="20" t="s">
        <v>45</v>
      </c>
      <c r="DC72" s="20" t="s">
        <v>45</v>
      </c>
      <c r="DD72" s="20" t="s">
        <v>45</v>
      </c>
      <c r="DE72" s="20"/>
      <c r="DF72" s="20" t="s">
        <v>45</v>
      </c>
      <c r="DG72" s="20" t="s">
        <v>45</v>
      </c>
    </row>
    <row r="73" spans="1:111" ht="14" x14ac:dyDescent="0.15">
      <c r="A73" s="1" t="s">
        <v>95</v>
      </c>
      <c r="B73" s="5" t="s">
        <v>45</v>
      </c>
      <c r="C73" s="5" t="s">
        <v>45</v>
      </c>
      <c r="D73" s="5" t="s">
        <v>45</v>
      </c>
      <c r="E73" s="5" t="s">
        <v>45</v>
      </c>
      <c r="F73" s="5" t="s">
        <v>45</v>
      </c>
      <c r="G73" s="5" t="s">
        <v>45</v>
      </c>
      <c r="H73" s="5" t="s">
        <v>45</v>
      </c>
      <c r="I73" s="5" t="s">
        <v>45</v>
      </c>
      <c r="J73" s="5" t="s">
        <v>45</v>
      </c>
      <c r="K73" s="5" t="s">
        <v>45</v>
      </c>
      <c r="L73" s="5" t="s">
        <v>45</v>
      </c>
      <c r="M73" s="5" t="s">
        <v>45</v>
      </c>
      <c r="N73" s="5" t="s">
        <v>45</v>
      </c>
      <c r="O73" s="5" t="s">
        <v>45</v>
      </c>
      <c r="P73" s="5" t="s">
        <v>45</v>
      </c>
      <c r="Q73" s="5" t="s">
        <v>45</v>
      </c>
      <c r="R73" s="5" t="s">
        <v>45</v>
      </c>
      <c r="S73" s="5" t="s">
        <v>45</v>
      </c>
      <c r="T73" s="5" t="s">
        <v>45</v>
      </c>
      <c r="U73" s="5" t="s">
        <v>45</v>
      </c>
      <c r="V73" s="5" t="s">
        <v>45</v>
      </c>
      <c r="W73" s="5" t="s">
        <v>45</v>
      </c>
      <c r="X73" s="5" t="s">
        <v>45</v>
      </c>
      <c r="Y73" s="9">
        <v>-6293.5792070453772</v>
      </c>
      <c r="Z73" s="5" t="s">
        <v>45</v>
      </c>
      <c r="AA73" s="5" t="s">
        <v>45</v>
      </c>
      <c r="AB73" s="5" t="s">
        <v>45</v>
      </c>
      <c r="AC73" s="9">
        <v>23352.278324379116</v>
      </c>
      <c r="AD73" s="5" t="s">
        <v>45</v>
      </c>
      <c r="AE73" s="5" t="s">
        <v>45</v>
      </c>
      <c r="AF73" s="5" t="s">
        <v>45</v>
      </c>
      <c r="AG73" s="9">
        <v>-7362.6201159999082</v>
      </c>
      <c r="AH73" s="5" t="s">
        <v>45</v>
      </c>
      <c r="AI73" s="5" t="s">
        <v>45</v>
      </c>
      <c r="AJ73" s="20" t="s">
        <v>45</v>
      </c>
      <c r="AK73" s="9">
        <v>-25989.544932734192</v>
      </c>
      <c r="AL73" s="20" t="s">
        <v>45</v>
      </c>
      <c r="AM73" s="20" t="s">
        <v>45</v>
      </c>
      <c r="AN73" s="20" t="s">
        <v>45</v>
      </c>
      <c r="AO73" s="9">
        <v>-16984.16027095852</v>
      </c>
      <c r="AP73" s="20" t="s">
        <v>45</v>
      </c>
      <c r="AQ73" s="20" t="s">
        <v>45</v>
      </c>
      <c r="AR73" s="20" t="s">
        <v>45</v>
      </c>
      <c r="AS73" s="20" t="s">
        <v>45</v>
      </c>
      <c r="AT73" s="20" t="s">
        <v>45</v>
      </c>
      <c r="AU73" s="20" t="s">
        <v>45</v>
      </c>
      <c r="AV73" s="20" t="s">
        <v>45</v>
      </c>
      <c r="AW73" s="9">
        <v>-87953.647893750007</v>
      </c>
      <c r="AX73" s="20" t="s">
        <v>45</v>
      </c>
      <c r="AY73" s="20" t="s">
        <v>45</v>
      </c>
      <c r="AZ73" s="20" t="s">
        <v>45</v>
      </c>
      <c r="BA73" s="20" t="s">
        <v>45</v>
      </c>
      <c r="BB73" s="20" t="s">
        <v>45</v>
      </c>
      <c r="BC73" s="20" t="s">
        <v>45</v>
      </c>
      <c r="BD73" s="20" t="s">
        <v>45</v>
      </c>
      <c r="BE73" s="20" t="s">
        <v>45</v>
      </c>
      <c r="BF73" s="20" t="s">
        <v>45</v>
      </c>
      <c r="BG73" s="20" t="s">
        <v>45</v>
      </c>
      <c r="BH73" s="20" t="s">
        <v>45</v>
      </c>
      <c r="BI73" s="20" t="s">
        <v>45</v>
      </c>
      <c r="BJ73" s="20" t="s">
        <v>45</v>
      </c>
      <c r="BK73" s="20" t="s">
        <v>45</v>
      </c>
      <c r="BL73" s="20" t="s">
        <v>45</v>
      </c>
      <c r="BM73" s="20" t="s">
        <v>45</v>
      </c>
      <c r="BN73" s="20" t="s">
        <v>45</v>
      </c>
      <c r="BO73" s="20" t="s">
        <v>45</v>
      </c>
      <c r="BP73" s="20" t="s">
        <v>45</v>
      </c>
      <c r="BQ73" s="20" t="s">
        <v>45</v>
      </c>
      <c r="BR73" s="20" t="s">
        <v>45</v>
      </c>
      <c r="BS73" s="20" t="s">
        <v>45</v>
      </c>
      <c r="BT73" s="20" t="s">
        <v>45</v>
      </c>
      <c r="BU73" s="20" t="s">
        <v>45</v>
      </c>
      <c r="BV73" s="20" t="s">
        <v>45</v>
      </c>
      <c r="BW73" s="20" t="s">
        <v>45</v>
      </c>
      <c r="BX73" s="20"/>
      <c r="BY73" s="9"/>
      <c r="BZ73" s="20"/>
      <c r="CA73" s="20"/>
      <c r="CB73" s="20"/>
      <c r="CC73" s="9"/>
      <c r="CD73" s="20"/>
      <c r="CE73" s="20"/>
      <c r="CF73" s="20"/>
      <c r="CG73" s="9"/>
      <c r="CH73" s="20"/>
      <c r="CI73" s="20"/>
      <c r="CJ73" s="20"/>
      <c r="CK73" s="9"/>
      <c r="CL73" s="20"/>
      <c r="CM73" s="20"/>
      <c r="CN73" s="20"/>
      <c r="CO73" s="20"/>
      <c r="CP73" s="20"/>
      <c r="CQ73" s="20"/>
      <c r="CR73" s="20"/>
      <c r="CS73" s="9"/>
      <c r="CT73" s="20"/>
      <c r="CU73" s="20"/>
      <c r="CV73" s="20"/>
      <c r="CW73" s="20"/>
      <c r="CX73" s="20"/>
      <c r="CY73" s="20"/>
      <c r="CZ73" s="20"/>
      <c r="DA73" s="9"/>
      <c r="DB73" s="20"/>
      <c r="DC73" s="20"/>
      <c r="DD73" s="20"/>
      <c r="DE73" s="20"/>
      <c r="DF73" s="20"/>
      <c r="DG73" s="20"/>
    </row>
    <row r="74" spans="1:111" ht="14" x14ac:dyDescent="0.15">
      <c r="A74" s="1" t="s">
        <v>96</v>
      </c>
      <c r="B74" s="5" t="s">
        <v>45</v>
      </c>
      <c r="C74" s="5" t="s">
        <v>45</v>
      </c>
      <c r="D74" s="5" t="s">
        <v>45</v>
      </c>
      <c r="E74" s="5" t="s">
        <v>45</v>
      </c>
      <c r="F74" s="5" t="s">
        <v>45</v>
      </c>
      <c r="G74" s="5" t="s">
        <v>45</v>
      </c>
      <c r="H74" s="5" t="s">
        <v>45</v>
      </c>
      <c r="I74" s="5" t="s">
        <v>45</v>
      </c>
      <c r="J74" s="5" t="s">
        <v>45</v>
      </c>
      <c r="K74" s="5" t="s">
        <v>45</v>
      </c>
      <c r="L74" s="5" t="s">
        <v>45</v>
      </c>
      <c r="M74" s="5" t="s">
        <v>45</v>
      </c>
      <c r="N74" s="5" t="s">
        <v>45</v>
      </c>
      <c r="O74" s="5" t="s">
        <v>45</v>
      </c>
      <c r="P74" s="5" t="s">
        <v>45</v>
      </c>
      <c r="Q74" s="5" t="s">
        <v>45</v>
      </c>
      <c r="R74" s="5" t="s">
        <v>45</v>
      </c>
      <c r="S74" s="5" t="s">
        <v>45</v>
      </c>
      <c r="T74" s="5" t="s">
        <v>45</v>
      </c>
      <c r="U74" s="5" t="s">
        <v>45</v>
      </c>
      <c r="V74" s="5" t="s">
        <v>45</v>
      </c>
      <c r="W74" s="5" t="s">
        <v>45</v>
      </c>
      <c r="X74" s="5" t="s">
        <v>45</v>
      </c>
      <c r="Y74" s="9">
        <v>-6293.5792070453772</v>
      </c>
      <c r="Z74" s="5" t="s">
        <v>45</v>
      </c>
      <c r="AA74" s="5" t="s">
        <v>45</v>
      </c>
      <c r="AB74" s="5" t="s">
        <v>45</v>
      </c>
      <c r="AC74" s="9">
        <v>23352.278324379116</v>
      </c>
      <c r="AD74" s="5" t="s">
        <v>45</v>
      </c>
      <c r="AE74" s="5" t="s">
        <v>45</v>
      </c>
      <c r="AF74" s="5" t="s">
        <v>45</v>
      </c>
      <c r="AG74" s="9">
        <v>-7362.6201159999082</v>
      </c>
      <c r="AH74" s="5" t="s">
        <v>45</v>
      </c>
      <c r="AI74" s="5" t="s">
        <v>45</v>
      </c>
      <c r="AJ74" s="20" t="s">
        <v>45</v>
      </c>
      <c r="AK74" s="9">
        <v>-25989.544932734192</v>
      </c>
      <c r="AL74" s="20" t="s">
        <v>45</v>
      </c>
      <c r="AM74" s="20" t="s">
        <v>45</v>
      </c>
      <c r="AN74" s="20" t="s">
        <v>45</v>
      </c>
      <c r="AO74" s="9">
        <v>-16984.16027095852</v>
      </c>
      <c r="AP74" s="20" t="s">
        <v>45</v>
      </c>
      <c r="AQ74" s="20" t="s">
        <v>45</v>
      </c>
      <c r="AR74" s="20" t="s">
        <v>45</v>
      </c>
      <c r="AS74" s="20" t="s">
        <v>45</v>
      </c>
      <c r="AT74" s="20" t="s">
        <v>45</v>
      </c>
      <c r="AU74" s="20" t="s">
        <v>45</v>
      </c>
      <c r="AV74" s="20" t="s">
        <v>45</v>
      </c>
      <c r="AW74" s="9">
        <v>-87953.647893750007</v>
      </c>
      <c r="AX74" s="20" t="s">
        <v>45</v>
      </c>
      <c r="AY74" s="20" t="s">
        <v>45</v>
      </c>
      <c r="AZ74" s="20" t="s">
        <v>45</v>
      </c>
      <c r="BA74" s="20" t="s">
        <v>45</v>
      </c>
      <c r="BB74" s="20" t="s">
        <v>45</v>
      </c>
      <c r="BC74" s="20" t="s">
        <v>45</v>
      </c>
      <c r="BD74" s="20" t="s">
        <v>45</v>
      </c>
      <c r="BE74" s="20" t="s">
        <v>45</v>
      </c>
      <c r="BF74" s="20" t="s">
        <v>45</v>
      </c>
      <c r="BG74" s="20" t="s">
        <v>45</v>
      </c>
      <c r="BH74" s="20" t="s">
        <v>45</v>
      </c>
      <c r="BI74" s="9">
        <v>-93660.141647692464</v>
      </c>
      <c r="BJ74" s="20" t="s">
        <v>45</v>
      </c>
      <c r="BK74" s="20" t="s">
        <v>45</v>
      </c>
      <c r="BL74" s="20" t="s">
        <v>45</v>
      </c>
      <c r="BM74" s="9">
        <v>-63525.659559993939</v>
      </c>
      <c r="BN74" s="20" t="s">
        <v>45</v>
      </c>
      <c r="BO74" s="20" t="s">
        <v>45</v>
      </c>
      <c r="BP74" s="20" t="s">
        <v>45</v>
      </c>
      <c r="BQ74" s="9">
        <v>-103174.53777412139</v>
      </c>
      <c r="BR74" s="20" t="s">
        <v>45</v>
      </c>
      <c r="BS74" s="20" t="s">
        <v>45</v>
      </c>
      <c r="BT74" s="20" t="s">
        <v>45</v>
      </c>
      <c r="BU74" s="9">
        <v>-37724.265572206394</v>
      </c>
      <c r="BV74" s="20" t="s">
        <v>45</v>
      </c>
      <c r="BW74" s="20" t="s">
        <v>45</v>
      </c>
      <c r="BX74" s="20"/>
      <c r="BY74" s="9">
        <v>-103791.4033088468</v>
      </c>
      <c r="BZ74" s="20" t="s">
        <v>45</v>
      </c>
      <c r="CA74" s="20" t="s">
        <v>45</v>
      </c>
      <c r="CB74" s="20" t="s">
        <v>45</v>
      </c>
      <c r="CC74" s="9">
        <v>-19059.729408321196</v>
      </c>
      <c r="CD74" s="20" t="s">
        <v>45</v>
      </c>
      <c r="CE74" s="20" t="s">
        <v>45</v>
      </c>
      <c r="CF74" s="20" t="s">
        <v>45</v>
      </c>
      <c r="CG74" s="9">
        <v>-53694.937988755468</v>
      </c>
      <c r="CH74" s="20" t="s">
        <v>45</v>
      </c>
      <c r="CI74" s="20" t="s">
        <v>45</v>
      </c>
      <c r="CJ74" s="20" t="s">
        <v>45</v>
      </c>
      <c r="CK74" s="9">
        <v>-94178.742924443432</v>
      </c>
      <c r="CL74" s="20" t="s">
        <v>45</v>
      </c>
      <c r="CM74" s="20" t="s">
        <v>45</v>
      </c>
      <c r="CN74" s="20" t="s">
        <v>45</v>
      </c>
      <c r="CO74" s="20" t="s">
        <v>45</v>
      </c>
      <c r="CP74" s="20" t="s">
        <v>45</v>
      </c>
      <c r="CQ74" s="20" t="s">
        <v>45</v>
      </c>
      <c r="CR74" s="20" t="s">
        <v>45</v>
      </c>
      <c r="CS74" s="9">
        <v>22374.760509683172</v>
      </c>
      <c r="CT74" s="20" t="s">
        <v>45</v>
      </c>
      <c r="CU74" s="20" t="s">
        <v>45</v>
      </c>
      <c r="CV74" s="20" t="s">
        <v>45</v>
      </c>
      <c r="CW74" s="20" t="s">
        <v>45</v>
      </c>
      <c r="CX74" s="20" t="s">
        <v>45</v>
      </c>
      <c r="CY74" s="20" t="s">
        <v>45</v>
      </c>
      <c r="CZ74" s="20" t="s">
        <v>45</v>
      </c>
      <c r="DA74" s="9">
        <v>-393084.31933969189</v>
      </c>
      <c r="DB74" s="20" t="s">
        <v>45</v>
      </c>
      <c r="DC74" s="20" t="s">
        <v>45</v>
      </c>
      <c r="DD74" s="20" t="s">
        <v>45</v>
      </c>
      <c r="DE74" s="20"/>
      <c r="DF74" s="20" t="s">
        <v>45</v>
      </c>
      <c r="DG74" s="20" t="s">
        <v>45</v>
      </c>
    </row>
    <row r="75" spans="1:111" ht="14" x14ac:dyDescent="0.15">
      <c r="A75" s="1" t="s">
        <v>97</v>
      </c>
      <c r="B75" s="5" t="s">
        <v>45</v>
      </c>
      <c r="C75" s="5" t="s">
        <v>45</v>
      </c>
      <c r="D75" s="5" t="s">
        <v>45</v>
      </c>
      <c r="E75" s="5" t="s">
        <v>45</v>
      </c>
      <c r="F75" s="5" t="s">
        <v>45</v>
      </c>
      <c r="G75" s="5" t="s">
        <v>45</v>
      </c>
      <c r="H75" s="5" t="s">
        <v>45</v>
      </c>
      <c r="I75" s="5" t="s">
        <v>45</v>
      </c>
      <c r="J75" s="5" t="s">
        <v>45</v>
      </c>
      <c r="K75" s="5" t="s">
        <v>45</v>
      </c>
      <c r="L75" s="5" t="s">
        <v>45</v>
      </c>
      <c r="M75" s="5" t="s">
        <v>45</v>
      </c>
      <c r="N75" s="5" t="s">
        <v>45</v>
      </c>
      <c r="O75" s="5" t="s">
        <v>45</v>
      </c>
      <c r="P75" s="5" t="s">
        <v>45</v>
      </c>
      <c r="Q75" s="5" t="s">
        <v>45</v>
      </c>
      <c r="R75" s="5" t="s">
        <v>45</v>
      </c>
      <c r="S75" s="5" t="s">
        <v>45</v>
      </c>
      <c r="T75" s="5" t="s">
        <v>45</v>
      </c>
      <c r="U75" s="5" t="s">
        <v>45</v>
      </c>
      <c r="V75" s="9">
        <v>68522.192261904755</v>
      </c>
      <c r="W75" s="9">
        <v>35390.137994531127</v>
      </c>
      <c r="X75" s="9">
        <v>135982.48803846297</v>
      </c>
      <c r="Y75" s="9">
        <v>5191.0364081505049</v>
      </c>
      <c r="Z75" s="9">
        <v>56347.818681346187</v>
      </c>
      <c r="AA75" s="9">
        <v>18550.582792968977</v>
      </c>
      <c r="AB75" s="9">
        <v>98468.265234374514</v>
      </c>
      <c r="AC75" s="9">
        <v>3860.4137383991178</v>
      </c>
      <c r="AD75" s="9">
        <v>46932.553164062636</v>
      </c>
      <c r="AE75" s="9">
        <v>22477.887148437476</v>
      </c>
      <c r="AF75" s="9">
        <v>99083.457399176128</v>
      </c>
      <c r="AG75" s="9">
        <v>20784.827923249741</v>
      </c>
      <c r="AH75" s="9">
        <v>40670.224254040382</v>
      </c>
      <c r="AI75" s="9">
        <v>22278.933884615082</v>
      </c>
      <c r="AJ75" s="9">
        <v>128403.40707692294</v>
      </c>
      <c r="AK75" s="9">
        <v>28654.081081716151</v>
      </c>
      <c r="AL75" s="9">
        <v>58637.232088491452</v>
      </c>
      <c r="AM75" s="9">
        <v>36661.779843750308</v>
      </c>
      <c r="AN75" s="9">
        <v>170288.81226747565</v>
      </c>
      <c r="AO75" s="9">
        <v>28605.011217275867</v>
      </c>
      <c r="AP75" s="9">
        <v>111718.93154296797</v>
      </c>
      <c r="AQ75" s="9">
        <v>76357.44806777357</v>
      </c>
      <c r="AR75" s="9">
        <v>195913.71096846336</v>
      </c>
      <c r="AS75" s="9">
        <v>11208.630192059572</v>
      </c>
      <c r="AT75" s="9">
        <v>155029.55915158804</v>
      </c>
      <c r="AU75" s="9">
        <v>110465.80172999988</v>
      </c>
      <c r="AV75" s="9">
        <v>231800.84050500108</v>
      </c>
      <c r="AW75" s="9">
        <v>8171.3693144531253</v>
      </c>
      <c r="AX75" s="9">
        <v>158181.12439531196</v>
      </c>
      <c r="AY75" s="9">
        <v>99419.969128124576</v>
      </c>
      <c r="AZ75" s="9">
        <v>280313.96387499996</v>
      </c>
      <c r="BA75" s="9">
        <v>20629.832549999948</v>
      </c>
      <c r="BB75" s="9">
        <v>155129.44000566436</v>
      </c>
      <c r="BC75" s="9">
        <v>128961.81738281281</v>
      </c>
      <c r="BD75" s="9">
        <v>376134.88537754229</v>
      </c>
      <c r="BE75" s="9">
        <v>10860.826176923043</v>
      </c>
      <c r="BF75" s="9">
        <v>232728.76376494122</v>
      </c>
      <c r="BG75" s="9">
        <v>163457.72983903866</v>
      </c>
      <c r="BH75" s="9">
        <v>403761.22666515206</v>
      </c>
      <c r="BI75" s="9">
        <v>23909.719258653888</v>
      </c>
      <c r="BJ75" s="9">
        <v>6191.1392512097182</v>
      </c>
      <c r="BK75" s="9">
        <v>25212.155575781297</v>
      </c>
      <c r="BL75" s="9">
        <v>273509.77209230553</v>
      </c>
      <c r="BM75" s="9">
        <v>32686.167854996882</v>
      </c>
      <c r="BN75" s="9">
        <v>197386.38424602928</v>
      </c>
      <c r="BO75" s="9">
        <v>140015.46273846124</v>
      </c>
      <c r="BP75" s="9">
        <v>307050.72312496975</v>
      </c>
      <c r="BQ75" s="9">
        <v>10181.697806656715</v>
      </c>
      <c r="BR75" s="9">
        <v>243024.00935408898</v>
      </c>
      <c r="BS75" s="9">
        <v>177248.10253615092</v>
      </c>
      <c r="BT75" s="9">
        <v>367504.3179852849</v>
      </c>
      <c r="BU75" s="9">
        <v>-41597.739269352584</v>
      </c>
      <c r="BV75" s="9">
        <v>317401.54694003623</v>
      </c>
      <c r="BW75" s="9">
        <v>189728.75439001381</v>
      </c>
      <c r="BX75" s="9">
        <v>375718.35818219767</v>
      </c>
      <c r="BY75" s="9">
        <v>10216.966263214606</v>
      </c>
      <c r="BZ75" s="9">
        <v>351794.09082522895</v>
      </c>
      <c r="CA75" s="9">
        <v>193899.83863223781</v>
      </c>
      <c r="CB75" s="9">
        <v>363227.20915695064</v>
      </c>
      <c r="CC75" s="9">
        <v>68070.462172575702</v>
      </c>
      <c r="CD75" s="9">
        <v>249058.40143606541</v>
      </c>
      <c r="CE75" s="9">
        <v>173489.88609601851</v>
      </c>
      <c r="CF75" s="9">
        <v>322095.46197579609</v>
      </c>
      <c r="CG75" s="9">
        <v>27627.918674446853</v>
      </c>
      <c r="CH75" s="9">
        <v>253408.80135506988</v>
      </c>
      <c r="CI75" s="9">
        <v>154504.37212103198</v>
      </c>
      <c r="CJ75" s="9">
        <v>340575.23993402597</v>
      </c>
      <c r="CK75" s="9">
        <v>4380.4066476485323</v>
      </c>
      <c r="CL75" s="9">
        <v>361780.98578798026</v>
      </c>
      <c r="CM75" s="9">
        <v>299528.75843808975</v>
      </c>
      <c r="CN75" s="9">
        <v>398610.42055924213</v>
      </c>
      <c r="CO75" s="9">
        <v>-52540.203685199223</v>
      </c>
      <c r="CP75" s="9">
        <v>428506.49552967574</v>
      </c>
      <c r="CQ75" s="9">
        <v>334519.29320566572</v>
      </c>
      <c r="CR75" s="9">
        <v>562795.11467415059</v>
      </c>
      <c r="CS75" s="9">
        <v>86407.792231473839</v>
      </c>
      <c r="CT75" s="9">
        <v>574711.20403257257</v>
      </c>
      <c r="CU75" s="9">
        <v>435981.33174157032</v>
      </c>
      <c r="CV75" s="9">
        <v>658135.57156031881</v>
      </c>
      <c r="CW75" s="9">
        <v>125526.13060633425</v>
      </c>
      <c r="CX75" s="9">
        <v>600853.43623816443</v>
      </c>
      <c r="CY75" s="9">
        <v>434016.27114787704</v>
      </c>
      <c r="CZ75" s="9">
        <v>600082.04500475479</v>
      </c>
      <c r="DA75" s="9">
        <v>161939.66677022519</v>
      </c>
      <c r="DB75" s="9">
        <v>14466.740351841334</v>
      </c>
      <c r="DC75" s="9">
        <v>-176801.3892054793</v>
      </c>
      <c r="DD75" s="9">
        <v>515496.89011661056</v>
      </c>
      <c r="DE75" s="9"/>
      <c r="DF75" s="9">
        <v>507866.33426506422</v>
      </c>
      <c r="DG75" s="9">
        <v>371670.63560559187</v>
      </c>
    </row>
    <row r="76" spans="1:111" x14ac:dyDescent="0.15">
      <c r="A76" s="8" t="s">
        <v>98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</row>
    <row r="77" spans="1:111" ht="14" x14ac:dyDescent="0.15">
      <c r="A77" s="15" t="s">
        <v>112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20" t="s">
        <v>45</v>
      </c>
      <c r="AK77" s="20" t="s">
        <v>45</v>
      </c>
      <c r="AL77" s="20" t="s">
        <v>45</v>
      </c>
      <c r="AM77" s="20" t="s">
        <v>45</v>
      </c>
      <c r="AN77" s="20" t="s">
        <v>45</v>
      </c>
      <c r="AO77" s="20" t="s">
        <v>45</v>
      </c>
      <c r="AP77" s="20" t="s">
        <v>45</v>
      </c>
      <c r="AQ77" s="20" t="s">
        <v>45</v>
      </c>
      <c r="AR77" s="20" t="s">
        <v>45</v>
      </c>
      <c r="AS77" s="20" t="s">
        <v>45</v>
      </c>
      <c r="AT77" s="20" t="s">
        <v>45</v>
      </c>
      <c r="AU77" s="20" t="s">
        <v>45</v>
      </c>
      <c r="AV77" s="20" t="s">
        <v>45</v>
      </c>
      <c r="AW77" s="20" t="s">
        <v>45</v>
      </c>
      <c r="AX77" s="20" t="s">
        <v>45</v>
      </c>
      <c r="AY77" s="20" t="s">
        <v>45</v>
      </c>
      <c r="AZ77" s="20" t="s">
        <v>45</v>
      </c>
      <c r="BA77" s="20" t="s">
        <v>45</v>
      </c>
      <c r="BB77" s="20" t="s">
        <v>45</v>
      </c>
      <c r="BC77" s="20" t="s">
        <v>45</v>
      </c>
      <c r="BD77" s="20" t="s">
        <v>45</v>
      </c>
      <c r="BE77" s="20" t="s">
        <v>45</v>
      </c>
      <c r="BF77" s="20" t="s">
        <v>45</v>
      </c>
      <c r="BG77" s="20" t="s">
        <v>45</v>
      </c>
      <c r="BH77" s="20" t="s">
        <v>45</v>
      </c>
      <c r="BI77" s="20" t="s">
        <v>45</v>
      </c>
      <c r="BJ77" s="9">
        <v>341490.20711935713</v>
      </c>
      <c r="BK77" s="20" t="s">
        <v>45</v>
      </c>
      <c r="BL77" s="20" t="s">
        <v>45</v>
      </c>
      <c r="BM77" s="20" t="s">
        <v>45</v>
      </c>
      <c r="BN77" s="9">
        <v>374723.01317459851</v>
      </c>
      <c r="BO77" s="20" t="s">
        <v>45</v>
      </c>
      <c r="BP77" s="20" t="s">
        <v>45</v>
      </c>
      <c r="BQ77" s="20" t="s">
        <v>45</v>
      </c>
      <c r="BR77" s="9">
        <v>465510.77848107181</v>
      </c>
      <c r="BS77" s="20" t="s">
        <v>45</v>
      </c>
      <c r="BT77" s="20" t="s">
        <v>45</v>
      </c>
      <c r="BU77" s="20" t="s">
        <v>45</v>
      </c>
      <c r="BV77" s="9">
        <v>458814.83295410499</v>
      </c>
      <c r="BW77" s="20" t="s">
        <v>45</v>
      </c>
      <c r="BX77" s="20"/>
      <c r="BY77" s="20" t="s">
        <v>45</v>
      </c>
      <c r="BZ77" s="9">
        <v>479179.19313155016</v>
      </c>
      <c r="CA77" s="20" t="s">
        <v>45</v>
      </c>
      <c r="CB77" s="20" t="s">
        <v>45</v>
      </c>
      <c r="CC77" s="20" t="s">
        <v>45</v>
      </c>
      <c r="CD77" s="9">
        <v>168551.21527722722</v>
      </c>
      <c r="CE77" s="20" t="s">
        <v>45</v>
      </c>
      <c r="CF77" s="20" t="s">
        <v>45</v>
      </c>
      <c r="CG77" s="20" t="s">
        <v>45</v>
      </c>
      <c r="CH77" s="20" t="s">
        <v>45</v>
      </c>
      <c r="CI77" s="20" t="s">
        <v>45</v>
      </c>
      <c r="CJ77" s="20" t="s">
        <v>45</v>
      </c>
      <c r="CK77" s="20" t="s">
        <v>45</v>
      </c>
      <c r="CL77" s="20" t="s">
        <v>45</v>
      </c>
      <c r="CM77" s="20" t="s">
        <v>45</v>
      </c>
      <c r="CN77" s="20" t="s">
        <v>45</v>
      </c>
      <c r="CO77" s="20" t="s">
        <v>45</v>
      </c>
      <c r="CP77" s="9">
        <v>671331.28301820508</v>
      </c>
      <c r="CQ77" s="20" t="s">
        <v>45</v>
      </c>
      <c r="CR77" s="9">
        <v>783683.38515168778</v>
      </c>
      <c r="CS77" s="20" t="s">
        <v>45</v>
      </c>
      <c r="CT77" s="20" t="s">
        <v>45</v>
      </c>
      <c r="CU77" s="20" t="s">
        <v>45</v>
      </c>
      <c r="CV77" s="20" t="s">
        <v>45</v>
      </c>
      <c r="CW77" s="20" t="s">
        <v>45</v>
      </c>
      <c r="CX77" s="20" t="s">
        <v>45</v>
      </c>
      <c r="CY77" s="20" t="s">
        <v>45</v>
      </c>
      <c r="CZ77" s="20" t="s">
        <v>45</v>
      </c>
      <c r="DA77" s="20" t="s">
        <v>45</v>
      </c>
      <c r="DB77" s="20" t="s">
        <v>45</v>
      </c>
      <c r="DC77" s="20" t="s">
        <v>45</v>
      </c>
      <c r="DD77" s="20" t="s">
        <v>45</v>
      </c>
      <c r="DE77" s="20"/>
      <c r="DF77" s="20" t="s">
        <v>45</v>
      </c>
      <c r="DG77" s="20" t="s">
        <v>45</v>
      </c>
    </row>
    <row r="78" spans="1:111" ht="14" x14ac:dyDescent="0.15">
      <c r="A78" s="15" t="s">
        <v>113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20" t="s">
        <v>45</v>
      </c>
      <c r="AK78" s="20" t="s">
        <v>45</v>
      </c>
      <c r="AL78" s="20" t="s">
        <v>45</v>
      </c>
      <c r="AM78" s="20" t="s">
        <v>45</v>
      </c>
      <c r="AN78" s="20" t="s">
        <v>45</v>
      </c>
      <c r="AO78" s="20" t="s">
        <v>45</v>
      </c>
      <c r="AP78" s="20" t="s">
        <v>45</v>
      </c>
      <c r="AQ78" s="20" t="s">
        <v>45</v>
      </c>
      <c r="AR78" s="20" t="s">
        <v>45</v>
      </c>
      <c r="AS78" s="20" t="s">
        <v>45</v>
      </c>
      <c r="AT78" s="20" t="s">
        <v>45</v>
      </c>
      <c r="AU78" s="20" t="s">
        <v>45</v>
      </c>
      <c r="AV78" s="20" t="s">
        <v>45</v>
      </c>
      <c r="AW78" s="20" t="s">
        <v>45</v>
      </c>
      <c r="AX78" s="20" t="s">
        <v>45</v>
      </c>
      <c r="AY78" s="20" t="s">
        <v>45</v>
      </c>
      <c r="AZ78" s="20" t="s">
        <v>45</v>
      </c>
      <c r="BA78" s="9">
        <v>2052668.3387249946</v>
      </c>
      <c r="BB78" s="20" t="s">
        <v>45</v>
      </c>
      <c r="BC78" s="20" t="s">
        <v>45</v>
      </c>
      <c r="BD78" s="20" t="s">
        <v>45</v>
      </c>
      <c r="BE78" s="9">
        <v>2469027.8175538382</v>
      </c>
      <c r="BF78" s="20" t="s">
        <v>45</v>
      </c>
      <c r="BG78" s="20" t="s">
        <v>45</v>
      </c>
      <c r="BH78" s="20" t="s">
        <v>45</v>
      </c>
      <c r="BI78" s="9">
        <v>1989288.6423200034</v>
      </c>
      <c r="BJ78" s="9">
        <v>341490.20711935713</v>
      </c>
      <c r="BK78" s="20" t="s">
        <v>45</v>
      </c>
      <c r="BL78" s="20" t="s">
        <v>45</v>
      </c>
      <c r="BM78" s="9">
        <v>927770.09775991144</v>
      </c>
      <c r="BN78" s="9">
        <v>374723.01317459851</v>
      </c>
      <c r="BO78" s="20" t="s">
        <v>45</v>
      </c>
      <c r="BP78" s="20" t="s">
        <v>45</v>
      </c>
      <c r="BQ78" s="9">
        <v>988303.46709947847</v>
      </c>
      <c r="BR78" s="9">
        <v>465510.77848107181</v>
      </c>
      <c r="BS78" s="20" t="s">
        <v>45</v>
      </c>
      <c r="BT78" s="20" t="s">
        <v>45</v>
      </c>
      <c r="BU78" s="9">
        <v>1029333.5320416315</v>
      </c>
      <c r="BV78" s="9">
        <v>458814.83295410499</v>
      </c>
      <c r="BW78" s="20" t="s">
        <v>45</v>
      </c>
      <c r="BX78" s="20"/>
      <c r="BY78" s="9">
        <v>779732.91735771147</v>
      </c>
      <c r="BZ78" s="9">
        <v>479179.19313155016</v>
      </c>
      <c r="CA78" s="20" t="s">
        <v>45</v>
      </c>
      <c r="CB78" s="20" t="s">
        <v>45</v>
      </c>
      <c r="CC78" s="9">
        <v>743329.44692452659</v>
      </c>
      <c r="CD78" s="9">
        <v>168551.21527722722</v>
      </c>
      <c r="CE78" s="20" t="s">
        <v>45</v>
      </c>
      <c r="CF78" s="20" t="s">
        <v>45</v>
      </c>
      <c r="CG78" s="9">
        <v>5310803.9829343492</v>
      </c>
      <c r="CH78" s="20" t="s">
        <v>45</v>
      </c>
      <c r="CI78" s="20" t="s">
        <v>45</v>
      </c>
      <c r="CJ78" s="20" t="s">
        <v>45</v>
      </c>
      <c r="CK78" s="9">
        <v>5846747.7729488779</v>
      </c>
      <c r="CL78" s="20" t="s">
        <v>45</v>
      </c>
      <c r="CM78" s="20" t="s">
        <v>45</v>
      </c>
      <c r="CN78" s="20" t="s">
        <v>45</v>
      </c>
      <c r="CO78" s="9">
        <v>6045087.2301596403</v>
      </c>
      <c r="CP78" s="9">
        <v>671331.28301820508</v>
      </c>
      <c r="CQ78" s="20" t="s">
        <v>45</v>
      </c>
      <c r="CR78" s="9">
        <v>783683.38515168778</v>
      </c>
      <c r="CS78" s="9">
        <v>6022343.4340273552</v>
      </c>
      <c r="CT78" s="9">
        <v>867442.24488935596</v>
      </c>
      <c r="CU78" s="9">
        <v>842470.24678179761</v>
      </c>
      <c r="CV78" s="9">
        <v>829247.91256462515</v>
      </c>
      <c r="CW78" s="9">
        <v>6076605.8679884532</v>
      </c>
      <c r="CX78" s="9">
        <v>798487.64777964004</v>
      </c>
      <c r="CY78" s="9">
        <v>836008.04073532822</v>
      </c>
      <c r="CZ78" s="9">
        <v>837362.5756563918</v>
      </c>
      <c r="DA78" s="9">
        <v>6465406.5933083408</v>
      </c>
      <c r="DB78" s="9">
        <v>714243.63794233778</v>
      </c>
      <c r="DC78" s="9">
        <v>578322.30113941827</v>
      </c>
      <c r="DD78" s="9">
        <v>677000.73575847468</v>
      </c>
      <c r="DE78" s="9"/>
      <c r="DF78" s="9">
        <v>651852.16331530188</v>
      </c>
      <c r="DG78" s="9">
        <v>742437.32965721807</v>
      </c>
    </row>
    <row r="79" spans="1:111" ht="14" x14ac:dyDescent="0.15">
      <c r="A79" s="15" t="s">
        <v>162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9"/>
      <c r="BB79" s="20"/>
      <c r="BC79" s="20"/>
      <c r="BD79" s="20"/>
      <c r="BE79" s="9"/>
      <c r="BF79" s="20"/>
      <c r="BG79" s="20"/>
      <c r="BH79" s="20"/>
      <c r="BI79" s="9"/>
      <c r="BJ79" s="9"/>
      <c r="BK79" s="20"/>
      <c r="BL79" s="20"/>
      <c r="BM79" s="9"/>
      <c r="BN79" s="9"/>
      <c r="BO79" s="20"/>
      <c r="BP79" s="20"/>
      <c r="BQ79" s="9"/>
      <c r="BR79" s="9"/>
      <c r="BS79" s="20"/>
      <c r="BT79" s="20"/>
      <c r="BU79" s="9"/>
      <c r="BV79" s="9"/>
      <c r="BW79" s="20"/>
      <c r="BX79" s="20"/>
      <c r="BY79" s="20" t="s">
        <v>45</v>
      </c>
      <c r="BZ79" s="20" t="s">
        <v>45</v>
      </c>
      <c r="CA79" s="20" t="s">
        <v>45</v>
      </c>
      <c r="CB79" s="20" t="s">
        <v>45</v>
      </c>
      <c r="CC79" s="20" t="s">
        <v>45</v>
      </c>
      <c r="CD79" s="20" t="s">
        <v>45</v>
      </c>
      <c r="CE79" s="20" t="s">
        <v>45</v>
      </c>
      <c r="CF79" s="20" t="s">
        <v>45</v>
      </c>
      <c r="CG79" s="9">
        <v>1311155.462516122</v>
      </c>
      <c r="CH79" s="20" t="s">
        <v>45</v>
      </c>
      <c r="CI79" s="20" t="s">
        <v>45</v>
      </c>
      <c r="CJ79" s="20" t="s">
        <v>45</v>
      </c>
      <c r="CK79" s="9">
        <v>1478387.2435813795</v>
      </c>
      <c r="CL79" s="20" t="s">
        <v>45</v>
      </c>
      <c r="CM79" s="20" t="s">
        <v>45</v>
      </c>
      <c r="CN79" s="20" t="s">
        <v>45</v>
      </c>
      <c r="CO79" s="9">
        <v>1729785.1674819437</v>
      </c>
      <c r="CP79" s="20" t="s">
        <v>45</v>
      </c>
      <c r="CQ79" s="20" t="s">
        <v>45</v>
      </c>
      <c r="CR79" s="20" t="s">
        <v>45</v>
      </c>
      <c r="CS79" s="9">
        <v>1846506.5515359587</v>
      </c>
      <c r="CT79" s="20" t="s">
        <v>45</v>
      </c>
      <c r="CU79" s="20" t="s">
        <v>45</v>
      </c>
      <c r="CV79" s="20" t="s">
        <v>45</v>
      </c>
      <c r="CW79" s="9">
        <v>1798447.1075962069</v>
      </c>
      <c r="CX79" s="20" t="s">
        <v>45</v>
      </c>
      <c r="CY79" s="20" t="s">
        <v>45</v>
      </c>
      <c r="CZ79" s="20" t="s">
        <v>45</v>
      </c>
      <c r="DA79" s="9">
        <v>1829226.1846455522</v>
      </c>
      <c r="DB79" s="20" t="s">
        <v>45</v>
      </c>
      <c r="DC79" s="20" t="s">
        <v>45</v>
      </c>
      <c r="DD79" s="20" t="s">
        <v>45</v>
      </c>
      <c r="DE79" s="20"/>
      <c r="DF79" s="20" t="s">
        <v>45</v>
      </c>
      <c r="DG79" s="20" t="s">
        <v>45</v>
      </c>
    </row>
    <row r="80" spans="1:111" ht="14" x14ac:dyDescent="0.15">
      <c r="A80" s="1" t="s">
        <v>99</v>
      </c>
      <c r="B80" s="5" t="s">
        <v>45</v>
      </c>
      <c r="C80" s="5" t="s">
        <v>45</v>
      </c>
      <c r="D80" s="5" t="s">
        <v>45</v>
      </c>
      <c r="E80" s="5" t="s">
        <v>45</v>
      </c>
      <c r="F80" s="5" t="s">
        <v>45</v>
      </c>
      <c r="G80" s="5" t="s">
        <v>45</v>
      </c>
      <c r="H80" s="5" t="s">
        <v>45</v>
      </c>
      <c r="I80" s="5" t="s">
        <v>45</v>
      </c>
      <c r="J80" s="5" t="s">
        <v>45</v>
      </c>
      <c r="K80" s="5" t="s">
        <v>45</v>
      </c>
      <c r="L80" s="5" t="s">
        <v>45</v>
      </c>
      <c r="M80" s="5" t="s">
        <v>45</v>
      </c>
      <c r="N80" s="5" t="s">
        <v>45</v>
      </c>
      <c r="O80" s="5" t="s">
        <v>45</v>
      </c>
      <c r="P80" s="5" t="s">
        <v>45</v>
      </c>
      <c r="Q80" s="5" t="s">
        <v>45</v>
      </c>
      <c r="R80" s="5" t="s">
        <v>45</v>
      </c>
      <c r="S80" s="5" t="s">
        <v>45</v>
      </c>
      <c r="T80" s="5" t="s">
        <v>45</v>
      </c>
      <c r="U80" s="5" t="s">
        <v>45</v>
      </c>
      <c r="V80" s="5" t="s">
        <v>45</v>
      </c>
      <c r="W80" s="5" t="s">
        <v>45</v>
      </c>
      <c r="X80" s="5" t="s">
        <v>45</v>
      </c>
      <c r="Y80" s="9">
        <v>79836.177749999028</v>
      </c>
      <c r="Z80" s="5" t="s">
        <v>45</v>
      </c>
      <c r="AA80" s="5" t="s">
        <v>45</v>
      </c>
      <c r="AB80" s="5" t="s">
        <v>45</v>
      </c>
      <c r="AC80" s="9">
        <v>79045.42953126393</v>
      </c>
      <c r="AD80" s="5" t="s">
        <v>45</v>
      </c>
      <c r="AE80" s="5" t="s">
        <v>45</v>
      </c>
      <c r="AF80" s="5" t="s">
        <v>45</v>
      </c>
      <c r="AG80" s="9">
        <v>77011.107999999032</v>
      </c>
      <c r="AH80" s="5" t="s">
        <v>45</v>
      </c>
      <c r="AI80" s="5" t="s">
        <v>45</v>
      </c>
      <c r="AJ80" s="20" t="s">
        <v>45</v>
      </c>
      <c r="AK80" s="9">
        <v>85041.048592308827</v>
      </c>
      <c r="AL80" s="20" t="s">
        <v>45</v>
      </c>
      <c r="AM80" s="20" t="s">
        <v>45</v>
      </c>
      <c r="AN80" s="20" t="s">
        <v>45</v>
      </c>
      <c r="AO80" s="9">
        <v>102436.20052615419</v>
      </c>
      <c r="AP80" s="20" t="s">
        <v>45</v>
      </c>
      <c r="AQ80" s="20" t="s">
        <v>45</v>
      </c>
      <c r="AR80" s="20" t="s">
        <v>45</v>
      </c>
      <c r="AS80" s="20" t="s">
        <v>45</v>
      </c>
      <c r="AT80" s="20" t="s">
        <v>45</v>
      </c>
      <c r="AU80" s="20" t="s">
        <v>45</v>
      </c>
      <c r="AV80" s="20" t="s">
        <v>45</v>
      </c>
      <c r="AW80" s="9">
        <v>74879.456990624996</v>
      </c>
      <c r="AX80" s="20" t="s">
        <v>45</v>
      </c>
      <c r="AY80" s="20" t="s">
        <v>45</v>
      </c>
      <c r="AZ80" s="20" t="s">
        <v>45</v>
      </c>
      <c r="BA80" s="9">
        <v>126357.72436874967</v>
      </c>
      <c r="BB80" s="20" t="s">
        <v>45</v>
      </c>
      <c r="BC80" s="20" t="s">
        <v>45</v>
      </c>
      <c r="BD80" s="20" t="s">
        <v>45</v>
      </c>
      <c r="BE80" s="9">
        <v>121641.25318153808</v>
      </c>
      <c r="BF80" s="20" t="s">
        <v>45</v>
      </c>
      <c r="BG80" s="20" t="s">
        <v>45</v>
      </c>
      <c r="BH80" s="20" t="s">
        <v>45</v>
      </c>
      <c r="BI80" s="9">
        <v>106851.71089384634</v>
      </c>
      <c r="BJ80" s="20" t="s">
        <v>45</v>
      </c>
      <c r="BK80" s="20" t="s">
        <v>45</v>
      </c>
      <c r="BL80" s="20" t="s">
        <v>45</v>
      </c>
      <c r="BM80" s="9">
        <v>33978.841159996759</v>
      </c>
      <c r="BN80" s="20" t="s">
        <v>45</v>
      </c>
      <c r="BO80" s="20" t="s">
        <v>45</v>
      </c>
      <c r="BP80" s="20" t="s">
        <v>45</v>
      </c>
      <c r="BQ80" s="9">
        <v>138471.09017053133</v>
      </c>
      <c r="BR80" s="20" t="s">
        <v>45</v>
      </c>
      <c r="BS80" s="20" t="s">
        <v>45</v>
      </c>
      <c r="BT80" s="20" t="s">
        <v>45</v>
      </c>
      <c r="BU80" s="9">
        <v>154938.94788584768</v>
      </c>
      <c r="BV80" s="20" t="s">
        <v>45</v>
      </c>
      <c r="BW80" s="20" t="s">
        <v>45</v>
      </c>
      <c r="BX80" s="20"/>
      <c r="BY80" s="9">
        <v>166066.24529415485</v>
      </c>
      <c r="BZ80" s="20" t="s">
        <v>45</v>
      </c>
      <c r="CA80" s="20" t="s">
        <v>45</v>
      </c>
      <c r="CB80" s="20" t="s">
        <v>45</v>
      </c>
      <c r="CC80" s="9">
        <v>174260.38316179378</v>
      </c>
      <c r="CD80" s="20" t="s">
        <v>45</v>
      </c>
      <c r="CE80" s="20" t="s">
        <v>45</v>
      </c>
      <c r="CF80" s="20" t="s">
        <v>45</v>
      </c>
      <c r="CG80" s="9">
        <v>157338.65550193464</v>
      </c>
      <c r="CH80" s="20" t="s">
        <v>45</v>
      </c>
      <c r="CI80" s="20" t="s">
        <v>45</v>
      </c>
      <c r="CJ80" s="20" t="s">
        <v>45</v>
      </c>
      <c r="CK80" s="9">
        <v>152219.13100578648</v>
      </c>
      <c r="CL80" s="20" t="s">
        <v>45</v>
      </c>
      <c r="CM80" s="20" t="s">
        <v>45</v>
      </c>
      <c r="CN80" s="20" t="s">
        <v>45</v>
      </c>
      <c r="CO80" s="9">
        <v>160584.41741732685</v>
      </c>
      <c r="CP80" s="20" t="s">
        <v>45</v>
      </c>
      <c r="CQ80" s="20" t="s">
        <v>45</v>
      </c>
      <c r="CR80" s="20" t="s">
        <v>45</v>
      </c>
      <c r="CS80" s="9">
        <v>220214.74817425018</v>
      </c>
      <c r="CT80" s="20" t="s">
        <v>45</v>
      </c>
      <c r="CU80" s="20" t="s">
        <v>45</v>
      </c>
      <c r="CV80" s="20" t="s">
        <v>45</v>
      </c>
      <c r="CW80" s="20" t="s">
        <v>45</v>
      </c>
      <c r="CX80" s="20" t="s">
        <v>45</v>
      </c>
      <c r="CY80" s="20" t="s">
        <v>45</v>
      </c>
      <c r="CZ80" s="20" t="s">
        <v>45</v>
      </c>
      <c r="DA80" s="20" t="s">
        <v>45</v>
      </c>
      <c r="DB80" s="20" t="s">
        <v>45</v>
      </c>
      <c r="DC80" s="20" t="s">
        <v>45</v>
      </c>
      <c r="DD80" s="20" t="s">
        <v>45</v>
      </c>
      <c r="DE80" s="20"/>
      <c r="DF80" s="20" t="s">
        <v>45</v>
      </c>
      <c r="DG80" s="20" t="s">
        <v>45</v>
      </c>
    </row>
    <row r="81" spans="1:111" ht="14" x14ac:dyDescent="0.15">
      <c r="A81" s="15" t="s">
        <v>114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9"/>
      <c r="Z81" s="5"/>
      <c r="AA81" s="5"/>
      <c r="AB81" s="5"/>
      <c r="AC81" s="9"/>
      <c r="AD81" s="5"/>
      <c r="AE81" s="5"/>
      <c r="AF81" s="5"/>
      <c r="AG81" s="9"/>
      <c r="AH81" s="5"/>
      <c r="AI81" s="5"/>
      <c r="AJ81" s="20" t="s">
        <v>45</v>
      </c>
      <c r="AK81" s="20" t="s">
        <v>45</v>
      </c>
      <c r="AL81" s="20" t="s">
        <v>45</v>
      </c>
      <c r="AM81" s="20" t="s">
        <v>45</v>
      </c>
      <c r="AN81" s="20" t="s">
        <v>45</v>
      </c>
      <c r="AO81" s="9">
        <v>41.68915137692322</v>
      </c>
      <c r="AP81" s="20" t="s">
        <v>45</v>
      </c>
      <c r="AQ81" s="20" t="s">
        <v>45</v>
      </c>
      <c r="AR81" s="20" t="s">
        <v>45</v>
      </c>
      <c r="AS81" s="20" t="s">
        <v>45</v>
      </c>
      <c r="AT81" s="20" t="s">
        <v>45</v>
      </c>
      <c r="AU81" s="20" t="s">
        <v>45</v>
      </c>
      <c r="AV81" s="20" t="s">
        <v>45</v>
      </c>
      <c r="AW81" s="9">
        <v>3152.0685704625002</v>
      </c>
      <c r="AX81" s="20" t="s">
        <v>45</v>
      </c>
      <c r="AY81" s="20" t="s">
        <v>45</v>
      </c>
      <c r="AZ81" s="20" t="s">
        <v>45</v>
      </c>
      <c r="BA81" s="9">
        <v>777.48681422812297</v>
      </c>
      <c r="BB81" s="20" t="s">
        <v>45</v>
      </c>
      <c r="BC81" s="20" t="s">
        <v>45</v>
      </c>
      <c r="BD81" s="20" t="s">
        <v>45</v>
      </c>
      <c r="BE81" s="9">
        <v>745.77673081538228</v>
      </c>
      <c r="BF81" s="20" t="s">
        <v>45</v>
      </c>
      <c r="BG81" s="20" t="s">
        <v>45</v>
      </c>
      <c r="BH81" s="20" t="s">
        <v>45</v>
      </c>
      <c r="BI81" s="20" t="s">
        <v>45</v>
      </c>
      <c r="BJ81" s="20" t="s">
        <v>45</v>
      </c>
      <c r="BK81" s="20" t="s">
        <v>45</v>
      </c>
      <c r="BL81" s="20" t="s">
        <v>45</v>
      </c>
      <c r="BM81" s="20" t="s">
        <v>45</v>
      </c>
      <c r="BN81" s="20" t="s">
        <v>45</v>
      </c>
      <c r="BO81" s="20" t="s">
        <v>45</v>
      </c>
      <c r="BP81" s="20" t="s">
        <v>45</v>
      </c>
      <c r="BQ81" s="20" t="s">
        <v>45</v>
      </c>
      <c r="BR81" s="20" t="s">
        <v>45</v>
      </c>
      <c r="BS81" s="20" t="s">
        <v>45</v>
      </c>
      <c r="BT81" s="20" t="s">
        <v>45</v>
      </c>
      <c r="BU81" s="20" t="s">
        <v>45</v>
      </c>
      <c r="BV81" s="20" t="s">
        <v>45</v>
      </c>
      <c r="BW81" s="20" t="s">
        <v>45</v>
      </c>
      <c r="BX81" s="20"/>
      <c r="BY81" s="20" t="s">
        <v>45</v>
      </c>
      <c r="BZ81" s="20" t="s">
        <v>45</v>
      </c>
      <c r="CA81" s="20" t="s">
        <v>45</v>
      </c>
      <c r="CB81" s="20" t="s">
        <v>45</v>
      </c>
      <c r="CC81" s="20" t="s">
        <v>45</v>
      </c>
      <c r="CD81" s="20" t="s">
        <v>45</v>
      </c>
      <c r="CE81" s="20" t="s">
        <v>45</v>
      </c>
      <c r="CF81" s="20" t="s">
        <v>45</v>
      </c>
      <c r="CG81" s="20" t="s">
        <v>45</v>
      </c>
      <c r="CH81" s="20" t="s">
        <v>45</v>
      </c>
      <c r="CI81" s="20" t="s">
        <v>45</v>
      </c>
      <c r="CJ81" s="20" t="s">
        <v>45</v>
      </c>
      <c r="CK81" s="20" t="s">
        <v>45</v>
      </c>
      <c r="CL81" s="20" t="s">
        <v>45</v>
      </c>
      <c r="CM81" s="20" t="s">
        <v>45</v>
      </c>
      <c r="CN81" s="20" t="s">
        <v>45</v>
      </c>
      <c r="CO81" s="9">
        <v>754.42343753106582</v>
      </c>
      <c r="CP81" s="20" t="s">
        <v>45</v>
      </c>
      <c r="CQ81" s="20" t="s">
        <v>45</v>
      </c>
      <c r="CR81" s="20" t="s">
        <v>45</v>
      </c>
      <c r="CS81" s="9">
        <v>39803.521327752169</v>
      </c>
      <c r="CT81" s="20" t="s">
        <v>45</v>
      </c>
      <c r="CU81" s="20" t="s">
        <v>45</v>
      </c>
      <c r="CV81" s="20" t="s">
        <v>45</v>
      </c>
      <c r="CW81" s="20" t="s">
        <v>45</v>
      </c>
      <c r="CX81" s="20" t="s">
        <v>45</v>
      </c>
      <c r="CY81" s="20" t="s">
        <v>45</v>
      </c>
      <c r="CZ81" s="20" t="s">
        <v>45</v>
      </c>
      <c r="DA81" s="9">
        <v>191337.94473774298</v>
      </c>
      <c r="DB81" s="20" t="s">
        <v>45</v>
      </c>
      <c r="DC81" s="20" t="s">
        <v>45</v>
      </c>
      <c r="DD81" s="20" t="s">
        <v>45</v>
      </c>
      <c r="DE81" s="20"/>
      <c r="DF81" s="20" t="s">
        <v>45</v>
      </c>
      <c r="DG81" s="20" t="s">
        <v>45</v>
      </c>
    </row>
    <row r="82" spans="1:111" ht="14" x14ac:dyDescent="0.15">
      <c r="A82" s="16" t="s">
        <v>115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9"/>
      <c r="Z82" s="5"/>
      <c r="AA82" s="5"/>
      <c r="AB82" s="5"/>
      <c r="AC82" s="9"/>
      <c r="AD82" s="5"/>
      <c r="AE82" s="5"/>
      <c r="AF82" s="5"/>
      <c r="AG82" s="9"/>
      <c r="AH82" s="5"/>
      <c r="AI82" s="5"/>
      <c r="AJ82" s="21" t="s">
        <v>45</v>
      </c>
      <c r="AK82" s="21" t="s">
        <v>45</v>
      </c>
      <c r="AL82" s="21" t="s">
        <v>45</v>
      </c>
      <c r="AM82" s="21" t="s">
        <v>45</v>
      </c>
      <c r="AN82" s="21" t="s">
        <v>45</v>
      </c>
      <c r="AO82" s="11">
        <v>41.68915137692322</v>
      </c>
      <c r="AP82" s="21" t="s">
        <v>45</v>
      </c>
      <c r="AQ82" s="21" t="s">
        <v>45</v>
      </c>
      <c r="AR82" s="21" t="s">
        <v>45</v>
      </c>
      <c r="AS82" s="21" t="s">
        <v>45</v>
      </c>
      <c r="AT82" s="21" t="s">
        <v>45</v>
      </c>
      <c r="AU82" s="21" t="s">
        <v>45</v>
      </c>
      <c r="AV82" s="21" t="s">
        <v>45</v>
      </c>
      <c r="AW82" s="11">
        <v>3152.0685704625002</v>
      </c>
      <c r="AX82" s="21" t="s">
        <v>45</v>
      </c>
      <c r="AY82" s="21" t="s">
        <v>45</v>
      </c>
      <c r="AZ82" s="21" t="s">
        <v>45</v>
      </c>
      <c r="BA82" s="11">
        <v>777.48681422812297</v>
      </c>
      <c r="BB82" s="21" t="s">
        <v>45</v>
      </c>
      <c r="BC82" s="21" t="s">
        <v>45</v>
      </c>
      <c r="BD82" s="21" t="s">
        <v>45</v>
      </c>
      <c r="BE82" s="11">
        <v>745.77673081538228</v>
      </c>
      <c r="BF82" s="21" t="s">
        <v>45</v>
      </c>
      <c r="BG82" s="21" t="s">
        <v>45</v>
      </c>
      <c r="BH82" s="21" t="s">
        <v>45</v>
      </c>
      <c r="BI82" s="21" t="s">
        <v>45</v>
      </c>
      <c r="BJ82" s="21" t="s">
        <v>45</v>
      </c>
      <c r="BK82" s="21" t="s">
        <v>45</v>
      </c>
      <c r="BL82" s="21" t="s">
        <v>45</v>
      </c>
      <c r="BM82" s="21" t="s">
        <v>45</v>
      </c>
      <c r="BN82" s="21" t="s">
        <v>45</v>
      </c>
      <c r="BO82" s="21" t="s">
        <v>45</v>
      </c>
      <c r="BP82" s="21" t="s">
        <v>45</v>
      </c>
      <c r="BQ82" s="21" t="s">
        <v>45</v>
      </c>
      <c r="BR82" s="21" t="s">
        <v>45</v>
      </c>
      <c r="BS82" s="21" t="s">
        <v>45</v>
      </c>
      <c r="BT82" s="21" t="s">
        <v>45</v>
      </c>
      <c r="BU82" s="21" t="s">
        <v>45</v>
      </c>
      <c r="BV82" s="21" t="s">
        <v>45</v>
      </c>
      <c r="BW82" s="21" t="s">
        <v>45</v>
      </c>
      <c r="BX82" s="21"/>
      <c r="BY82" s="21" t="s">
        <v>45</v>
      </c>
      <c r="BZ82" s="21" t="s">
        <v>45</v>
      </c>
      <c r="CA82" s="21" t="s">
        <v>45</v>
      </c>
      <c r="CB82" s="21" t="s">
        <v>45</v>
      </c>
      <c r="CC82" s="21" t="s">
        <v>45</v>
      </c>
      <c r="CD82" s="21" t="s">
        <v>45</v>
      </c>
      <c r="CE82" s="21" t="s">
        <v>45</v>
      </c>
      <c r="CF82" s="21" t="s">
        <v>45</v>
      </c>
      <c r="CG82" s="21" t="s">
        <v>45</v>
      </c>
      <c r="CH82" s="21" t="s">
        <v>45</v>
      </c>
      <c r="CI82" s="21" t="s">
        <v>45</v>
      </c>
      <c r="CJ82" s="21" t="s">
        <v>45</v>
      </c>
      <c r="CK82" s="21" t="s">
        <v>45</v>
      </c>
      <c r="CL82" s="21" t="s">
        <v>45</v>
      </c>
      <c r="CM82" s="21" t="s">
        <v>45</v>
      </c>
      <c r="CN82" s="21" t="s">
        <v>45</v>
      </c>
      <c r="CO82" s="11">
        <v>754.42343753106582</v>
      </c>
      <c r="CP82" s="21" t="s">
        <v>45</v>
      </c>
      <c r="CQ82" s="21" t="s">
        <v>45</v>
      </c>
      <c r="CR82" s="21" t="s">
        <v>45</v>
      </c>
      <c r="CS82" s="11">
        <v>39803.521327752169</v>
      </c>
      <c r="CT82" s="21" t="s">
        <v>45</v>
      </c>
      <c r="CU82" s="21" t="s">
        <v>45</v>
      </c>
      <c r="CV82" s="21" t="s">
        <v>45</v>
      </c>
      <c r="CW82" s="21" t="s">
        <v>45</v>
      </c>
      <c r="CX82" s="21" t="s">
        <v>45</v>
      </c>
      <c r="CY82" s="21" t="s">
        <v>45</v>
      </c>
      <c r="CZ82" s="21" t="s">
        <v>45</v>
      </c>
      <c r="DA82" s="11">
        <v>191337.94473774298</v>
      </c>
      <c r="DB82" s="21" t="s">
        <v>45</v>
      </c>
      <c r="DC82" s="21" t="s">
        <v>45</v>
      </c>
      <c r="DD82" s="21" t="s">
        <v>45</v>
      </c>
      <c r="DE82" s="21"/>
      <c r="DF82" s="21" t="s">
        <v>45</v>
      </c>
      <c r="DG82" s="21" t="s">
        <v>45</v>
      </c>
    </row>
    <row r="83" spans="1:111" ht="14" x14ac:dyDescent="0.15">
      <c r="A83" s="1" t="s">
        <v>100</v>
      </c>
      <c r="B83" s="5" t="s">
        <v>45</v>
      </c>
      <c r="C83" s="5" t="s">
        <v>45</v>
      </c>
      <c r="D83" s="5" t="s">
        <v>45</v>
      </c>
      <c r="E83" s="5" t="s">
        <v>45</v>
      </c>
      <c r="F83" s="5" t="s">
        <v>45</v>
      </c>
      <c r="G83" s="5" t="s">
        <v>45</v>
      </c>
      <c r="H83" s="5" t="s">
        <v>45</v>
      </c>
      <c r="I83" s="5" t="s">
        <v>45</v>
      </c>
      <c r="J83" s="5" t="s">
        <v>45</v>
      </c>
      <c r="K83" s="5" t="s">
        <v>45</v>
      </c>
      <c r="L83" s="5" t="s">
        <v>45</v>
      </c>
      <c r="M83" s="5" t="s">
        <v>45</v>
      </c>
      <c r="N83" s="5" t="s">
        <v>45</v>
      </c>
      <c r="O83" s="5" t="s">
        <v>45</v>
      </c>
      <c r="P83" s="5" t="s">
        <v>45</v>
      </c>
      <c r="Q83" s="5" t="s">
        <v>45</v>
      </c>
      <c r="R83" s="5" t="s">
        <v>101</v>
      </c>
      <c r="S83" s="5" t="s">
        <v>102</v>
      </c>
      <c r="T83" s="5" t="s">
        <v>102</v>
      </c>
      <c r="U83" s="5" t="s">
        <v>102</v>
      </c>
      <c r="V83" s="5" t="s">
        <v>103</v>
      </c>
      <c r="W83" s="5" t="s">
        <v>103</v>
      </c>
      <c r="X83" s="5" t="s">
        <v>103</v>
      </c>
      <c r="Y83" s="5" t="s">
        <v>103</v>
      </c>
      <c r="Z83" s="5" t="s">
        <v>103</v>
      </c>
      <c r="AA83" s="5" t="s">
        <v>103</v>
      </c>
      <c r="AB83" s="5" t="s">
        <v>103</v>
      </c>
      <c r="AC83" s="5" t="s">
        <v>103</v>
      </c>
      <c r="AD83" s="5" t="s">
        <v>103</v>
      </c>
      <c r="AE83" s="5" t="s">
        <v>103</v>
      </c>
      <c r="AF83" s="5" t="s">
        <v>103</v>
      </c>
      <c r="AG83" s="5" t="s">
        <v>103</v>
      </c>
      <c r="AH83" s="5" t="s">
        <v>103</v>
      </c>
      <c r="AI83" s="5" t="s">
        <v>103</v>
      </c>
      <c r="AJ83" s="20" t="s">
        <v>103</v>
      </c>
      <c r="AK83" s="20" t="s">
        <v>103</v>
      </c>
      <c r="AL83" s="20" t="s">
        <v>103</v>
      </c>
      <c r="AM83" s="20" t="s">
        <v>103</v>
      </c>
      <c r="AN83" s="20" t="s">
        <v>103</v>
      </c>
      <c r="AO83" s="20" t="s">
        <v>103</v>
      </c>
      <c r="AP83" s="20" t="s">
        <v>160</v>
      </c>
      <c r="AQ83" s="20" t="s">
        <v>160</v>
      </c>
      <c r="AR83" s="20" t="s">
        <v>160</v>
      </c>
      <c r="AS83" s="20" t="s">
        <v>160</v>
      </c>
      <c r="AT83" s="20" t="s">
        <v>160</v>
      </c>
      <c r="AU83" s="20" t="s">
        <v>161</v>
      </c>
      <c r="AV83" s="20" t="s">
        <v>103</v>
      </c>
      <c r="AW83" s="20" t="s">
        <v>101</v>
      </c>
      <c r="AX83" s="20" t="s">
        <v>161</v>
      </c>
      <c r="AY83" s="20" t="s">
        <v>103</v>
      </c>
      <c r="AZ83" s="20" t="s">
        <v>103</v>
      </c>
      <c r="BA83" s="20" t="s">
        <v>103</v>
      </c>
      <c r="BB83" s="20" t="s">
        <v>103</v>
      </c>
      <c r="BC83" s="20" t="s">
        <v>103</v>
      </c>
      <c r="BD83" s="20" t="s">
        <v>103</v>
      </c>
      <c r="BE83" s="20" t="s">
        <v>161</v>
      </c>
      <c r="BF83" s="20" t="s">
        <v>103</v>
      </c>
      <c r="BG83" s="20" t="s">
        <v>103</v>
      </c>
      <c r="BH83" s="20" t="s">
        <v>103</v>
      </c>
      <c r="BI83" s="20" t="s">
        <v>161</v>
      </c>
      <c r="BJ83" s="20" t="s">
        <v>161</v>
      </c>
      <c r="BK83" s="20" t="s">
        <v>103</v>
      </c>
      <c r="BL83" s="20" t="s">
        <v>103</v>
      </c>
      <c r="BM83" s="20" t="s">
        <v>161</v>
      </c>
      <c r="BN83" s="20" t="s">
        <v>103</v>
      </c>
      <c r="BO83" s="20" t="s">
        <v>103</v>
      </c>
      <c r="BP83" s="20" t="s">
        <v>103</v>
      </c>
      <c r="BQ83" s="20" t="s">
        <v>103</v>
      </c>
      <c r="BR83" s="20" t="s">
        <v>103</v>
      </c>
      <c r="BS83" s="20" t="s">
        <v>103</v>
      </c>
      <c r="BT83" s="20" t="s">
        <v>103</v>
      </c>
      <c r="BU83" s="20" t="s">
        <v>101</v>
      </c>
      <c r="BV83" s="20" t="s">
        <v>161</v>
      </c>
      <c r="BW83" s="20" t="s">
        <v>103</v>
      </c>
      <c r="BX83" s="20" t="s">
        <v>103</v>
      </c>
      <c r="BY83" s="20" t="s">
        <v>161</v>
      </c>
      <c r="BZ83" s="20" t="s">
        <v>161</v>
      </c>
      <c r="CA83" s="20" t="s">
        <v>103</v>
      </c>
      <c r="CB83" s="20" t="s">
        <v>103</v>
      </c>
      <c r="CC83" s="20" t="s">
        <v>102</v>
      </c>
      <c r="CD83" s="20" t="s">
        <v>160</v>
      </c>
      <c r="CE83" s="20" t="s">
        <v>160</v>
      </c>
      <c r="CF83" s="20" t="s">
        <v>160</v>
      </c>
      <c r="CG83" s="20" t="s">
        <v>161</v>
      </c>
      <c r="CH83" s="20" t="s">
        <v>103</v>
      </c>
      <c r="CI83" s="20" t="s">
        <v>161</v>
      </c>
      <c r="CJ83" s="20" t="s">
        <v>103</v>
      </c>
      <c r="CK83" s="20" t="s">
        <v>161</v>
      </c>
      <c r="CL83" s="20" t="s">
        <v>101</v>
      </c>
      <c r="CM83" s="20" t="s">
        <v>160</v>
      </c>
      <c r="CN83" s="20" t="s">
        <v>160</v>
      </c>
      <c r="CO83" s="20" t="s">
        <v>160</v>
      </c>
      <c r="CP83" s="20" t="s">
        <v>160</v>
      </c>
      <c r="CQ83" s="20" t="s">
        <v>103</v>
      </c>
      <c r="CR83" s="20" t="s">
        <v>103</v>
      </c>
      <c r="CS83" s="20" t="s">
        <v>161</v>
      </c>
      <c r="CT83" s="20" t="s">
        <v>161</v>
      </c>
      <c r="CU83" s="20" t="s">
        <v>161</v>
      </c>
      <c r="CV83" s="20" t="s">
        <v>161</v>
      </c>
      <c r="CW83" s="20" t="s">
        <v>161</v>
      </c>
      <c r="CX83" s="20" t="s">
        <v>103</v>
      </c>
      <c r="CY83" s="20" t="s">
        <v>103</v>
      </c>
      <c r="CZ83" s="20" t="s">
        <v>103</v>
      </c>
      <c r="DA83" s="20" t="s">
        <v>161</v>
      </c>
      <c r="DB83" s="20" t="s">
        <v>103</v>
      </c>
      <c r="DC83" s="20" t="s">
        <v>160</v>
      </c>
      <c r="DD83" s="20" t="s">
        <v>103</v>
      </c>
      <c r="DE83" s="20"/>
      <c r="DF83" s="20" t="s">
        <v>102</v>
      </c>
      <c r="DG83" s="20" t="s">
        <v>102</v>
      </c>
    </row>
    <row r="84" spans="1:111" ht="14" x14ac:dyDescent="0.15">
      <c r="A84" s="13" t="s">
        <v>104</v>
      </c>
      <c r="B84" s="5" t="s">
        <v>45</v>
      </c>
      <c r="C84" s="5" t="s">
        <v>45</v>
      </c>
      <c r="D84" s="5" t="s">
        <v>45</v>
      </c>
      <c r="E84" s="5" t="s">
        <v>45</v>
      </c>
      <c r="F84" s="5" t="s">
        <v>45</v>
      </c>
      <c r="G84" s="5" t="s">
        <v>45</v>
      </c>
      <c r="H84" s="5" t="s">
        <v>45</v>
      </c>
      <c r="I84" s="5" t="s">
        <v>45</v>
      </c>
      <c r="J84" s="5" t="s">
        <v>45</v>
      </c>
      <c r="K84" s="5" t="s">
        <v>45</v>
      </c>
      <c r="L84" s="5" t="s">
        <v>45</v>
      </c>
      <c r="M84" s="5" t="s">
        <v>45</v>
      </c>
      <c r="N84" s="5" t="s">
        <v>45</v>
      </c>
      <c r="O84" s="5" t="s">
        <v>45</v>
      </c>
      <c r="P84" s="5" t="s">
        <v>45</v>
      </c>
      <c r="Q84" s="5" t="s">
        <v>45</v>
      </c>
      <c r="R84" s="5" t="s">
        <v>105</v>
      </c>
      <c r="S84" s="5" t="s">
        <v>106</v>
      </c>
      <c r="T84" s="5" t="s">
        <v>106</v>
      </c>
      <c r="U84" s="5" t="s">
        <v>107</v>
      </c>
      <c r="V84" s="5" t="s">
        <v>106</v>
      </c>
      <c r="W84" s="5" t="s">
        <v>106</v>
      </c>
      <c r="X84" s="5" t="s">
        <v>106</v>
      </c>
      <c r="Y84" s="5" t="s">
        <v>107</v>
      </c>
      <c r="Z84" s="5" t="s">
        <v>106</v>
      </c>
      <c r="AA84" s="5" t="s">
        <v>106</v>
      </c>
      <c r="AB84" s="5" t="s">
        <v>106</v>
      </c>
      <c r="AC84" s="5" t="s">
        <v>107</v>
      </c>
      <c r="AD84" s="5" t="s">
        <v>106</v>
      </c>
      <c r="AE84" s="5" t="s">
        <v>106</v>
      </c>
      <c r="AF84" s="5" t="s">
        <v>106</v>
      </c>
      <c r="AG84" s="5" t="s">
        <v>107</v>
      </c>
      <c r="AH84" s="5" t="s">
        <v>106</v>
      </c>
      <c r="AI84" s="5" t="s">
        <v>106</v>
      </c>
      <c r="AJ84" s="20" t="s">
        <v>106</v>
      </c>
      <c r="AK84" s="20" t="s">
        <v>107</v>
      </c>
      <c r="AL84" s="20" t="s">
        <v>106</v>
      </c>
      <c r="AM84" s="20" t="s">
        <v>106</v>
      </c>
      <c r="AN84" s="20" t="s">
        <v>106</v>
      </c>
      <c r="AO84" s="20" t="s">
        <v>107</v>
      </c>
      <c r="AP84" s="20" t="s">
        <v>105</v>
      </c>
      <c r="AQ84" s="20" t="s">
        <v>106</v>
      </c>
      <c r="AR84" s="20" t="s">
        <v>106</v>
      </c>
      <c r="AS84" s="20" t="s">
        <v>107</v>
      </c>
      <c r="AT84" s="20" t="s">
        <v>106</v>
      </c>
      <c r="AU84" s="20" t="s">
        <v>106</v>
      </c>
      <c r="AV84" s="20" t="s">
        <v>106</v>
      </c>
      <c r="AW84" s="20" t="s">
        <v>107</v>
      </c>
      <c r="AX84" s="20" t="s">
        <v>106</v>
      </c>
      <c r="AY84" s="20" t="s">
        <v>106</v>
      </c>
      <c r="AZ84" s="20" t="s">
        <v>106</v>
      </c>
      <c r="BA84" s="20" t="s">
        <v>107</v>
      </c>
      <c r="BB84" s="20" t="s">
        <v>106</v>
      </c>
      <c r="BC84" s="20" t="s">
        <v>106</v>
      </c>
      <c r="BD84" s="20" t="s">
        <v>106</v>
      </c>
      <c r="BE84" s="20" t="s">
        <v>107</v>
      </c>
      <c r="BF84" s="20" t="s">
        <v>106</v>
      </c>
      <c r="BG84" s="20" t="s">
        <v>106</v>
      </c>
      <c r="BH84" s="20" t="s">
        <v>106</v>
      </c>
      <c r="BI84" s="20" t="s">
        <v>107</v>
      </c>
      <c r="BJ84" s="20" t="s">
        <v>106</v>
      </c>
      <c r="BK84" s="20" t="s">
        <v>106</v>
      </c>
      <c r="BL84" s="20" t="s">
        <v>106</v>
      </c>
      <c r="BM84" s="20" t="s">
        <v>107</v>
      </c>
      <c r="BN84" s="20" t="s">
        <v>106</v>
      </c>
      <c r="BO84" s="20" t="s">
        <v>106</v>
      </c>
      <c r="BP84" s="20" t="s">
        <v>106</v>
      </c>
      <c r="BQ84" s="20" t="s">
        <v>107</v>
      </c>
      <c r="BR84" s="20" t="s">
        <v>106</v>
      </c>
      <c r="BS84" s="20" t="s">
        <v>106</v>
      </c>
      <c r="BT84" s="20" t="s">
        <v>106</v>
      </c>
      <c r="BU84" s="20" t="s">
        <v>107</v>
      </c>
      <c r="BV84" s="20" t="s">
        <v>106</v>
      </c>
      <c r="BW84" s="20" t="s">
        <v>106</v>
      </c>
      <c r="BX84" s="20" t="s">
        <v>106</v>
      </c>
      <c r="BY84" s="20" t="s">
        <v>107</v>
      </c>
      <c r="BZ84" s="20" t="s">
        <v>106</v>
      </c>
      <c r="CA84" s="20" t="s">
        <v>106</v>
      </c>
      <c r="CB84" s="20" t="s">
        <v>106</v>
      </c>
      <c r="CC84" s="20" t="s">
        <v>107</v>
      </c>
      <c r="CD84" s="20" t="s">
        <v>106</v>
      </c>
      <c r="CE84" s="20" t="s">
        <v>106</v>
      </c>
      <c r="CF84" s="20" t="s">
        <v>106</v>
      </c>
      <c r="CG84" s="20" t="s">
        <v>107</v>
      </c>
      <c r="CH84" s="20" t="s">
        <v>106</v>
      </c>
      <c r="CI84" s="20" t="s">
        <v>106</v>
      </c>
      <c r="CJ84" s="20" t="s">
        <v>106</v>
      </c>
      <c r="CK84" s="20" t="s">
        <v>107</v>
      </c>
      <c r="CL84" s="20" t="s">
        <v>105</v>
      </c>
      <c r="CM84" s="20" t="s">
        <v>106</v>
      </c>
      <c r="CN84" s="20" t="s">
        <v>106</v>
      </c>
      <c r="CO84" s="20" t="s">
        <v>107</v>
      </c>
      <c r="CP84" s="20" t="s">
        <v>106</v>
      </c>
      <c r="CQ84" s="20" t="s">
        <v>106</v>
      </c>
      <c r="CR84" s="20" t="s">
        <v>106</v>
      </c>
      <c r="CS84" s="20" t="s">
        <v>107</v>
      </c>
      <c r="CT84" s="20" t="s">
        <v>106</v>
      </c>
      <c r="CU84" s="20" t="s">
        <v>106</v>
      </c>
      <c r="CV84" s="20" t="s">
        <v>106</v>
      </c>
      <c r="CW84" s="20" t="s">
        <v>107</v>
      </c>
      <c r="CX84" s="20" t="s">
        <v>106</v>
      </c>
      <c r="CY84" s="20" t="s">
        <v>106</v>
      </c>
      <c r="CZ84" s="20" t="s">
        <v>106</v>
      </c>
      <c r="DA84" s="20" t="s">
        <v>107</v>
      </c>
      <c r="DB84" s="20" t="s">
        <v>106</v>
      </c>
      <c r="DC84" s="20" t="s">
        <v>106</v>
      </c>
      <c r="DD84" s="20" t="s">
        <v>199</v>
      </c>
      <c r="DE84" s="20"/>
      <c r="DF84" s="20" t="s">
        <v>106</v>
      </c>
      <c r="DG84" s="20" t="s">
        <v>106</v>
      </c>
    </row>
    <row r="85" spans="1:111" x14ac:dyDescent="0.15">
      <c r="A85" s="16" t="s">
        <v>116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</row>
    <row r="86" spans="1:111" ht="14" x14ac:dyDescent="0.15">
      <c r="A86" s="15" t="s">
        <v>117</v>
      </c>
      <c r="AJ86" s="20" t="s">
        <v>45</v>
      </c>
      <c r="AK86" s="20" t="s">
        <v>45</v>
      </c>
      <c r="AL86" s="20" t="s">
        <v>45</v>
      </c>
      <c r="AM86" s="20" t="s">
        <v>45</v>
      </c>
      <c r="AN86" s="20" t="s">
        <v>45</v>
      </c>
      <c r="AO86" s="9">
        <v>41.68915137692322</v>
      </c>
      <c r="AP86" s="20" t="s">
        <v>45</v>
      </c>
      <c r="AQ86" s="20" t="s">
        <v>45</v>
      </c>
      <c r="AR86" s="20" t="s">
        <v>45</v>
      </c>
      <c r="AS86" s="20" t="s">
        <v>45</v>
      </c>
      <c r="AT86" s="20" t="s">
        <v>45</v>
      </c>
      <c r="AU86" s="20" t="s">
        <v>45</v>
      </c>
      <c r="AV86" s="20" t="s">
        <v>45</v>
      </c>
      <c r="AW86" s="9">
        <v>3152.0685704625002</v>
      </c>
      <c r="AX86" s="20" t="s">
        <v>45</v>
      </c>
      <c r="AY86" s="20" t="s">
        <v>45</v>
      </c>
      <c r="AZ86" s="20" t="s">
        <v>45</v>
      </c>
      <c r="BA86" s="20" t="s">
        <v>45</v>
      </c>
      <c r="BB86" s="20" t="s">
        <v>45</v>
      </c>
      <c r="BC86" s="20" t="s">
        <v>45</v>
      </c>
      <c r="BD86" s="20" t="s">
        <v>45</v>
      </c>
      <c r="BE86" s="20" t="s">
        <v>45</v>
      </c>
      <c r="BF86" s="20" t="s">
        <v>45</v>
      </c>
      <c r="BG86" s="20" t="s">
        <v>45</v>
      </c>
      <c r="BH86" s="20" t="s">
        <v>45</v>
      </c>
      <c r="BI86" s="20" t="s">
        <v>45</v>
      </c>
      <c r="BJ86" s="20" t="s">
        <v>45</v>
      </c>
      <c r="BK86" s="20" t="s">
        <v>45</v>
      </c>
      <c r="BL86" s="20" t="s">
        <v>45</v>
      </c>
      <c r="BM86" s="20" t="s">
        <v>45</v>
      </c>
      <c r="BN86" s="20" t="s">
        <v>45</v>
      </c>
      <c r="BO86" s="20" t="s">
        <v>45</v>
      </c>
      <c r="BP86" s="20" t="s">
        <v>45</v>
      </c>
      <c r="BQ86" s="20" t="s">
        <v>45</v>
      </c>
      <c r="BR86" s="20" t="s">
        <v>45</v>
      </c>
      <c r="BS86" s="20" t="s">
        <v>45</v>
      </c>
      <c r="BT86" s="20" t="s">
        <v>45</v>
      </c>
      <c r="BU86" s="20" t="s">
        <v>45</v>
      </c>
      <c r="BV86" s="20" t="s">
        <v>45</v>
      </c>
      <c r="BW86" s="20" t="s">
        <v>45</v>
      </c>
      <c r="BX86" s="20"/>
    </row>
    <row r="87" spans="1:111" ht="14" x14ac:dyDescent="0.15">
      <c r="A87" s="15" t="s">
        <v>118</v>
      </c>
      <c r="AJ87" s="20" t="s">
        <v>45</v>
      </c>
      <c r="AK87" s="20" t="s">
        <v>45</v>
      </c>
      <c r="AL87" s="20" t="s">
        <v>45</v>
      </c>
      <c r="AM87" s="20" t="s">
        <v>45</v>
      </c>
      <c r="AN87" s="20" t="s">
        <v>45</v>
      </c>
      <c r="AO87" s="9">
        <v>41.68915137692322</v>
      </c>
      <c r="AP87" s="20" t="s">
        <v>45</v>
      </c>
      <c r="AQ87" s="20" t="s">
        <v>45</v>
      </c>
      <c r="AR87" s="20" t="s">
        <v>45</v>
      </c>
      <c r="AS87" s="20" t="s">
        <v>45</v>
      </c>
      <c r="AT87" s="20" t="s">
        <v>45</v>
      </c>
      <c r="AU87" s="20" t="s">
        <v>45</v>
      </c>
      <c r="AV87" s="20" t="s">
        <v>45</v>
      </c>
      <c r="AW87" s="9">
        <v>3152.0685704625002</v>
      </c>
      <c r="AX87" s="20" t="s">
        <v>45</v>
      </c>
      <c r="AY87" s="20" t="s">
        <v>45</v>
      </c>
      <c r="AZ87" s="20" t="s">
        <v>45</v>
      </c>
      <c r="BA87" s="9">
        <v>777.48681422812297</v>
      </c>
      <c r="BB87" s="20" t="s">
        <v>45</v>
      </c>
      <c r="BC87" s="20" t="s">
        <v>45</v>
      </c>
      <c r="BD87" s="20" t="s">
        <v>45</v>
      </c>
      <c r="BE87" s="9">
        <v>745.77673081538228</v>
      </c>
      <c r="BF87" s="20" t="s">
        <v>45</v>
      </c>
      <c r="BG87" s="20" t="s">
        <v>45</v>
      </c>
      <c r="BH87" s="20" t="s">
        <v>45</v>
      </c>
      <c r="BI87" s="20" t="s">
        <v>45</v>
      </c>
      <c r="BJ87" s="20" t="s">
        <v>45</v>
      </c>
      <c r="BK87" s="20" t="s">
        <v>45</v>
      </c>
      <c r="BL87" s="20" t="s">
        <v>45</v>
      </c>
      <c r="BM87" s="20" t="s">
        <v>45</v>
      </c>
      <c r="BN87" s="20" t="s">
        <v>45</v>
      </c>
      <c r="BO87" s="20" t="s">
        <v>45</v>
      </c>
      <c r="BP87" s="20" t="s">
        <v>45</v>
      </c>
      <c r="BQ87" s="20" t="s">
        <v>45</v>
      </c>
      <c r="BR87" s="20" t="s">
        <v>45</v>
      </c>
      <c r="BS87" s="20" t="s">
        <v>45</v>
      </c>
      <c r="BT87" s="20" t="s">
        <v>45</v>
      </c>
      <c r="BU87" s="20" t="s">
        <v>45</v>
      </c>
      <c r="BV87" s="20" t="s">
        <v>45</v>
      </c>
      <c r="BW87" s="20" t="s">
        <v>45</v>
      </c>
      <c r="BX87" s="20"/>
      <c r="BY87" s="20" t="s">
        <v>45</v>
      </c>
      <c r="BZ87" s="20" t="s">
        <v>45</v>
      </c>
      <c r="CA87" s="20" t="s">
        <v>45</v>
      </c>
      <c r="CB87" s="20" t="s">
        <v>45</v>
      </c>
      <c r="CC87" s="20" t="s">
        <v>45</v>
      </c>
      <c r="CD87" s="20" t="s">
        <v>45</v>
      </c>
      <c r="CE87" s="20" t="s">
        <v>45</v>
      </c>
      <c r="CF87" s="20" t="s">
        <v>45</v>
      </c>
      <c r="CG87" s="20" t="s">
        <v>45</v>
      </c>
      <c r="CH87" s="20" t="s">
        <v>45</v>
      </c>
      <c r="CI87" s="20" t="s">
        <v>45</v>
      </c>
      <c r="CJ87" s="20" t="s">
        <v>45</v>
      </c>
      <c r="CK87" s="20" t="s">
        <v>45</v>
      </c>
      <c r="CL87" s="20" t="s">
        <v>45</v>
      </c>
      <c r="CM87" s="20" t="s">
        <v>45</v>
      </c>
      <c r="CN87" s="20" t="s">
        <v>45</v>
      </c>
      <c r="CO87" s="9">
        <v>754.42343753106582</v>
      </c>
      <c r="CP87" s="20" t="s">
        <v>45</v>
      </c>
      <c r="CQ87" s="20" t="s">
        <v>45</v>
      </c>
      <c r="CR87" s="20" t="s">
        <v>45</v>
      </c>
      <c r="CS87" s="9">
        <v>39803.521327752169</v>
      </c>
      <c r="CT87" s="20" t="s">
        <v>45</v>
      </c>
      <c r="CU87" s="20" t="s">
        <v>45</v>
      </c>
      <c r="CV87" s="20" t="s">
        <v>45</v>
      </c>
      <c r="CW87" s="20" t="s">
        <v>45</v>
      </c>
      <c r="CX87" s="20" t="s">
        <v>45</v>
      </c>
      <c r="CY87" s="20" t="s">
        <v>45</v>
      </c>
      <c r="CZ87" s="20" t="s">
        <v>45</v>
      </c>
      <c r="DA87" s="9">
        <v>191337.94473774298</v>
      </c>
      <c r="DB87" s="20" t="s">
        <v>45</v>
      </c>
      <c r="DC87" s="20" t="s">
        <v>45</v>
      </c>
      <c r="DD87" s="20" t="s">
        <v>45</v>
      </c>
      <c r="DE87" s="20"/>
      <c r="DF87" s="20" t="s">
        <v>45</v>
      </c>
      <c r="DG87" s="20" t="s">
        <v>45</v>
      </c>
    </row>
    <row r="90" spans="1:111" x14ac:dyDescent="0.15"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14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 s="14"/>
      <c r="DF90"/>
      <c r="DG90"/>
    </row>
  </sheetData>
  <mergeCells count="6">
    <mergeCell ref="A10:AI10"/>
    <mergeCell ref="A2:AI2"/>
    <mergeCell ref="AJ2:BW2"/>
    <mergeCell ref="AJ10:BW10"/>
    <mergeCell ref="BY2:DG2"/>
    <mergeCell ref="BY10:DG10"/>
  </mergeCells>
  <phoneticPr fontId="5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Statement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2022-09-30T03:41:49Z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</Properties>
</file>