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r Buzna\R files\data\trips\metric2\"/>
    </mc:Choice>
  </mc:AlternateContent>
  <bookViews>
    <workbookView xWindow="0" yWindow="0" windowWidth="174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L8" i="1" s="1"/>
  <c r="M8" i="1" s="1"/>
  <c r="J9" i="1"/>
  <c r="L9" i="1" s="1"/>
  <c r="M9" i="1" s="1"/>
  <c r="J10" i="1"/>
  <c r="J11" i="1"/>
  <c r="J12" i="1"/>
  <c r="J13" i="1"/>
  <c r="J14" i="1"/>
  <c r="J15" i="1"/>
  <c r="J16" i="1"/>
  <c r="L16" i="1" s="1"/>
  <c r="M16" i="1" s="1"/>
  <c r="J17" i="1"/>
  <c r="L17" i="1" s="1"/>
  <c r="M17" i="1" s="1"/>
  <c r="J18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L2" i="1" s="1"/>
  <c r="M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  <c r="L4" i="1"/>
  <c r="M4" i="1" s="1"/>
  <c r="L5" i="1"/>
  <c r="M5" i="1" s="1"/>
  <c r="L12" i="1"/>
  <c r="M12" i="1" s="1"/>
  <c r="L13" i="1"/>
  <c r="M13" i="1" s="1"/>
  <c r="L18" i="1" l="1"/>
  <c r="M18" i="1" s="1"/>
  <c r="L14" i="1"/>
  <c r="M14" i="1" s="1"/>
  <c r="L10" i="1"/>
  <c r="M10" i="1" s="1"/>
  <c r="L6" i="1"/>
  <c r="M6" i="1" s="1"/>
  <c r="L15" i="1"/>
  <c r="M15" i="1" s="1"/>
  <c r="L11" i="1"/>
  <c r="M11" i="1" s="1"/>
  <c r="L7" i="1"/>
  <c r="M7" i="1" s="1"/>
  <c r="L3" i="1"/>
  <c r="M3" i="1" s="1"/>
</calcChain>
</file>

<file path=xl/sharedStrings.xml><?xml version="1.0" encoding="utf-8"?>
<sst xmlns="http://schemas.openxmlformats.org/spreadsheetml/2006/main" count="30" uniqueCount="30">
  <si>
    <t>Highway</t>
  </si>
  <si>
    <t>ferry</t>
  </si>
  <si>
    <t>living_street</t>
  </si>
  <si>
    <t>motorway</t>
  </si>
  <si>
    <t>motorway_link</t>
  </si>
  <si>
    <t>primary</t>
  </si>
  <si>
    <t>primary_link</t>
  </si>
  <si>
    <t>residential</t>
  </si>
  <si>
    <t>road</t>
  </si>
  <si>
    <t>secondary</t>
  </si>
  <si>
    <t>secondary_link</t>
  </si>
  <si>
    <t>service</t>
  </si>
  <si>
    <t>tertiary</t>
  </si>
  <si>
    <t>tertiary_link</t>
  </si>
  <si>
    <t>track</t>
  </si>
  <si>
    <t>trunk</t>
  </si>
  <si>
    <t>trunk_link</t>
  </si>
  <si>
    <t>unclassified</t>
  </si>
  <si>
    <t>hs_sphs</t>
  </si>
  <si>
    <t>ph_sphs</t>
  </si>
  <si>
    <t>ps_sps</t>
  </si>
  <si>
    <t>sp_sphs</t>
  </si>
  <si>
    <t>sp_sps</t>
  </si>
  <si>
    <t>speed[km/h]</t>
  </si>
  <si>
    <t>speed[m/s]</t>
  </si>
  <si>
    <t>sp_sps [m/s]</t>
  </si>
  <si>
    <t>sp_sphs[m/s]</t>
  </si>
  <si>
    <t>ps_sps[m/s]</t>
  </si>
  <si>
    <t>ph_sphs[m/s]</t>
  </si>
  <si>
    <t>hs_sphs[m/s]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</si>
</sst>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sp_sps</c:v>
                </c:pt>
              </c:strCache>
            </c:strRef>
          </c:tx>
          <c:spPr>
            <a:solidFill>
              <a:schemeClr val="accent5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Sheet1!$A$2:$A$18</c:f>
              <c:strCache>
                <c:ptCount val="17"/>
                <c:pt idx="0">
                  <c:v>ferry</c:v>
                </c:pt>
                <c:pt idx="1">
                  <c:v>living_street</c:v>
                </c:pt>
                <c:pt idx="2">
                  <c:v>motorway</c:v>
                </c:pt>
                <c:pt idx="3">
                  <c:v>motorway_link</c:v>
                </c:pt>
                <c:pt idx="4">
                  <c:v>primary</c:v>
                </c:pt>
                <c:pt idx="5">
                  <c:v>primary_link</c:v>
                </c:pt>
                <c:pt idx="6">
                  <c:v>residential</c:v>
                </c:pt>
                <c:pt idx="7">
                  <c:v>road</c:v>
                </c:pt>
                <c:pt idx="8">
                  <c:v>secondary</c:v>
                </c:pt>
                <c:pt idx="9">
                  <c:v>secondary_link</c:v>
                </c:pt>
                <c:pt idx="10">
                  <c:v>service</c:v>
                </c:pt>
                <c:pt idx="11">
                  <c:v>tertiary</c:v>
                </c:pt>
                <c:pt idx="12">
                  <c:v>tertiary_link</c:v>
                </c:pt>
                <c:pt idx="13">
                  <c:v>track</c:v>
                </c:pt>
                <c:pt idx="14">
                  <c:v>trunk</c:v>
                </c:pt>
                <c:pt idx="15">
                  <c:v>trunk_link</c:v>
                </c:pt>
                <c:pt idx="16">
                  <c:v>unclassified</c:v>
                </c:pt>
              </c:strCache>
            </c:strRef>
          </c:cat>
          <c:val>
            <c:numRef>
              <c:f>Sheet1!$J$2:$J$18</c:f>
              <c:numCache>
                <c:formatCode>General</c:formatCode>
                <c:ptCount val="17"/>
                <c:pt idx="0">
                  <c:v>3.6</c:v>
                </c:pt>
                <c:pt idx="1">
                  <c:v>6.355945009959048</c:v>
                </c:pt>
                <c:pt idx="2">
                  <c:v>96.873441407418596</c:v>
                </c:pt>
                <c:pt idx="3">
                  <c:v>40.207918321176479</c:v>
                </c:pt>
                <c:pt idx="4">
                  <c:v>48.087898635516119</c:v>
                </c:pt>
                <c:pt idx="5">
                  <c:v>45.465157182831483</c:v>
                </c:pt>
                <c:pt idx="6">
                  <c:v>17.206083740939906</c:v>
                </c:pt>
                <c:pt idx="7">
                  <c:v>4.4835568769351521</c:v>
                </c:pt>
                <c:pt idx="8">
                  <c:v>43.566913891679405</c:v>
                </c:pt>
                <c:pt idx="9">
                  <c:v>47.331397736474038</c:v>
                </c:pt>
                <c:pt idx="10">
                  <c:v>6.5485060447007521</c:v>
                </c:pt>
                <c:pt idx="11">
                  <c:v>35.32147825731905</c:v>
                </c:pt>
                <c:pt idx="12">
                  <c:v>13.666885714285703</c:v>
                </c:pt>
                <c:pt idx="13">
                  <c:v>26.916144891226558</c:v>
                </c:pt>
                <c:pt idx="14">
                  <c:v>72.822807518443923</c:v>
                </c:pt>
                <c:pt idx="15">
                  <c:v>42.07874506742052</c:v>
                </c:pt>
                <c:pt idx="16">
                  <c:v>13.383608165000568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ps_sps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Sheet1!$A$2:$A$18</c:f>
              <c:strCache>
                <c:ptCount val="17"/>
                <c:pt idx="0">
                  <c:v>ferry</c:v>
                </c:pt>
                <c:pt idx="1">
                  <c:v>living_street</c:v>
                </c:pt>
                <c:pt idx="2">
                  <c:v>motorway</c:v>
                </c:pt>
                <c:pt idx="3">
                  <c:v>motorway_link</c:v>
                </c:pt>
                <c:pt idx="4">
                  <c:v>primary</c:v>
                </c:pt>
                <c:pt idx="5">
                  <c:v>primary_link</c:v>
                </c:pt>
                <c:pt idx="6">
                  <c:v>residential</c:v>
                </c:pt>
                <c:pt idx="7">
                  <c:v>road</c:v>
                </c:pt>
                <c:pt idx="8">
                  <c:v>secondary</c:v>
                </c:pt>
                <c:pt idx="9">
                  <c:v>secondary_link</c:v>
                </c:pt>
                <c:pt idx="10">
                  <c:v>service</c:v>
                </c:pt>
                <c:pt idx="11">
                  <c:v>tertiary</c:v>
                </c:pt>
                <c:pt idx="12">
                  <c:v>tertiary_link</c:v>
                </c:pt>
                <c:pt idx="13">
                  <c:v>track</c:v>
                </c:pt>
                <c:pt idx="14">
                  <c:v>trunk</c:v>
                </c:pt>
                <c:pt idx="15">
                  <c:v>trunk_link</c:v>
                </c:pt>
                <c:pt idx="16">
                  <c:v>unclassified</c:v>
                </c:pt>
              </c:strCache>
            </c:strRef>
          </c:cat>
          <c:val>
            <c:numRef>
              <c:f>Sheet1!$F$2:$F$18</c:f>
              <c:numCache>
                <c:formatCode>General</c:formatCode>
                <c:ptCount val="17"/>
                <c:pt idx="0">
                  <c:v>3.6</c:v>
                </c:pt>
                <c:pt idx="1">
                  <c:v>4.379903903803176</c:v>
                </c:pt>
                <c:pt idx="2">
                  <c:v>95.048077435295042</c:v>
                </c:pt>
                <c:pt idx="3">
                  <c:v>41.106904819990916</c:v>
                </c:pt>
                <c:pt idx="4">
                  <c:v>46.837079183971085</c:v>
                </c:pt>
                <c:pt idx="5">
                  <c:v>36.707660840529002</c:v>
                </c:pt>
                <c:pt idx="6">
                  <c:v>15.781782178724042</c:v>
                </c:pt>
                <c:pt idx="7">
                  <c:v>12.750055263110916</c:v>
                </c:pt>
                <c:pt idx="8">
                  <c:v>42.226605924854042</c:v>
                </c:pt>
                <c:pt idx="9">
                  <c:v>51.488617127920925</c:v>
                </c:pt>
                <c:pt idx="10">
                  <c:v>6.9884511520493886</c:v>
                </c:pt>
                <c:pt idx="11">
                  <c:v>33.046587964924989</c:v>
                </c:pt>
                <c:pt idx="12">
                  <c:v>10.711492357919219</c:v>
                </c:pt>
                <c:pt idx="13">
                  <c:v>24.935411070290773</c:v>
                </c:pt>
                <c:pt idx="14">
                  <c:v>72.91205764083756</c:v>
                </c:pt>
                <c:pt idx="15">
                  <c:v>38.659705061161681</c:v>
                </c:pt>
                <c:pt idx="16">
                  <c:v>12.980074574158236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sp_sphs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Sheet1!$A$2:$A$18</c:f>
              <c:strCache>
                <c:ptCount val="17"/>
                <c:pt idx="0">
                  <c:v>ferry</c:v>
                </c:pt>
                <c:pt idx="1">
                  <c:v>living_street</c:v>
                </c:pt>
                <c:pt idx="2">
                  <c:v>motorway</c:v>
                </c:pt>
                <c:pt idx="3">
                  <c:v>motorway_link</c:v>
                </c:pt>
                <c:pt idx="4">
                  <c:v>primary</c:v>
                </c:pt>
                <c:pt idx="5">
                  <c:v>primary_link</c:v>
                </c:pt>
                <c:pt idx="6">
                  <c:v>residential</c:v>
                </c:pt>
                <c:pt idx="7">
                  <c:v>road</c:v>
                </c:pt>
                <c:pt idx="8">
                  <c:v>secondary</c:v>
                </c:pt>
                <c:pt idx="9">
                  <c:v>secondary_link</c:v>
                </c:pt>
                <c:pt idx="10">
                  <c:v>service</c:v>
                </c:pt>
                <c:pt idx="11">
                  <c:v>tertiary</c:v>
                </c:pt>
                <c:pt idx="12">
                  <c:v>tertiary_link</c:v>
                </c:pt>
                <c:pt idx="13">
                  <c:v>track</c:v>
                </c:pt>
                <c:pt idx="14">
                  <c:v>trunk</c:v>
                </c:pt>
                <c:pt idx="15">
                  <c:v>trunk_link</c:v>
                </c:pt>
                <c:pt idx="16">
                  <c:v>unclassified</c:v>
                </c:pt>
              </c:strCache>
            </c:strRef>
          </c:cat>
          <c:val>
            <c:numRef>
              <c:f>Sheet1!$H$2:$H$18</c:f>
              <c:numCache>
                <c:formatCode>General</c:formatCode>
                <c:ptCount val="17"/>
                <c:pt idx="0">
                  <c:v>10.811675675675664</c:v>
                </c:pt>
                <c:pt idx="1">
                  <c:v>5.3740169039060994</c:v>
                </c:pt>
                <c:pt idx="2">
                  <c:v>96.983317357791478</c:v>
                </c:pt>
                <c:pt idx="3">
                  <c:v>40.75168071598236</c:v>
                </c:pt>
                <c:pt idx="4">
                  <c:v>46.810579229209083</c:v>
                </c:pt>
                <c:pt idx="5">
                  <c:v>43.197058654957083</c:v>
                </c:pt>
                <c:pt idx="6">
                  <c:v>16.689383414494849</c:v>
                </c:pt>
                <c:pt idx="7">
                  <c:v>7.5393066679908838</c:v>
                </c:pt>
                <c:pt idx="8">
                  <c:v>43.311456233222764</c:v>
                </c:pt>
                <c:pt idx="9">
                  <c:v>48.253212922183558</c:v>
                </c:pt>
                <c:pt idx="10">
                  <c:v>7.324383659641164</c:v>
                </c:pt>
                <c:pt idx="11">
                  <c:v>34.486558227054722</c:v>
                </c:pt>
                <c:pt idx="12">
                  <c:v>9.3451615719461643</c:v>
                </c:pt>
                <c:pt idx="13">
                  <c:v>25.82266305405377</c:v>
                </c:pt>
                <c:pt idx="14">
                  <c:v>72.871887083797446</c:v>
                </c:pt>
                <c:pt idx="15">
                  <c:v>38.806281678909606</c:v>
                </c:pt>
                <c:pt idx="16">
                  <c:v>13.631878812720888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ph_sphs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Sheet1!$A$2:$A$18</c:f>
              <c:strCache>
                <c:ptCount val="17"/>
                <c:pt idx="0">
                  <c:v>ferry</c:v>
                </c:pt>
                <c:pt idx="1">
                  <c:v>living_street</c:v>
                </c:pt>
                <c:pt idx="2">
                  <c:v>motorway</c:v>
                </c:pt>
                <c:pt idx="3">
                  <c:v>motorway_link</c:v>
                </c:pt>
                <c:pt idx="4">
                  <c:v>primary</c:v>
                </c:pt>
                <c:pt idx="5">
                  <c:v>primary_link</c:v>
                </c:pt>
                <c:pt idx="6">
                  <c:v>residential</c:v>
                </c:pt>
                <c:pt idx="7">
                  <c:v>road</c:v>
                </c:pt>
                <c:pt idx="8">
                  <c:v>secondary</c:v>
                </c:pt>
                <c:pt idx="9">
                  <c:v>secondary_link</c:v>
                </c:pt>
                <c:pt idx="10">
                  <c:v>service</c:v>
                </c:pt>
                <c:pt idx="11">
                  <c:v>tertiary</c:v>
                </c:pt>
                <c:pt idx="12">
                  <c:v>tertiary_link</c:v>
                </c:pt>
                <c:pt idx="13">
                  <c:v>track</c:v>
                </c:pt>
                <c:pt idx="14">
                  <c:v>trunk</c:v>
                </c:pt>
                <c:pt idx="15">
                  <c:v>trunk_link</c:v>
                </c:pt>
                <c:pt idx="16">
                  <c:v>unclassified</c:v>
                </c:pt>
              </c:strCache>
            </c:str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5.4629200296186484</c:v>
                </c:pt>
                <c:pt idx="1">
                  <c:v>5.2708497548254201</c:v>
                </c:pt>
                <c:pt idx="2">
                  <c:v>96.635313331831085</c:v>
                </c:pt>
                <c:pt idx="3">
                  <c:v>41.780041040509204</c:v>
                </c:pt>
                <c:pt idx="4">
                  <c:v>47.151275195009518</c:v>
                </c:pt>
                <c:pt idx="5">
                  <c:v>36.761673758721123</c:v>
                </c:pt>
                <c:pt idx="6">
                  <c:v>17.705911998466298</c:v>
                </c:pt>
                <c:pt idx="7">
                  <c:v>7.3189819728896399</c:v>
                </c:pt>
                <c:pt idx="8">
                  <c:v>42.38210030942664</c:v>
                </c:pt>
                <c:pt idx="9">
                  <c:v>57.700921921513199</c:v>
                </c:pt>
                <c:pt idx="10">
                  <c:v>6.1961555786606999</c:v>
                </c:pt>
                <c:pt idx="11">
                  <c:v>33.995801492743468</c:v>
                </c:pt>
                <c:pt idx="12">
                  <c:v>8.0748081781930097</c:v>
                </c:pt>
                <c:pt idx="13">
                  <c:v>24.650600530956734</c:v>
                </c:pt>
                <c:pt idx="14">
                  <c:v>66.556420948514159</c:v>
                </c:pt>
                <c:pt idx="15">
                  <c:v>37.323466531241046</c:v>
                </c:pt>
                <c:pt idx="16">
                  <c:v>14.74268538025062</c:v>
                </c:pt>
              </c:numCache>
            </c:numRef>
          </c:val>
        </c:ser>
        <c:ser>
          <c:idx val="4"/>
          <c:order val="4"/>
          <c:tx>
            <c:strRef>
              <c:f>Sheet1!$B$1</c:f>
              <c:strCache>
                <c:ptCount val="1"/>
                <c:pt idx="0">
                  <c:v>hs_sphs</c:v>
                </c:pt>
              </c:strCache>
            </c:strRef>
          </c:tx>
          <c:spPr>
            <a:solidFill>
              <a:schemeClr val="accent5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Sheet1!$A$2:$A$18</c:f>
              <c:strCache>
                <c:ptCount val="17"/>
                <c:pt idx="0">
                  <c:v>ferry</c:v>
                </c:pt>
                <c:pt idx="1">
                  <c:v>living_street</c:v>
                </c:pt>
                <c:pt idx="2">
                  <c:v>motorway</c:v>
                </c:pt>
                <c:pt idx="3">
                  <c:v>motorway_link</c:v>
                </c:pt>
                <c:pt idx="4">
                  <c:v>primary</c:v>
                </c:pt>
                <c:pt idx="5">
                  <c:v>primary_link</c:v>
                </c:pt>
                <c:pt idx="6">
                  <c:v>residential</c:v>
                </c:pt>
                <c:pt idx="7">
                  <c:v>road</c:v>
                </c:pt>
                <c:pt idx="8">
                  <c:v>secondary</c:v>
                </c:pt>
                <c:pt idx="9">
                  <c:v>secondary_link</c:v>
                </c:pt>
                <c:pt idx="10">
                  <c:v>service</c:v>
                </c:pt>
                <c:pt idx="11">
                  <c:v>tertiary</c:v>
                </c:pt>
                <c:pt idx="12">
                  <c:v>tertiary_link</c:v>
                </c:pt>
                <c:pt idx="13">
                  <c:v>track</c:v>
                </c:pt>
                <c:pt idx="14">
                  <c:v>trunk</c:v>
                </c:pt>
                <c:pt idx="15">
                  <c:v>trunk_link</c:v>
                </c:pt>
                <c:pt idx="16">
                  <c:v>unclassified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5.4629200296186484</c:v>
                </c:pt>
                <c:pt idx="1">
                  <c:v>5.1088603844388603</c:v>
                </c:pt>
                <c:pt idx="2">
                  <c:v>96.428927459261885</c:v>
                </c:pt>
                <c:pt idx="3">
                  <c:v>41.680781460505806</c:v>
                </c:pt>
                <c:pt idx="4">
                  <c:v>46.967715423856802</c:v>
                </c:pt>
                <c:pt idx="5">
                  <c:v>29.56310539030224</c:v>
                </c:pt>
                <c:pt idx="6">
                  <c:v>16.304946620131695</c:v>
                </c:pt>
                <c:pt idx="7">
                  <c:v>8.0818620178516927</c:v>
                </c:pt>
                <c:pt idx="8">
                  <c:v>41.330617157309398</c:v>
                </c:pt>
                <c:pt idx="9">
                  <c:v>54.118396295111161</c:v>
                </c:pt>
                <c:pt idx="10">
                  <c:v>5.6937292556216041</c:v>
                </c:pt>
                <c:pt idx="11">
                  <c:v>33.325562941390366</c:v>
                </c:pt>
                <c:pt idx="12">
                  <c:v>7.9920504901229759</c:v>
                </c:pt>
                <c:pt idx="13">
                  <c:v>24.500517071735377</c:v>
                </c:pt>
                <c:pt idx="14">
                  <c:v>66.4120870291746</c:v>
                </c:pt>
                <c:pt idx="15">
                  <c:v>36.944790344067961</c:v>
                </c:pt>
                <c:pt idx="16">
                  <c:v>13.972112817350688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267768"/>
        <c:axId val="156268160"/>
      </c:barChart>
      <c:catAx>
        <c:axId val="156267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Road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8160"/>
        <c:crosses val="autoZero"/>
        <c:auto val="1"/>
        <c:lblAlgn val="ctr"/>
        <c:lblOffset val="100"/>
        <c:noMultiLvlLbl val="0"/>
      </c:catAx>
      <c:valAx>
        <c:axId val="1562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Speed [km/h]</a:t>
                </a:r>
              </a:p>
            </c:rich>
          </c:tx>
          <c:layout>
            <c:manualLayout>
              <c:xMode val="edge"/>
              <c:yMode val="edge"/>
              <c:x val="7.4654721911160881E-3"/>
              <c:y val="0.23628641247430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18</xdr:row>
      <xdr:rowOff>76200</xdr:rowOff>
    </xdr:from>
    <xdr:to>
      <xdr:col>10</xdr:col>
      <xdr:colOff>561974</xdr:colOff>
      <xdr:row>38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28575</xdr:colOff>
      <xdr:row>18</xdr:row>
      <xdr:rowOff>57150</xdr:rowOff>
    </xdr:from>
    <xdr:to>
      <xdr:col>10</xdr:col>
      <xdr:colOff>582525</xdr:colOff>
      <xdr:row>38</xdr:row>
      <xdr:rowOff>124542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2625" y="3486150"/>
          <a:ext cx="8516850" cy="3877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16" workbookViewId="0">
      <selection activeCell="A22" sqref="A22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14.5703125" bestFit="1" customWidth="1"/>
    <col min="4" max="4" width="14.5703125" customWidth="1"/>
    <col min="5" max="5" width="14.85546875" bestFit="1" customWidth="1"/>
    <col min="6" max="6" width="14.85546875" customWidth="1"/>
    <col min="7" max="7" width="14.5703125" bestFit="1" customWidth="1"/>
    <col min="8" max="8" width="14.5703125" customWidth="1"/>
    <col min="9" max="9" width="15.7109375" bestFit="1" customWidth="1"/>
    <col min="10" max="10" width="15.7109375" customWidth="1"/>
    <col min="11" max="11" width="14.5703125" bestFit="1" customWidth="1"/>
  </cols>
  <sheetData>
    <row r="1" spans="1:13" x14ac:dyDescent="0.25">
      <c r="A1" t="s">
        <v>0</v>
      </c>
      <c r="B1" t="s">
        <v>18</v>
      </c>
      <c r="C1" t="s">
        <v>29</v>
      </c>
      <c r="D1" t="s">
        <v>19</v>
      </c>
      <c r="E1" t="s">
        <v>28</v>
      </c>
      <c r="F1" t="s">
        <v>20</v>
      </c>
      <c r="G1" t="s">
        <v>27</v>
      </c>
      <c r="H1" t="s">
        <v>21</v>
      </c>
      <c r="I1" t="s">
        <v>26</v>
      </c>
      <c r="J1" t="s">
        <v>22</v>
      </c>
      <c r="K1" t="s">
        <v>25</v>
      </c>
      <c r="L1" t="s">
        <v>24</v>
      </c>
      <c r="M1" t="s">
        <v>23</v>
      </c>
    </row>
    <row r="2" spans="1:13" x14ac:dyDescent="0.25">
      <c r="A2" t="s">
        <v>1</v>
      </c>
      <c r="B2">
        <f>C2*3.6</f>
        <v>5.4629200296186484</v>
      </c>
      <c r="C2">
        <v>1.51747778600518</v>
      </c>
      <c r="D2">
        <f>E2*3.6</f>
        <v>5.4629200296186484</v>
      </c>
      <c r="E2">
        <v>1.51747778600518</v>
      </c>
      <c r="F2" s="1">
        <f>G2*3.6</f>
        <v>3.6</v>
      </c>
      <c r="G2" s="1">
        <v>1</v>
      </c>
      <c r="H2" s="2">
        <f>I2*3.6</f>
        <v>10.811675675675664</v>
      </c>
      <c r="I2">
        <v>3.0032432432432401</v>
      </c>
      <c r="J2" s="1">
        <f>K2*3.6</f>
        <v>3.6</v>
      </c>
      <c r="K2" s="1">
        <v>1</v>
      </c>
      <c r="L2">
        <f>AVERAGE(C2:K2)</f>
        <v>3.5014216133942124</v>
      </c>
      <c r="M2">
        <f>L2*3.6</f>
        <v>12.605117808219164</v>
      </c>
    </row>
    <row r="3" spans="1:13" x14ac:dyDescent="0.25">
      <c r="A3" t="s">
        <v>2</v>
      </c>
      <c r="B3">
        <f t="shared" ref="B3:B18" si="0">C3*3.6</f>
        <v>5.1088603844388603</v>
      </c>
      <c r="C3">
        <v>1.41912788456635</v>
      </c>
      <c r="D3">
        <f t="shared" ref="D3:D18" si="1">E3*3.6</f>
        <v>5.2708497548254201</v>
      </c>
      <c r="E3">
        <v>1.4641249318959499</v>
      </c>
      <c r="F3">
        <f t="shared" ref="F3:F18" si="2">G3*3.6</f>
        <v>4.379903903803176</v>
      </c>
      <c r="G3">
        <v>1.2166399732786599</v>
      </c>
      <c r="H3" s="2">
        <f t="shared" ref="H3:H18" si="3">I3*3.6</f>
        <v>5.3740169039060994</v>
      </c>
      <c r="I3">
        <v>1.4927824733072499</v>
      </c>
      <c r="J3">
        <f t="shared" ref="J3:J18" si="4">K3*3.6</f>
        <v>6.355945009959048</v>
      </c>
      <c r="K3">
        <v>1.76554028054418</v>
      </c>
      <c r="L3">
        <f>AVERAGE(C3:K3)</f>
        <v>3.1932145684540152</v>
      </c>
      <c r="M3">
        <f t="shared" ref="M3:M18" si="5">L3*3.6</f>
        <v>11.495572446434455</v>
      </c>
    </row>
    <row r="4" spans="1:13" x14ac:dyDescent="0.25">
      <c r="A4" t="s">
        <v>3</v>
      </c>
      <c r="B4">
        <f t="shared" si="0"/>
        <v>96.428927459261885</v>
      </c>
      <c r="C4">
        <v>26.785813183128301</v>
      </c>
      <c r="D4">
        <f t="shared" si="1"/>
        <v>96.635313331831085</v>
      </c>
      <c r="E4">
        <v>26.843142592175301</v>
      </c>
      <c r="F4">
        <f t="shared" si="2"/>
        <v>95.048077435295042</v>
      </c>
      <c r="G4">
        <v>26.402243732026399</v>
      </c>
      <c r="H4" s="2">
        <f t="shared" si="3"/>
        <v>96.983317357791478</v>
      </c>
      <c r="I4">
        <v>26.939810377164299</v>
      </c>
      <c r="J4">
        <f t="shared" si="4"/>
        <v>96.873441407418596</v>
      </c>
      <c r="K4">
        <v>26.9092892798385</v>
      </c>
      <c r="L4">
        <f t="shared" ref="L4:L18" si="6">AVERAGE(C4:K4)</f>
        <v>57.713383188518783</v>
      </c>
      <c r="M4">
        <f t="shared" si="5"/>
        <v>207.76817947866763</v>
      </c>
    </row>
    <row r="5" spans="1:13" x14ac:dyDescent="0.25">
      <c r="A5" t="s">
        <v>4</v>
      </c>
      <c r="B5">
        <f t="shared" si="0"/>
        <v>41.680781460505806</v>
      </c>
      <c r="C5">
        <v>11.577994850140501</v>
      </c>
      <c r="D5">
        <f t="shared" si="1"/>
        <v>41.780041040509204</v>
      </c>
      <c r="E5">
        <v>11.605566955697</v>
      </c>
      <c r="F5">
        <f t="shared" si="2"/>
        <v>41.106904819990916</v>
      </c>
      <c r="G5">
        <v>11.4185846722197</v>
      </c>
      <c r="H5" s="2">
        <f t="shared" si="3"/>
        <v>40.75168071598236</v>
      </c>
      <c r="I5">
        <v>11.319911309995099</v>
      </c>
      <c r="J5">
        <f t="shared" si="4"/>
        <v>40.207918321176479</v>
      </c>
      <c r="K5">
        <v>11.1688662003268</v>
      </c>
      <c r="L5">
        <f t="shared" si="6"/>
        <v>24.548607654004226</v>
      </c>
      <c r="M5">
        <f t="shared" si="5"/>
        <v>88.374987554415213</v>
      </c>
    </row>
    <row r="6" spans="1:13" x14ac:dyDescent="0.25">
      <c r="A6" t="s">
        <v>5</v>
      </c>
      <c r="B6">
        <f t="shared" si="0"/>
        <v>46.967715423856802</v>
      </c>
      <c r="C6">
        <v>13.046587617738</v>
      </c>
      <c r="D6">
        <f t="shared" si="1"/>
        <v>47.151275195009518</v>
      </c>
      <c r="E6">
        <v>13.0975764430582</v>
      </c>
      <c r="F6">
        <f t="shared" si="2"/>
        <v>46.837079183971085</v>
      </c>
      <c r="G6">
        <v>13.010299773325301</v>
      </c>
      <c r="H6" s="2">
        <f t="shared" si="3"/>
        <v>46.810579229209083</v>
      </c>
      <c r="I6">
        <v>13.0029386747803</v>
      </c>
      <c r="J6">
        <f t="shared" si="4"/>
        <v>48.087898635516119</v>
      </c>
      <c r="K6">
        <v>13.357749620976699</v>
      </c>
      <c r="L6">
        <f t="shared" si="6"/>
        <v>28.266887152620477</v>
      </c>
      <c r="M6">
        <f t="shared" si="5"/>
        <v>101.76079374943372</v>
      </c>
    </row>
    <row r="7" spans="1:13" x14ac:dyDescent="0.25">
      <c r="A7" t="s">
        <v>6</v>
      </c>
      <c r="B7">
        <f t="shared" si="0"/>
        <v>29.56310539030224</v>
      </c>
      <c r="C7">
        <v>8.2119737195283999</v>
      </c>
      <c r="D7">
        <f t="shared" si="1"/>
        <v>36.761673758721123</v>
      </c>
      <c r="E7">
        <v>10.211576044089201</v>
      </c>
      <c r="F7">
        <f t="shared" si="2"/>
        <v>36.707660840529002</v>
      </c>
      <c r="G7">
        <v>10.196572455702499</v>
      </c>
      <c r="H7" s="2">
        <f t="shared" si="3"/>
        <v>43.197058654957083</v>
      </c>
      <c r="I7">
        <v>11.9991829597103</v>
      </c>
      <c r="J7">
        <f t="shared" si="4"/>
        <v>45.465157182831483</v>
      </c>
      <c r="K7">
        <v>12.6292103285643</v>
      </c>
      <c r="L7">
        <f t="shared" si="6"/>
        <v>23.931118438292604</v>
      </c>
      <c r="M7">
        <f t="shared" si="5"/>
        <v>86.152026377853375</v>
      </c>
    </row>
    <row r="8" spans="1:13" x14ac:dyDescent="0.25">
      <c r="A8" t="s">
        <v>7</v>
      </c>
      <c r="B8">
        <f t="shared" si="0"/>
        <v>16.304946620131695</v>
      </c>
      <c r="C8">
        <v>4.5291518389254701</v>
      </c>
      <c r="D8">
        <f t="shared" si="1"/>
        <v>17.705911998466298</v>
      </c>
      <c r="E8">
        <v>4.9183088884628603</v>
      </c>
      <c r="F8">
        <f t="shared" si="2"/>
        <v>15.781782178724042</v>
      </c>
      <c r="G8">
        <v>4.3838283829789004</v>
      </c>
      <c r="H8" s="2">
        <f t="shared" si="3"/>
        <v>16.689383414494849</v>
      </c>
      <c r="I8">
        <v>4.6359398373596798</v>
      </c>
      <c r="J8">
        <f t="shared" si="4"/>
        <v>17.206083740939906</v>
      </c>
      <c r="K8">
        <v>4.7794677058166402</v>
      </c>
      <c r="L8">
        <f t="shared" si="6"/>
        <v>10.069984220685406</v>
      </c>
      <c r="M8">
        <f t="shared" si="5"/>
        <v>36.251943194467465</v>
      </c>
    </row>
    <row r="9" spans="1:13" x14ac:dyDescent="0.25">
      <c r="A9" t="s">
        <v>8</v>
      </c>
      <c r="B9">
        <f t="shared" si="0"/>
        <v>8.0818620178516927</v>
      </c>
      <c r="C9">
        <v>2.2449616716254699</v>
      </c>
      <c r="D9">
        <f t="shared" si="1"/>
        <v>7.3189819728896399</v>
      </c>
      <c r="E9">
        <v>2.0330505480248999</v>
      </c>
      <c r="F9">
        <f t="shared" si="2"/>
        <v>12.750055263110916</v>
      </c>
      <c r="G9">
        <v>3.5416820175308099</v>
      </c>
      <c r="H9" s="2">
        <f t="shared" si="3"/>
        <v>7.5393066679908838</v>
      </c>
      <c r="I9">
        <v>2.0942518522196898</v>
      </c>
      <c r="J9">
        <f t="shared" si="4"/>
        <v>4.4835568769351521</v>
      </c>
      <c r="K9">
        <v>1.24543246581532</v>
      </c>
      <c r="L9">
        <f t="shared" si="6"/>
        <v>4.8056977040158655</v>
      </c>
      <c r="M9">
        <f t="shared" si="5"/>
        <v>17.300511734457118</v>
      </c>
    </row>
    <row r="10" spans="1:13" x14ac:dyDescent="0.25">
      <c r="A10" t="s">
        <v>9</v>
      </c>
      <c r="B10">
        <f t="shared" si="0"/>
        <v>41.330617157309398</v>
      </c>
      <c r="C10">
        <v>11.4807269881415</v>
      </c>
      <c r="D10">
        <f t="shared" si="1"/>
        <v>42.38210030942664</v>
      </c>
      <c r="E10">
        <v>11.7728056415074</v>
      </c>
      <c r="F10">
        <f t="shared" si="2"/>
        <v>42.226605924854042</v>
      </c>
      <c r="G10">
        <v>11.729612756903901</v>
      </c>
      <c r="H10" s="2">
        <f t="shared" si="3"/>
        <v>43.311456233222764</v>
      </c>
      <c r="I10">
        <v>12.0309600647841</v>
      </c>
      <c r="J10">
        <f t="shared" si="4"/>
        <v>43.566913891679405</v>
      </c>
      <c r="K10">
        <v>12.1019205254665</v>
      </c>
      <c r="L10">
        <f t="shared" si="6"/>
        <v>25.622566926220696</v>
      </c>
      <c r="M10">
        <f t="shared" si="5"/>
        <v>92.241240934394511</v>
      </c>
    </row>
    <row r="11" spans="1:13" x14ac:dyDescent="0.25">
      <c r="A11" t="s">
        <v>10</v>
      </c>
      <c r="B11">
        <f t="shared" si="0"/>
        <v>54.118396295111161</v>
      </c>
      <c r="C11">
        <v>15.032887859753099</v>
      </c>
      <c r="D11">
        <f t="shared" si="1"/>
        <v>57.700921921513199</v>
      </c>
      <c r="E11">
        <v>16.028033867087</v>
      </c>
      <c r="F11">
        <f t="shared" si="2"/>
        <v>51.488617127920925</v>
      </c>
      <c r="G11">
        <v>14.302393646644701</v>
      </c>
      <c r="H11" s="2">
        <f t="shared" si="3"/>
        <v>48.253212922183558</v>
      </c>
      <c r="I11">
        <v>13.4036702561621</v>
      </c>
      <c r="J11">
        <f t="shared" si="4"/>
        <v>47.331397736474038</v>
      </c>
      <c r="K11">
        <v>13.147610482353899</v>
      </c>
      <c r="L11">
        <f t="shared" si="6"/>
        <v>30.743193980010282</v>
      </c>
      <c r="M11">
        <f t="shared" si="5"/>
        <v>110.67549832803702</v>
      </c>
    </row>
    <row r="12" spans="1:13" x14ac:dyDescent="0.25">
      <c r="A12" t="s">
        <v>11</v>
      </c>
      <c r="B12">
        <f t="shared" si="0"/>
        <v>5.6937292556216041</v>
      </c>
      <c r="C12">
        <v>1.5815914598948899</v>
      </c>
      <c r="D12">
        <f t="shared" si="1"/>
        <v>6.1961555786606999</v>
      </c>
      <c r="E12">
        <v>1.7211543274057499</v>
      </c>
      <c r="F12">
        <f t="shared" si="2"/>
        <v>6.9884511520493886</v>
      </c>
      <c r="G12">
        <v>1.94123643112483</v>
      </c>
      <c r="H12" s="2">
        <f t="shared" si="3"/>
        <v>7.324383659641164</v>
      </c>
      <c r="I12">
        <v>2.03455101656699</v>
      </c>
      <c r="J12">
        <f t="shared" si="4"/>
        <v>6.5485060447007521</v>
      </c>
      <c r="K12">
        <v>1.8190294568613199</v>
      </c>
      <c r="L12">
        <f t="shared" si="6"/>
        <v>4.0172287918784209</v>
      </c>
      <c r="M12">
        <f t="shared" si="5"/>
        <v>14.462023650762315</v>
      </c>
    </row>
    <row r="13" spans="1:13" x14ac:dyDescent="0.25">
      <c r="A13" t="s">
        <v>12</v>
      </c>
      <c r="B13">
        <f t="shared" si="0"/>
        <v>33.325562941390366</v>
      </c>
      <c r="C13">
        <v>9.2571008170528799</v>
      </c>
      <c r="D13">
        <f t="shared" si="1"/>
        <v>33.995801492743468</v>
      </c>
      <c r="E13">
        <v>9.4432781924287408</v>
      </c>
      <c r="F13">
        <f t="shared" si="2"/>
        <v>33.046587964924989</v>
      </c>
      <c r="G13">
        <v>9.1796077680347192</v>
      </c>
      <c r="H13" s="2">
        <f t="shared" si="3"/>
        <v>34.486558227054722</v>
      </c>
      <c r="I13">
        <v>9.5795995075151996</v>
      </c>
      <c r="J13">
        <f t="shared" si="4"/>
        <v>35.32147825731905</v>
      </c>
      <c r="K13">
        <v>9.8115217381441795</v>
      </c>
      <c r="L13">
        <f t="shared" si="6"/>
        <v>20.457948218357551</v>
      </c>
      <c r="M13">
        <f t="shared" si="5"/>
        <v>73.64861358608718</v>
      </c>
    </row>
    <row r="14" spans="1:13" x14ac:dyDescent="0.25">
      <c r="A14" t="s">
        <v>13</v>
      </c>
      <c r="B14">
        <f t="shared" si="0"/>
        <v>7.9920504901229759</v>
      </c>
      <c r="C14">
        <v>2.22001402503416</v>
      </c>
      <c r="D14">
        <f t="shared" si="1"/>
        <v>8.0748081781930097</v>
      </c>
      <c r="E14">
        <v>2.2430022717202802</v>
      </c>
      <c r="F14">
        <f t="shared" si="2"/>
        <v>10.711492357919219</v>
      </c>
      <c r="G14">
        <v>2.9754145438664499</v>
      </c>
      <c r="H14" s="2">
        <f t="shared" si="3"/>
        <v>9.3451615719461643</v>
      </c>
      <c r="I14">
        <v>2.5958782144294901</v>
      </c>
      <c r="J14">
        <f t="shared" si="4"/>
        <v>13.666885714285703</v>
      </c>
      <c r="K14">
        <v>3.7963571428571399</v>
      </c>
      <c r="L14">
        <f t="shared" si="6"/>
        <v>6.1810015578057351</v>
      </c>
      <c r="M14">
        <f t="shared" si="5"/>
        <v>22.251605608100647</v>
      </c>
    </row>
    <row r="15" spans="1:13" x14ac:dyDescent="0.25">
      <c r="A15" t="s">
        <v>14</v>
      </c>
      <c r="B15">
        <f t="shared" si="0"/>
        <v>24.500517071735377</v>
      </c>
      <c r="C15">
        <v>6.8056991865931602</v>
      </c>
      <c r="D15">
        <f t="shared" si="1"/>
        <v>24.650600530956734</v>
      </c>
      <c r="E15">
        <v>6.8473890363768701</v>
      </c>
      <c r="F15">
        <f t="shared" si="2"/>
        <v>24.935411070290773</v>
      </c>
      <c r="G15">
        <v>6.9265030750807703</v>
      </c>
      <c r="H15" s="2">
        <f t="shared" si="3"/>
        <v>25.82266305405377</v>
      </c>
      <c r="I15">
        <v>7.1729619594593803</v>
      </c>
      <c r="J15">
        <f t="shared" si="4"/>
        <v>26.916144891226558</v>
      </c>
      <c r="K15">
        <v>7.4767069142295997</v>
      </c>
      <c r="L15">
        <f t="shared" si="6"/>
        <v>15.283786635363068</v>
      </c>
      <c r="M15">
        <f t="shared" si="5"/>
        <v>55.021631887307045</v>
      </c>
    </row>
    <row r="16" spans="1:13" x14ac:dyDescent="0.25">
      <c r="A16" t="s">
        <v>15</v>
      </c>
      <c r="B16">
        <f t="shared" si="0"/>
        <v>66.4120870291746</v>
      </c>
      <c r="C16">
        <v>18.447801952548499</v>
      </c>
      <c r="D16">
        <f t="shared" si="1"/>
        <v>66.556420948514159</v>
      </c>
      <c r="E16">
        <v>18.487894707920599</v>
      </c>
      <c r="F16">
        <f t="shared" si="2"/>
        <v>72.91205764083756</v>
      </c>
      <c r="G16">
        <v>20.253349344677101</v>
      </c>
      <c r="H16" s="2">
        <f t="shared" si="3"/>
        <v>72.871887083797446</v>
      </c>
      <c r="I16">
        <v>20.242190856610399</v>
      </c>
      <c r="J16">
        <f t="shared" si="4"/>
        <v>72.822807518443923</v>
      </c>
      <c r="K16">
        <v>20.228557644012199</v>
      </c>
      <c r="L16">
        <f t="shared" si="6"/>
        <v>42.535885299706877</v>
      </c>
      <c r="M16">
        <f t="shared" si="5"/>
        <v>153.12918707894477</v>
      </c>
    </row>
    <row r="17" spans="1:13" x14ac:dyDescent="0.25">
      <c r="A17" t="s">
        <v>16</v>
      </c>
      <c r="B17">
        <f t="shared" si="0"/>
        <v>36.944790344067961</v>
      </c>
      <c r="C17">
        <v>10.262441762241099</v>
      </c>
      <c r="D17">
        <f t="shared" si="1"/>
        <v>37.323466531241046</v>
      </c>
      <c r="E17">
        <v>10.367629592011401</v>
      </c>
      <c r="F17">
        <f t="shared" si="2"/>
        <v>38.659705061161681</v>
      </c>
      <c r="G17">
        <v>10.7388069614338</v>
      </c>
      <c r="H17" s="2">
        <f t="shared" si="3"/>
        <v>38.806281678909606</v>
      </c>
      <c r="I17">
        <v>10.779522688586001</v>
      </c>
      <c r="J17">
        <f t="shared" si="4"/>
        <v>42.07874506742052</v>
      </c>
      <c r="K17">
        <v>11.6885402965057</v>
      </c>
      <c r="L17">
        <f t="shared" si="6"/>
        <v>23.411682182167873</v>
      </c>
      <c r="M17">
        <f t="shared" si="5"/>
        <v>84.282055855804344</v>
      </c>
    </row>
    <row r="18" spans="1:13" x14ac:dyDescent="0.25">
      <c r="A18" t="s">
        <v>17</v>
      </c>
      <c r="B18">
        <f t="shared" si="0"/>
        <v>13.972112817350688</v>
      </c>
      <c r="C18">
        <v>3.8811424492640798</v>
      </c>
      <c r="D18">
        <f t="shared" si="1"/>
        <v>14.74268538025062</v>
      </c>
      <c r="E18">
        <v>4.0951903834029499</v>
      </c>
      <c r="F18">
        <f t="shared" si="2"/>
        <v>12.980074574158236</v>
      </c>
      <c r="G18">
        <v>3.60557627059951</v>
      </c>
      <c r="H18" s="2">
        <f t="shared" si="3"/>
        <v>13.631878812720888</v>
      </c>
      <c r="I18">
        <v>3.7866330035335798</v>
      </c>
      <c r="J18">
        <f t="shared" si="4"/>
        <v>13.383608165000568</v>
      </c>
      <c r="K18">
        <v>3.7176689347223801</v>
      </c>
      <c r="L18">
        <f t="shared" si="6"/>
        <v>8.2027175526280907</v>
      </c>
      <c r="M18">
        <f t="shared" si="5"/>
        <v>29.529783189461128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shotor</dc:creator>
  <cp:lastModifiedBy>shotor</cp:lastModifiedBy>
  <dcterms:created xsi:type="dcterms:W3CDTF">2021-11-03T09:19:06Z</dcterms:created>
  <dcterms:modified xsi:type="dcterms:W3CDTF">2022-03-06T07:32:37Z</dcterms:modified>
</cp:coreProperties>
</file>