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Work\返校台账督办\1007\0.汇总\"/>
    </mc:Choice>
  </mc:AlternateContent>
  <xr:revisionPtr revIDLastSave="0" documentId="13_ncr:1_{5F172646-B1C5-470D-9115-71E932C792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9" i="1" l="1"/>
  <c r="H69" i="1"/>
  <c r="E69" i="1"/>
  <c r="F69" i="1" s="1"/>
  <c r="G69" i="1" s="1"/>
  <c r="D69" i="1"/>
  <c r="B69" i="1"/>
  <c r="B67" i="1"/>
</calcChain>
</file>

<file path=xl/sharedStrings.xml><?xml version="1.0" encoding="utf-8"?>
<sst xmlns="http://schemas.openxmlformats.org/spreadsheetml/2006/main" count="1013" uniqueCount="535">
  <si>
    <t>2.京内未返校本科生台账（2022.10.07）</t>
  </si>
  <si>
    <t>序号</t>
  </si>
  <si>
    <t>学院</t>
  </si>
  <si>
    <t>姓名</t>
  </si>
  <si>
    <t>学号</t>
  </si>
  <si>
    <t>年级</t>
  </si>
  <si>
    <t>班级</t>
  </si>
  <si>
    <t>手机号码</t>
  </si>
  <si>
    <t>现所在地</t>
  </si>
  <si>
    <t>是否北京生源</t>
  </si>
  <si>
    <t>财政税务学院</t>
  </si>
  <si>
    <t>杨馥瑞</t>
  </si>
  <si>
    <t>北京市西城区金融街街道阜成门南顺城街英蓝国际金融中心</t>
  </si>
  <si>
    <t>走读</t>
  </si>
  <si>
    <t>李致远</t>
  </si>
  <si>
    <t>北京市海淀区西北旺镇唐家岭南环路戎馨园小区</t>
  </si>
  <si>
    <t>谷含荑</t>
  </si>
  <si>
    <t>北京市朝阳区建外街道中国国际贸易中心北京中国大饭店</t>
  </si>
  <si>
    <t>否</t>
  </si>
  <si>
    <t>梁思齐</t>
  </si>
  <si>
    <t>北京市海淀区甘家口街道海赋国际</t>
  </si>
  <si>
    <t>李雨鑫</t>
  </si>
  <si>
    <t>北京市房山区城关街道贾硕正骨永乐园三里</t>
  </si>
  <si>
    <t>张明涛</t>
  </si>
  <si>
    <t>昌平区五福家园5-502</t>
  </si>
  <si>
    <t>庞欣艺</t>
  </si>
  <si>
    <t>15201210129</t>
  </si>
  <si>
    <t>北京市朝阳区广华新城二区二号楼三单元3002</t>
  </si>
  <si>
    <t>段钟雨</t>
  </si>
  <si>
    <t>海淀区海淀南路7号楼4单元101</t>
  </si>
  <si>
    <t>姚易辰</t>
  </si>
  <si>
    <t>18801005875</t>
  </si>
  <si>
    <t>东城区富贵园三区二栋608</t>
  </si>
  <si>
    <t>刘晨曦</t>
  </si>
  <si>
    <t>2020310157</t>
  </si>
  <si>
    <t>2020级</t>
  </si>
  <si>
    <t>税收学20-3</t>
  </si>
  <si>
    <t>18876655518</t>
  </si>
  <si>
    <t>中财融金酒店</t>
  </si>
  <si>
    <t>袁超毅</t>
  </si>
  <si>
    <t>2020310033</t>
  </si>
  <si>
    <t>财政学20-2</t>
  </si>
  <si>
    <t>18811098363</t>
  </si>
  <si>
    <t>庞自洁</t>
  </si>
  <si>
    <t>2020310035</t>
  </si>
  <si>
    <t>财政学20-1</t>
  </si>
  <si>
    <t>15830692508</t>
  </si>
  <si>
    <t>罗傲文</t>
  </si>
  <si>
    <t>税收学20-2</t>
  </si>
  <si>
    <t>13946981115</t>
  </si>
  <si>
    <t>金融学院</t>
  </si>
  <si>
    <t>韩飞云</t>
  </si>
  <si>
    <t>2019级</t>
  </si>
  <si>
    <t>金融工程19-1</t>
  </si>
  <si>
    <t>海淀区玉海园三里</t>
  </si>
  <si>
    <t>张庭康</t>
  </si>
  <si>
    <t>高智宇</t>
  </si>
  <si>
    <t>金融科技19</t>
  </si>
  <si>
    <t>大兴区珺悦国际10栋1501</t>
  </si>
  <si>
    <t>宋伟浩</t>
  </si>
  <si>
    <t>2021310283</t>
  </si>
  <si>
    <t>2021级</t>
  </si>
  <si>
    <t>金融学21-2</t>
  </si>
  <si>
    <t>北京市海淀区融金中财酒店</t>
  </si>
  <si>
    <t>魏梓旭</t>
  </si>
  <si>
    <t>金融科技21</t>
  </si>
  <si>
    <t>北京融金大厦</t>
  </si>
  <si>
    <t>郑壮娜</t>
  </si>
  <si>
    <t>金融学21-3</t>
  </si>
  <si>
    <t>海淀区融金中财大酒店</t>
  </si>
  <si>
    <t>高嘉年</t>
  </si>
  <si>
    <t>金融学21-1</t>
  </si>
  <si>
    <t>北京市海淀区学院路融金中财大酒店</t>
  </si>
  <si>
    <t>黄子倚</t>
  </si>
  <si>
    <t>2022级</t>
  </si>
  <si>
    <t>金融学类22-1</t>
  </si>
  <si>
    <t>北京市昌平区维也纳3好酒店</t>
  </si>
  <si>
    <t>会计学院</t>
  </si>
  <si>
    <t>樊芷妍</t>
  </si>
  <si>
    <t>双培会计22</t>
  </si>
  <si>
    <t>北京市朝阳区大屯街道卧龙花园别墅</t>
  </si>
  <si>
    <t>是（办理休学）</t>
  </si>
  <si>
    <t>王佳宜</t>
  </si>
  <si>
    <t>2019310501</t>
  </si>
  <si>
    <t>会计19-2班</t>
  </si>
  <si>
    <t>13552088762</t>
  </si>
  <si>
    <t>北京市海淀区青龙桥街道颐和园路</t>
  </si>
  <si>
    <t>是</t>
  </si>
  <si>
    <t>何瑾儿</t>
  </si>
  <si>
    <t>2019310675</t>
  </si>
  <si>
    <t>会计19-6班</t>
  </si>
  <si>
    <t>13461556561</t>
  </si>
  <si>
    <t>北京市朝阳区三间房乡建国路10号院北京巴学园国际幼儿园</t>
  </si>
  <si>
    <t>魏斯宇</t>
  </si>
  <si>
    <t>2019310617</t>
  </si>
  <si>
    <t>会计19-5班</t>
  </si>
  <si>
    <t>18310501897</t>
  </si>
  <si>
    <t>北京市朝阳区大屯街道黄草湾南街嘉铭桐城C区</t>
  </si>
  <si>
    <t>龚亿馨</t>
  </si>
  <si>
    <t>20169065021</t>
  </si>
  <si>
    <t>19财务管理（资本运营）</t>
  </si>
  <si>
    <t>15910807506</t>
  </si>
  <si>
    <t>北京市丰台区正阳小区9号楼508室</t>
  </si>
  <si>
    <t>李泽龙</t>
  </si>
  <si>
    <t>20169067017</t>
  </si>
  <si>
    <t>18612961718</t>
  </si>
  <si>
    <t>北京市通州区台湖镇首开万科城市之光五号楼1104</t>
  </si>
  <si>
    <t>霍泽晨</t>
  </si>
  <si>
    <t>20169065019</t>
  </si>
  <si>
    <t>19财务管理（智能财务）</t>
  </si>
  <si>
    <t>17610606657</t>
  </si>
  <si>
    <t>北京市丰台区王佐镇庄户村294</t>
  </si>
  <si>
    <t>袁少玲</t>
  </si>
  <si>
    <t>20169065024</t>
  </si>
  <si>
    <t>13811667065</t>
  </si>
  <si>
    <t>北京市朝阳区管庄乡京通苑·阳光华苑(南区)京通苑阳光华苑9-1407</t>
  </si>
  <si>
    <t>刘家良</t>
  </si>
  <si>
    <t>20169066010</t>
  </si>
  <si>
    <t>13522590120</t>
  </si>
  <si>
    <t>北京市通州区复兴南里2号楼351</t>
  </si>
  <si>
    <t>孟宇佳</t>
  </si>
  <si>
    <t>20169067027</t>
  </si>
  <si>
    <t>13436804858</t>
  </si>
  <si>
    <t>北京市密云县太师屯镇正阳光明对2号楼1单元402</t>
  </si>
  <si>
    <t>于化鹏</t>
  </si>
  <si>
    <t>20169051009</t>
  </si>
  <si>
    <t>18613301737</t>
  </si>
  <si>
    <t>北京市昌平区静心苑五号楼二单元211</t>
  </si>
  <si>
    <t>吴越</t>
  </si>
  <si>
    <t>20169052002</t>
  </si>
  <si>
    <t>13120233400</t>
  </si>
  <si>
    <t>北京市房山区青龙湖镇小马村41号</t>
  </si>
  <si>
    <t>白天翔</t>
  </si>
  <si>
    <t>20169065006</t>
  </si>
  <si>
    <t>15910219711</t>
  </si>
  <si>
    <t>北京市大兴区泰和园一里二区三号楼二单元702</t>
  </si>
  <si>
    <t>董润</t>
  </si>
  <si>
    <t>20169066023</t>
  </si>
  <si>
    <t>13011080649</t>
  </si>
  <si>
    <t>北京市朝阳区豆各庄6号院京城雅居29E302</t>
  </si>
  <si>
    <t>王宇</t>
  </si>
  <si>
    <t>20169066028</t>
  </si>
  <si>
    <t>18801122724</t>
  </si>
  <si>
    <t>北京市石景山区金顶北路20号院14号楼1903</t>
  </si>
  <si>
    <t>郑旭</t>
  </si>
  <si>
    <t>20169067022</t>
  </si>
  <si>
    <t>13366359028</t>
  </si>
  <si>
    <t>北京市丰台区南庭新苑北区七号楼705</t>
  </si>
  <si>
    <t>卞旨琪</t>
  </si>
  <si>
    <t>20169067023</t>
  </si>
  <si>
    <t>18701197698</t>
  </si>
  <si>
    <t>北京市海淀区八里庄街道水云居7号楼1003</t>
  </si>
  <si>
    <t>段毅</t>
  </si>
  <si>
    <t>20169067010</t>
  </si>
  <si>
    <t>13260008272</t>
  </si>
  <si>
    <t>北京市丰台区丰台街道久爱养生馆(装修中)正阳北里</t>
  </si>
  <si>
    <t>王凡宇</t>
  </si>
  <si>
    <t>18210949560</t>
  </si>
  <si>
    <t>北京安定医院</t>
  </si>
  <si>
    <t>郭启桐</t>
  </si>
  <si>
    <t>20169052003</t>
  </si>
  <si>
    <t>13522722963</t>
  </si>
  <si>
    <t>北京市昌平区回龙观龙泽苑西区</t>
  </si>
  <si>
    <t>丁研</t>
  </si>
  <si>
    <t>20169052006</t>
  </si>
  <si>
    <t>15810260670</t>
  </si>
  <si>
    <t>北京市延庆永宁镇王家堡村养殖小区</t>
  </si>
  <si>
    <t>吴宇彤</t>
  </si>
  <si>
    <t>20169052023</t>
  </si>
  <si>
    <t>18810933158</t>
  </si>
  <si>
    <t>北京市通州区宋庄镇沟渠庄村352号</t>
  </si>
  <si>
    <t>孙婧怡</t>
  </si>
  <si>
    <t>20169066022</t>
  </si>
  <si>
    <t>18311073195</t>
  </si>
  <si>
    <t>北京市通州区宋庄镇邢各庄261号</t>
  </si>
  <si>
    <t>宋雨菲</t>
  </si>
  <si>
    <t>20169065028</t>
  </si>
  <si>
    <t>15701570739</t>
  </si>
  <si>
    <t>北京市朝阳区双龙南里217.5.402</t>
  </si>
  <si>
    <t>陈梓潮</t>
  </si>
  <si>
    <t>20169051011</t>
  </si>
  <si>
    <t>13051280319</t>
  </si>
  <si>
    <t>北京市昌平区回龙观云趣园3区20-5-501</t>
  </si>
  <si>
    <t>关凯文</t>
  </si>
  <si>
    <t>20169067009</t>
  </si>
  <si>
    <t>18519540518</t>
  </si>
  <si>
    <t>北京市丰台区右安门街道东滨河路世纪金色家园7号楼1502</t>
  </si>
  <si>
    <t>王雨蓓</t>
  </si>
  <si>
    <t>20169067019</t>
  </si>
  <si>
    <t>18810730268</t>
  </si>
  <si>
    <t>北京市丰台区新村二里15号楼17号</t>
  </si>
  <si>
    <t>王怡欣</t>
  </si>
  <si>
    <t>20169065027</t>
  </si>
  <si>
    <t>13611221350</t>
  </si>
  <si>
    <t xml:space="preserve"> 北京市海淀区万寿路甲二号院4单元302号</t>
  </si>
  <si>
    <t>刘宇杰</t>
  </si>
  <si>
    <t>20169052010</t>
  </si>
  <si>
    <t>18519123332</t>
  </si>
  <si>
    <t>原香嘉苑，东区12号楼1单元902</t>
  </si>
  <si>
    <t>刘松铭</t>
  </si>
  <si>
    <t>20169067007</t>
  </si>
  <si>
    <t>13811370935</t>
  </si>
  <si>
    <t>北京市朝阳区东坝中街12号院15号楼2-401室</t>
  </si>
  <si>
    <t>马禹宸</t>
  </si>
  <si>
    <t>20169066006</t>
  </si>
  <si>
    <t>13121341656</t>
  </si>
  <si>
    <t>北京市通州区玉桥南里50号院一号楼一单元603</t>
  </si>
  <si>
    <t>郭雪晴</t>
  </si>
  <si>
    <t>20169067020</t>
  </si>
  <si>
    <t>15311370750</t>
  </si>
  <si>
    <t>北京市通州区九棵树西路188号通大家园</t>
  </si>
  <si>
    <t>谢浩然</t>
  </si>
  <si>
    <t>20169067005</t>
  </si>
  <si>
    <t>15210980119</t>
  </si>
  <si>
    <t>石景山区古城西路6栋16号</t>
  </si>
  <si>
    <t>周宇龙</t>
  </si>
  <si>
    <t>20169052011</t>
  </si>
  <si>
    <t>13121800587</t>
  </si>
  <si>
    <t>北京市通州区通广嘉园124号楼一单元1233室</t>
  </si>
  <si>
    <t>王冬雪</t>
  </si>
  <si>
    <t>20169065022</t>
  </si>
  <si>
    <t>13241007270</t>
  </si>
  <si>
    <t>北京市密云区密云镇李各庄村23号楼3单元101</t>
  </si>
  <si>
    <t>林旭</t>
  </si>
  <si>
    <t>20169065005</t>
  </si>
  <si>
    <t>18612645670</t>
  </si>
  <si>
    <t>北京市大兴区北臧村镇新立村七条13号</t>
  </si>
  <si>
    <t>王楚</t>
  </si>
  <si>
    <t>20169052005</t>
  </si>
  <si>
    <t>15611870498</t>
  </si>
  <si>
    <t>长沙市星沙区东二路华润凤凰城第二期倚云府19栋二单元1506</t>
  </si>
  <si>
    <t>杜健丰</t>
  </si>
  <si>
    <t>20169065002</t>
  </si>
  <si>
    <t>15313123877</t>
  </si>
  <si>
    <t>北京市海淀区小南庄社区16号楼5门410</t>
  </si>
  <si>
    <t>张刘芸子</t>
  </si>
  <si>
    <t>20169051015</t>
  </si>
  <si>
    <t>13263306039</t>
  </si>
  <si>
    <t>将府锦苑五号院二号楼三单元2405</t>
  </si>
  <si>
    <t>王轩</t>
  </si>
  <si>
    <t>20169067006</t>
  </si>
  <si>
    <t>15601290235</t>
  </si>
  <si>
    <t>北京大兴黄村首邑溪谷23号楼2单元608</t>
  </si>
  <si>
    <t>李慕梓</t>
  </si>
  <si>
    <t>20169066021</t>
  </si>
  <si>
    <t>18610720368</t>
  </si>
  <si>
    <t>北京市朝阳区燕宝双桥家园3号楼2单元701</t>
  </si>
  <si>
    <t>保险学院</t>
  </si>
  <si>
    <t>王膺权</t>
  </si>
  <si>
    <t>精算19</t>
  </si>
  <si>
    <t>北京酒店隔离</t>
  </si>
  <si>
    <t>陈智航</t>
  </si>
  <si>
    <t>保险19</t>
  </si>
  <si>
    <t>刘凌阳</t>
  </si>
  <si>
    <t>保险学20</t>
  </si>
  <si>
    <t>13331071829</t>
  </si>
  <si>
    <t>北京市海淀区阜石路甲69号院西山国际城3号楼A栋603</t>
  </si>
  <si>
    <t>林湘颐</t>
  </si>
  <si>
    <t>18174190530</t>
  </si>
  <si>
    <t>北京市海淀区北大家属院</t>
  </si>
  <si>
    <t>曹文琦</t>
  </si>
  <si>
    <t>优力吐孜·阿布都艾尼</t>
  </si>
  <si>
    <t>2022312389</t>
  </si>
  <si>
    <t>保险学22</t>
  </si>
  <si>
    <t>北京市海淀区医学观察中心（集中隔离）</t>
  </si>
  <si>
    <t>李泽翰</t>
  </si>
  <si>
    <t>2022334019</t>
  </si>
  <si>
    <t>双培保险22</t>
  </si>
  <si>
    <t>丰台区长青路88号院14号楼二单元601</t>
  </si>
  <si>
    <t>因病需在家休养1个月</t>
  </si>
  <si>
    <t>统计与数学学院</t>
  </si>
  <si>
    <t>蒲若凡</t>
  </si>
  <si>
    <t>统计学21</t>
  </si>
  <si>
    <t>北京市昌平区小汤山镇北京丝路风情酒店</t>
  </si>
  <si>
    <t>国际经济与贸易学院</t>
  </si>
  <si>
    <t>胡雨晨</t>
  </si>
  <si>
    <t>中澳19-2</t>
  </si>
  <si>
    <t>北京市朝阳区体育场东路小区5号楼5单元301</t>
  </si>
  <si>
    <t>曾武厚</t>
  </si>
  <si>
    <t>国商19</t>
  </si>
  <si>
    <t>北京市西城区德胜街道黄寺大街25号院</t>
  </si>
  <si>
    <t>漆奕驰</t>
  </si>
  <si>
    <t>北京市昌平区沙河镇恒大城5号院6号楼</t>
  </si>
  <si>
    <t>刘畅</t>
  </si>
  <si>
    <t>中澳19-1</t>
  </si>
  <si>
    <t>北京市昌平区东小口镇流星花园(北区)流星花园三区</t>
  </si>
  <si>
    <t>薛雅心</t>
  </si>
  <si>
    <t>北京市东城区体育馆路街道北京市人民政府新闻办公室(法华南里北)佰莳快捷酒店(北京天坛店)</t>
  </si>
  <si>
    <t>刘辰宇</t>
  </si>
  <si>
    <t>中澳19-3</t>
  </si>
  <si>
    <t>北京市昌平区城北街道府学路海友酒店(北京昌平府学路店)</t>
  </si>
  <si>
    <t>徐良劼</t>
  </si>
  <si>
    <t>经济学院</t>
  </si>
  <si>
    <t>张蔚然</t>
  </si>
  <si>
    <t>经济学 2019-1</t>
  </si>
  <si>
    <t>北京市顺义区胜利街道站前东街53号北京农商银行(顺义支行)</t>
  </si>
  <si>
    <t>朱紫祺</t>
  </si>
  <si>
    <t>国民经济管理 2019</t>
  </si>
  <si>
    <t>北京市朝阳区左家庄街道左家庄东街8号隆福家园静安里小区</t>
  </si>
  <si>
    <t>陈方琪</t>
  </si>
  <si>
    <t>经济学 2019-2</t>
  </si>
  <si>
    <t>北京市海淀区甘家口街道主语家园</t>
  </si>
  <si>
    <t>季翔</t>
  </si>
  <si>
    <t>经济学 2019-3</t>
  </si>
  <si>
    <t>北京市昌平区沙河镇百沙路86号未来科学城(建设中)</t>
  </si>
  <si>
    <t>赵婧怡</t>
  </si>
  <si>
    <t>北京市朝阳区八里庄街道天天朝阳</t>
  </si>
  <si>
    <t>金齐瑞</t>
  </si>
  <si>
    <t>北京市丰台区新村街道万年花城万芳园(一区)万年花城万芳园一区</t>
  </si>
  <si>
    <t>邱慧雯</t>
  </si>
  <si>
    <t>经济学类20-1</t>
  </si>
  <si>
    <t>北京市朝阳区双井街道金港·国际</t>
  </si>
  <si>
    <t>孟想</t>
  </si>
  <si>
    <t>经济学类20-2</t>
  </si>
  <si>
    <t>北京市朝阳区劲松街道华腾园</t>
  </si>
  <si>
    <t>李艺涵</t>
  </si>
  <si>
    <t>经济学类21-2</t>
  </si>
  <si>
    <t>北京市西城区金融街街道西城晶华</t>
  </si>
  <si>
    <t>赖若然</t>
  </si>
  <si>
    <t>经济学类21-3</t>
  </si>
  <si>
    <t>北京市朝阳区建外街道海川大厦</t>
  </si>
  <si>
    <t>杨圆圆</t>
  </si>
  <si>
    <t>经济学类21-1</t>
  </si>
  <si>
    <t>北京市昌平区沙河镇百沙路186号未来科学城(建设中)</t>
  </si>
  <si>
    <t>张伯秋</t>
  </si>
  <si>
    <t>第二学士学位</t>
  </si>
  <si>
    <t>北京市昌平区沙河镇恒大城7号院</t>
  </si>
  <si>
    <t>陈柯雯</t>
  </si>
  <si>
    <t>北京市朝阳区豆各庄乡金水芙蓉京忱润业</t>
  </si>
  <si>
    <t>管理科学与工程学院</t>
  </si>
  <si>
    <t>农思婷</t>
  </si>
  <si>
    <t>房地产开发与管理20</t>
  </si>
  <si>
    <t>融金</t>
  </si>
  <si>
    <t>吴旖宁</t>
  </si>
  <si>
    <t>2018311633</t>
  </si>
  <si>
    <t>投资学19</t>
  </si>
  <si>
    <t>13736995852</t>
  </si>
  <si>
    <t>北京市东城区东外大街街道春秀路社区</t>
  </si>
  <si>
    <t>杨宇欣</t>
  </si>
  <si>
    <t>2019311641</t>
  </si>
  <si>
    <t>18107835193</t>
  </si>
  <si>
    <t>北京市丰台区大红门街道康泽园社区</t>
  </si>
  <si>
    <t>华聪怡</t>
  </si>
  <si>
    <t>2019311609</t>
  </si>
  <si>
    <t>13260292148</t>
  </si>
  <si>
    <t>黄南苑小区6-2001</t>
  </si>
  <si>
    <t>刘天霖</t>
  </si>
  <si>
    <t>工程管理19</t>
  </si>
  <si>
    <t>北京市昌平区</t>
  </si>
  <si>
    <t>钟明昊</t>
  </si>
  <si>
    <t>北京市西城区</t>
  </si>
  <si>
    <t>乔佳</t>
  </si>
  <si>
    <t>武诗嘉</t>
  </si>
  <si>
    <t>郭兆宇</t>
  </si>
  <si>
    <t>北京市海淀区</t>
  </si>
  <si>
    <t>熊锴辰</t>
  </si>
  <si>
    <t>大数据管理与应用19</t>
  </si>
  <si>
    <t>政府管理学院</t>
  </si>
  <si>
    <t>阿拉帕提·艾散</t>
  </si>
  <si>
    <t>行管19</t>
  </si>
  <si>
    <t>北京海淀区北三环西路48号院会展公寓</t>
  </si>
  <si>
    <t>周邢实</t>
  </si>
  <si>
    <t>城管19</t>
  </si>
  <si>
    <t>北京海淀区四道口路2号院京果商厦A座3层</t>
  </si>
  <si>
    <t>朱尹花</t>
  </si>
  <si>
    <t>公共事业管理19</t>
  </si>
  <si>
    <t>北京朝阳区十八里店十里河临6号新农创大厦乐乎城市青年社区</t>
  </si>
  <si>
    <t>9.16，申请走读</t>
  </si>
  <si>
    <t>范佳伟</t>
  </si>
  <si>
    <t>国际政治20</t>
  </si>
  <si>
    <t>丰台区丰葆路23号</t>
  </si>
  <si>
    <t>朱庭裕</t>
  </si>
  <si>
    <t>国际政治19</t>
  </si>
  <si>
    <t>北京市海淀区紫星苑</t>
  </si>
  <si>
    <t>体育经济与管理学院</t>
  </si>
  <si>
    <t>陈星</t>
  </si>
  <si>
    <t>大二</t>
  </si>
  <si>
    <t>21级1班</t>
  </si>
  <si>
    <t>北京市海淀区中央财经大学中财大厦</t>
  </si>
  <si>
    <t>张会会</t>
  </si>
  <si>
    <t>大三</t>
  </si>
  <si>
    <t>体经20-1</t>
  </si>
  <si>
    <t>李欣玙</t>
  </si>
  <si>
    <t>体经21-2</t>
  </si>
  <si>
    <t>法学院</t>
  </si>
  <si>
    <t>邓月</t>
  </si>
  <si>
    <t>2018311808</t>
  </si>
  <si>
    <t>法学（涉外型）19</t>
  </si>
  <si>
    <t>15001110913</t>
  </si>
  <si>
    <t>北京市顺义区首都机场埃力生商厦B座3单元303</t>
  </si>
  <si>
    <t>申思柔</t>
  </si>
  <si>
    <t>2019311808</t>
  </si>
  <si>
    <t>法学（应用型、复合型）19-1</t>
  </si>
  <si>
    <t>13717718170</t>
  </si>
  <si>
    <t>北京市西城区德胜街道裕中东里29号楼6门401</t>
  </si>
  <si>
    <t>古丽再帕尔</t>
  </si>
  <si>
    <t>法学（应用型、复合型）19-2</t>
  </si>
  <si>
    <t>海淀区文林大厦1005号</t>
  </si>
  <si>
    <t>张莹</t>
  </si>
  <si>
    <t>2019311881</t>
  </si>
  <si>
    <t>中财大厦</t>
  </si>
  <si>
    <t>程沁蕊</t>
  </si>
  <si>
    <t>法学20-2</t>
  </si>
  <si>
    <t>林中发</t>
  </si>
  <si>
    <t xml:space="preserve">
2020311808</t>
  </si>
  <si>
    <t>法学20-3</t>
  </si>
  <si>
    <t>齐京达</t>
  </si>
  <si>
    <t>北京市朝阳区春秀路幸福二村25号楼</t>
  </si>
  <si>
    <t>社会与心理学院</t>
  </si>
  <si>
    <t>李鸿坤</t>
  </si>
  <si>
    <t>社会工作19</t>
  </si>
  <si>
    <t>北京市昌平区北京科技职业学院</t>
  </si>
  <si>
    <t>陈廷烨</t>
  </si>
  <si>
    <t>社会学19</t>
  </si>
  <si>
    <t>北京市朝阳区百子湾金泰先锋1单元1号楼202</t>
  </si>
  <si>
    <t>朱美佳</t>
  </si>
  <si>
    <t>北京市海淀区学院南路39号院5号楼2门5层14号</t>
  </si>
  <si>
    <t>林嵩</t>
  </si>
  <si>
    <t>应用心理学19</t>
  </si>
  <si>
    <t>刘泳杉</t>
  </si>
  <si>
    <t>王志朋</t>
  </si>
  <si>
    <t>社会学20</t>
  </si>
  <si>
    <t>周恩同</t>
  </si>
  <si>
    <t>李键森</t>
  </si>
  <si>
    <t>社会工作20</t>
  </si>
  <si>
    <t>杨洋</t>
  </si>
  <si>
    <t>社会学21</t>
  </si>
  <si>
    <t>文化与传媒学院</t>
  </si>
  <si>
    <t>王逸男</t>
  </si>
  <si>
    <t>新闻学19</t>
  </si>
  <si>
    <t>北京市大兴区富强西里一号楼二单元401</t>
  </si>
  <si>
    <t>林冠宇</t>
  </si>
  <si>
    <t>文化产业管理19</t>
  </si>
  <si>
    <t>北京市昌平区生命科学园学园路12号泰康研修院532室</t>
  </si>
  <si>
    <t>陈可</t>
  </si>
  <si>
    <t>广告学19</t>
  </si>
  <si>
    <t>朝阳区北京像素北区11栋632</t>
  </si>
  <si>
    <t>赖雯珺</t>
  </si>
  <si>
    <t>北京市海淀区圆明园西路88号院</t>
  </si>
  <si>
    <t>王硕</t>
  </si>
  <si>
    <t>北京市海淀区智学苑</t>
  </si>
  <si>
    <t>买合丽亚阿巴拜克力</t>
  </si>
  <si>
    <t>北京市顺义区顺鑫澜庭小区九号楼一单元404</t>
  </si>
  <si>
    <t>贾雨欣</t>
  </si>
  <si>
    <t>北京市朝阳区和平西苑街道</t>
  </si>
  <si>
    <t>东野明格</t>
  </si>
  <si>
    <t>书法学19</t>
  </si>
  <si>
    <t>北京市通州区新光大中心9A</t>
  </si>
  <si>
    <t>罗安妮</t>
  </si>
  <si>
    <t>视觉传达设计19</t>
  </si>
  <si>
    <t>北京市大兴区</t>
  </si>
  <si>
    <t>朱书仪</t>
  </si>
  <si>
    <t>北京市丰台区</t>
  </si>
  <si>
    <t>李怡</t>
  </si>
  <si>
    <t>赵雨欣</t>
  </si>
  <si>
    <t>北京市</t>
  </si>
  <si>
    <t>苏文莉</t>
  </si>
  <si>
    <t>双培文化产业管理21</t>
  </si>
  <si>
    <t>北京市 海淀区 万柳东路</t>
  </si>
  <si>
    <t>徐梦</t>
  </si>
  <si>
    <t>北京市西城区三义东里5116</t>
  </si>
  <si>
    <t>白晓博</t>
  </si>
  <si>
    <t>文化产业管理20</t>
  </si>
  <si>
    <t>四川省成都市青羊区少城街道小南街长城园</t>
  </si>
  <si>
    <t>信息学院</t>
  </si>
  <si>
    <t>张乃骅</t>
  </si>
  <si>
    <t>电商19</t>
  </si>
  <si>
    <t>北京市朝阳区金星园10号楼1063</t>
  </si>
  <si>
    <t>张宵宇</t>
  </si>
  <si>
    <t>信安19</t>
  </si>
  <si>
    <t>北京市西城区东经路104号楼2单元1号</t>
  </si>
  <si>
    <t>慕生清</t>
  </si>
  <si>
    <t>王彦策</t>
  </si>
  <si>
    <t>王博遥</t>
  </si>
  <si>
    <t>计科19</t>
  </si>
  <si>
    <t>尹艺璇</t>
  </si>
  <si>
    <t>数据科学与大数据技术19</t>
  </si>
  <si>
    <t>北京市朝阳区</t>
  </si>
  <si>
    <t>孟芸姝</t>
  </si>
  <si>
    <t>数据科学与大数据技术20</t>
  </si>
  <si>
    <t>18045830788</t>
  </si>
  <si>
    <t>北京市海淀区融金中财大厦</t>
  </si>
  <si>
    <t>吴俊瑶</t>
  </si>
  <si>
    <t>信息管理与信息系统20</t>
  </si>
  <si>
    <t>17780600060</t>
  </si>
  <si>
    <t>四川省遂宁市大英县蓬莱镇家坪沟</t>
  </si>
  <si>
    <t>刘东庆</t>
  </si>
  <si>
    <t>信安21</t>
  </si>
  <si>
    <t>焦雅楠</t>
  </si>
  <si>
    <t>电商21</t>
  </si>
  <si>
    <t>北京学院</t>
  </si>
  <si>
    <t>罗梓渃</t>
  </si>
  <si>
    <t>2022370029</t>
  </si>
  <si>
    <t>预科22</t>
  </si>
  <si>
    <t>中财大融金酒店</t>
  </si>
  <si>
    <t>中国经济与管理研究院</t>
  </si>
  <si>
    <t>王晓辰</t>
  </si>
  <si>
    <t>19级</t>
  </si>
  <si>
    <t>经济学
（数理经济与数理金融）19-1</t>
  </si>
  <si>
    <t>北京市西城区宣武门四合上院2号楼6单元301</t>
  </si>
  <si>
    <t xml:space="preserve"> 中国金融发展研究院</t>
  </si>
  <si>
    <t>夏滢浩</t>
  </si>
  <si>
    <t>国际金融与公司理财19-1</t>
  </si>
  <si>
    <t>北京市平谷区</t>
  </si>
  <si>
    <t>辛宇正</t>
  </si>
  <si>
    <t>张景泓</t>
  </si>
  <si>
    <t>国际金融与公司理财19-2</t>
  </si>
  <si>
    <t>曹甲昊</t>
  </si>
  <si>
    <t>朝阳区周庄甲240号</t>
  </si>
  <si>
    <t>梁曦丹</t>
  </si>
  <si>
    <t>北京市昌平区沙河镇沙阳路18号北京科技职业学院</t>
  </si>
  <si>
    <t>中国金融发展研究院</t>
  </si>
  <si>
    <t>赵志乾</t>
  </si>
  <si>
    <t>北京市顺义区南彩镇李遂村朝沐自习室</t>
  </si>
  <si>
    <t>齐辰</t>
  </si>
  <si>
    <t>张宇峥</t>
  </si>
  <si>
    <t>国际金融与公司理财22-1</t>
  </si>
  <si>
    <t>北京市海淀区北下关街道融金酒店</t>
  </si>
  <si>
    <t>于诗欣</t>
  </si>
  <si>
    <t>商学院</t>
  </si>
  <si>
    <t>张淅瑶</t>
  </si>
  <si>
    <t>人力资源管理19</t>
  </si>
  <si>
    <t>北京市  海淀区</t>
  </si>
  <si>
    <t>马紫萱</t>
  </si>
  <si>
    <t>工商管理19-1</t>
  </si>
  <si>
    <t>李可琪</t>
  </si>
  <si>
    <t>工商管理19-2</t>
  </si>
  <si>
    <t>北京市 海淀区</t>
  </si>
  <si>
    <t>贾泽环</t>
  </si>
  <si>
    <t>北京市 大兴区</t>
  </si>
  <si>
    <t>何雨璐</t>
  </si>
  <si>
    <t>北京市 西城区</t>
  </si>
  <si>
    <t>吴湛仪</t>
  </si>
  <si>
    <t>北京市 石景山区</t>
  </si>
  <si>
    <t>17884266832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</si>
</sst>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DBNum1][$-804]m&quot;月&quot;d&quot;日&quot;;@"/>
  </numFmts>
  <fonts count="1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</font>
    <font>
      <b/>
      <sz val="16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i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SimSun"/>
      <charset val="134"/>
    </font>
    <font>
      <b/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7" fillId="0" borderId="0"/>
  </cellStyleXfs>
  <cellXfs count="3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2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Normal" xfId="2" xr:uid="{00000000-0005-0000-0000-000032000000}"/>
    <cellStyle name="常规" xfId="0" builtinId="0"/>
    <cellStyle name="常规 3" xfId="1" xr:uid="{00000000-0005-0000-0000-000031000000}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700;&#38754;/2021&#32423;&#30123;&#24773;&#38450;&#25511;&#21488;&#361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部"/>
      <sheetName val="京外未返校人员"/>
      <sheetName val="京内未返校人员"/>
      <sheetName val="已返校人员"/>
      <sheetName val="14天内所在区县有新增病例"/>
      <sheetName val="陆地边境口岸城市所在县"/>
    </sheetNames>
    <sheetDataSet>
      <sheetData sheetId="0" refreshError="1">
        <row r="1">
          <cell r="B1" t="str">
            <v>姓名</v>
          </cell>
          <cell r="C1" t="str">
            <v>学号</v>
          </cell>
          <cell r="D1" t="str">
            <v>班级</v>
          </cell>
          <cell r="E1" t="str">
            <v>联系电话</v>
          </cell>
          <cell r="F1" t="str">
            <v>疫情风险情况</v>
          </cell>
          <cell r="G1" t="str">
            <v>现居住地（具体到门牌号）</v>
          </cell>
        </row>
        <row r="2">
          <cell r="B2" t="str">
            <v>李子寰</v>
          </cell>
          <cell r="C2">
            <v>2021310723</v>
          </cell>
          <cell r="D2" t="str">
            <v>保险学21</v>
          </cell>
          <cell r="E2" t="str">
            <v>18612999180</v>
          </cell>
          <cell r="F2" t="str">
            <v>无以上情况</v>
          </cell>
          <cell r="G2" t="str">
            <v>北京市西城区厂桥胡同12号-11</v>
          </cell>
          <cell r="H2" t="str">
            <v>是</v>
          </cell>
        </row>
        <row r="3">
          <cell r="B3" t="str">
            <v>吴一凡</v>
          </cell>
          <cell r="C3">
            <v>2021310724</v>
          </cell>
          <cell r="D3" t="str">
            <v>保险学21</v>
          </cell>
          <cell r="E3" t="str">
            <v>13911048753</v>
          </cell>
          <cell r="F3" t="str">
            <v>无以上情况</v>
          </cell>
          <cell r="G3" t="str">
            <v>北京市市辖区西城区白云路西里16-603</v>
          </cell>
          <cell r="H3" t="str">
            <v>是</v>
          </cell>
        </row>
        <row r="4">
          <cell r="B4" t="str">
            <v>王亦秋</v>
          </cell>
          <cell r="C4">
            <v>2021310725</v>
          </cell>
          <cell r="D4" t="str">
            <v>保险学21</v>
          </cell>
          <cell r="E4" t="str">
            <v>13521525230</v>
          </cell>
          <cell r="F4" t="str">
            <v>无以上情况</v>
          </cell>
          <cell r="G4" t="str">
            <v>北京市朝阳区北苑路86号7号楼12单元202</v>
          </cell>
          <cell r="H4" t="str">
            <v>是</v>
          </cell>
        </row>
        <row r="5">
          <cell r="B5" t="str">
            <v>李登科</v>
          </cell>
          <cell r="C5">
            <v>2021310726</v>
          </cell>
          <cell r="D5" t="str">
            <v>保险学21</v>
          </cell>
          <cell r="E5" t="str">
            <v>18610881253</v>
          </cell>
          <cell r="F5" t="str">
            <v>无以上情况</v>
          </cell>
          <cell r="G5" t="str">
            <v>北京市海淀区清河小营甲一号6号楼101</v>
          </cell>
          <cell r="H5" t="str">
            <v>是</v>
          </cell>
        </row>
        <row r="6">
          <cell r="B6" t="str">
            <v>苏梓怡</v>
          </cell>
          <cell r="C6">
            <v>2021310727</v>
          </cell>
          <cell r="D6" t="str">
            <v>保险学21</v>
          </cell>
          <cell r="E6" t="str">
            <v>18613376487</v>
          </cell>
          <cell r="F6" t="str">
            <v>无以上情况</v>
          </cell>
          <cell r="G6" t="str">
            <v>北京市朝阳区双营路2号2-1-2501</v>
          </cell>
          <cell r="H6" t="str">
            <v>是</v>
          </cell>
        </row>
        <row r="7">
          <cell r="B7" t="str">
            <v>荣融</v>
          </cell>
          <cell r="C7">
            <v>2021310728</v>
          </cell>
          <cell r="D7" t="str">
            <v>保险学21</v>
          </cell>
          <cell r="E7" t="str">
            <v>13001107517</v>
          </cell>
          <cell r="F7" t="str">
            <v>无以上情况</v>
          </cell>
          <cell r="G7" t="str">
            <v>北京市通州区漷县镇苏庄村165号</v>
          </cell>
          <cell r="H7" t="str">
            <v>是</v>
          </cell>
        </row>
        <row r="8">
          <cell r="B8" t="str">
            <v>黄俊宜</v>
          </cell>
          <cell r="C8">
            <v>2021310729</v>
          </cell>
          <cell r="D8" t="str">
            <v>保险学21</v>
          </cell>
          <cell r="E8" t="str">
            <v>18522519293</v>
          </cell>
          <cell r="F8" t="str">
            <v>无以上情况</v>
          </cell>
          <cell r="G8" t="str">
            <v>天津市南开区红旗南路俊城浅水湾16-902</v>
          </cell>
          <cell r="H8" t="str">
            <v>否</v>
          </cell>
        </row>
        <row r="9">
          <cell r="B9" t="str">
            <v>邢玉婕</v>
          </cell>
          <cell r="C9">
            <v>2021310730</v>
          </cell>
          <cell r="D9" t="str">
            <v>保险学21</v>
          </cell>
          <cell r="E9" t="str">
            <v>18510707592</v>
          </cell>
          <cell r="F9" t="str">
            <v>无以上情况</v>
          </cell>
          <cell r="G9" t="str">
            <v>山东省济南市市中区馆驿街经纬大厦一号楼2303</v>
          </cell>
          <cell r="H9" t="str">
            <v>否</v>
          </cell>
        </row>
        <row r="10">
          <cell r="B10" t="str">
            <v>童艺娜</v>
          </cell>
          <cell r="C10">
            <v>2021310731</v>
          </cell>
          <cell r="D10" t="str">
            <v>保险学21</v>
          </cell>
          <cell r="E10" t="str">
            <v>18622302169</v>
          </cell>
          <cell r="F10" t="str">
            <v>无以上情况</v>
          </cell>
          <cell r="G10" t="str">
            <v>天津市滨海新区第二大街御景园邸3-1-1302</v>
          </cell>
          <cell r="H10" t="str">
            <v>否</v>
          </cell>
        </row>
        <row r="11">
          <cell r="B11" t="str">
            <v>田培文</v>
          </cell>
          <cell r="C11">
            <v>2021310732</v>
          </cell>
          <cell r="D11" t="str">
            <v>保险学21</v>
          </cell>
          <cell r="E11" t="str">
            <v>18548116492</v>
          </cell>
          <cell r="F11" t="str">
            <v>无以上情况</v>
          </cell>
          <cell r="G11" t="str">
            <v>内蒙古呼和浩特市新城区呼和佳地熙龙苑三号楼四单元703</v>
          </cell>
          <cell r="H11" t="str">
            <v>否</v>
          </cell>
        </row>
        <row r="12">
          <cell r="B12" t="str">
            <v>王佳莉</v>
          </cell>
          <cell r="C12">
            <v>2021310733</v>
          </cell>
          <cell r="D12" t="str">
            <v>保险学21</v>
          </cell>
          <cell r="E12" t="str">
            <v>18347957605</v>
          </cell>
          <cell r="F12" t="str">
            <v>无以上情况</v>
          </cell>
          <cell r="G12" t="str">
            <v>内蒙古呼和浩特市新城区丽苑小区甲5号楼3单元10号</v>
          </cell>
          <cell r="H12" t="str">
            <v>否</v>
          </cell>
        </row>
        <row r="13">
          <cell r="B13" t="str">
            <v>李玥瑄</v>
          </cell>
          <cell r="C13">
            <v>2021310734</v>
          </cell>
          <cell r="D13" t="str">
            <v>保险学21</v>
          </cell>
          <cell r="E13" t="str">
            <v>15560400111</v>
          </cell>
          <cell r="F13" t="str">
            <v>无以上情况</v>
          </cell>
          <cell r="G13" t="str">
            <v>内蒙古赤峰市宁城县温馨佳苑A区5号楼3单元302</v>
          </cell>
          <cell r="H13" t="str">
            <v>否</v>
          </cell>
        </row>
        <row r="14">
          <cell r="B14" t="str">
            <v>李叶</v>
          </cell>
          <cell r="C14">
            <v>2021310735</v>
          </cell>
          <cell r="D14" t="str">
            <v>保险学21</v>
          </cell>
          <cell r="E14" t="str">
            <v>18117355203</v>
          </cell>
          <cell r="F14" t="str">
            <v>无以上情况</v>
          </cell>
          <cell r="G14" t="str">
            <v>上海市普陀区中潭路99弄159号1203室</v>
          </cell>
          <cell r="H14" t="str">
            <v>否</v>
          </cell>
        </row>
        <row r="15">
          <cell r="B15" t="str">
            <v>沈元菁</v>
          </cell>
          <cell r="C15">
            <v>2021310736</v>
          </cell>
          <cell r="D15" t="str">
            <v>保险学21</v>
          </cell>
          <cell r="E15" t="str">
            <v>18918622686</v>
          </cell>
          <cell r="F15" t="str">
            <v>无以上情况</v>
          </cell>
          <cell r="G15" t="str">
            <v>上海市普陀区古浪路108弄复地太阳城204号</v>
          </cell>
          <cell r="H15" t="str">
            <v>否</v>
          </cell>
        </row>
        <row r="16">
          <cell r="B16" t="str">
            <v>李烨</v>
          </cell>
          <cell r="C16">
            <v>2021310737</v>
          </cell>
          <cell r="D16" t="str">
            <v>保险学21</v>
          </cell>
          <cell r="E16" t="str">
            <v>13822950543</v>
          </cell>
          <cell r="F16" t="str">
            <v>无以上情况</v>
          </cell>
          <cell r="G16" t="str">
            <v>广东省揭阳市普宁市南径镇南径车站附近</v>
          </cell>
          <cell r="H16" t="str">
            <v>否</v>
          </cell>
        </row>
        <row r="17">
          <cell r="B17" t="str">
            <v>王露榆</v>
          </cell>
          <cell r="C17">
            <v>2021310738</v>
          </cell>
          <cell r="D17" t="str">
            <v>保险学21</v>
          </cell>
          <cell r="E17" t="str">
            <v>18320923089</v>
          </cell>
          <cell r="F17" t="str">
            <v>无以上情况</v>
          </cell>
          <cell r="G17" t="str">
            <v>广东省深圳市龙华区特发和平里一期B1栋1305</v>
          </cell>
          <cell r="H17" t="str">
            <v>否</v>
          </cell>
        </row>
        <row r="18">
          <cell r="B18" t="str">
            <v>朱品俊</v>
          </cell>
          <cell r="C18">
            <v>2021310739</v>
          </cell>
          <cell r="D18" t="str">
            <v>保险学21</v>
          </cell>
          <cell r="E18" t="str">
            <v>16675441289</v>
          </cell>
          <cell r="F18" t="str">
            <v>无以上情况</v>
          </cell>
          <cell r="G18" t="str">
            <v>广东省深圳市南山区南头街道南山大道3071号阳光雅苑1512室</v>
          </cell>
          <cell r="H18" t="str">
            <v>否</v>
          </cell>
        </row>
        <row r="19">
          <cell r="B19" t="str">
            <v>宋承臻</v>
          </cell>
          <cell r="C19">
            <v>2021310740</v>
          </cell>
          <cell r="D19" t="str">
            <v>保险学21</v>
          </cell>
          <cell r="E19" t="str">
            <v>13378610866</v>
          </cell>
          <cell r="F19" t="str">
            <v>无以上情况</v>
          </cell>
          <cell r="G19" t="str">
            <v>广东省东莞市长裕棕榈园7栋503</v>
          </cell>
          <cell r="H19" t="str">
            <v>否</v>
          </cell>
        </row>
        <row r="20">
          <cell r="B20" t="str">
            <v>谢瑶</v>
          </cell>
          <cell r="C20">
            <v>2021310741</v>
          </cell>
          <cell r="D20" t="str">
            <v>保险学21</v>
          </cell>
          <cell r="E20" t="str">
            <v>18677290586</v>
          </cell>
          <cell r="F20" t="str">
            <v>无以上情况</v>
          </cell>
          <cell r="G20" t="str">
            <v>广西柳州半岛中央花园2栋201</v>
          </cell>
          <cell r="H20" t="str">
            <v>否</v>
          </cell>
        </row>
        <row r="21">
          <cell r="B21" t="str">
            <v>黎宇</v>
          </cell>
          <cell r="C21">
            <v>2021310742</v>
          </cell>
          <cell r="D21" t="str">
            <v>保险学21</v>
          </cell>
          <cell r="E21" t="str">
            <v>18607719734</v>
          </cell>
          <cell r="F21" t="str">
            <v>无以上情况</v>
          </cell>
          <cell r="G21" t="str">
            <v>广西南宁市青秀区厢竹大道30号1栋3单元601</v>
          </cell>
          <cell r="H21" t="str">
            <v>否</v>
          </cell>
        </row>
        <row r="22">
          <cell r="B22" t="str">
            <v>陈柯维</v>
          </cell>
          <cell r="C22">
            <v>2021310743</v>
          </cell>
          <cell r="D22" t="str">
            <v>保险学21</v>
          </cell>
          <cell r="E22" t="str">
            <v>18877441359</v>
          </cell>
          <cell r="F22" t="str">
            <v>无以上情况</v>
          </cell>
          <cell r="G22" t="str">
            <v>广西梧州市长洲区欧洲花园a 37</v>
          </cell>
          <cell r="H22" t="str">
            <v>否</v>
          </cell>
        </row>
        <row r="23">
          <cell r="B23" t="str">
            <v>王林琳</v>
          </cell>
          <cell r="C23">
            <v>2021310744</v>
          </cell>
          <cell r="D23" t="str">
            <v>保险学21</v>
          </cell>
          <cell r="E23" t="str">
            <v>18976320195</v>
          </cell>
          <cell r="F23" t="str">
            <v>无以上情况</v>
          </cell>
          <cell r="G23" t="str">
            <v>海南省海口市秀英区七彩阳光</v>
          </cell>
          <cell r="H23" t="str">
            <v>否</v>
          </cell>
        </row>
        <row r="24">
          <cell r="B24" t="str">
            <v>邢龚予</v>
          </cell>
          <cell r="C24">
            <v>2021310745</v>
          </cell>
          <cell r="D24" t="str">
            <v>保险学21</v>
          </cell>
          <cell r="E24" t="str">
            <v>13597689925</v>
          </cell>
          <cell r="F24" t="str">
            <v>无以上情况</v>
          </cell>
          <cell r="G24" t="str">
            <v>海南省海口市美兰区海南师范大学桂林洋校区</v>
          </cell>
          <cell r="H24" t="str">
            <v>否</v>
          </cell>
        </row>
        <row r="25">
          <cell r="B25" t="str">
            <v>白晨阳</v>
          </cell>
          <cell r="C25">
            <v>2021310746</v>
          </cell>
          <cell r="D25" t="str">
            <v>保险学21</v>
          </cell>
          <cell r="E25" t="str">
            <v>18166537128</v>
          </cell>
          <cell r="F25" t="str">
            <v>无以上情况</v>
          </cell>
          <cell r="G25" t="str">
            <v>重庆市酉阳县钟多街道盛世华典七号楼20-1</v>
          </cell>
          <cell r="H25" t="str">
            <v>否</v>
          </cell>
        </row>
        <row r="26">
          <cell r="B26" t="str">
            <v>余今潇</v>
          </cell>
          <cell r="C26">
            <v>2021310747</v>
          </cell>
          <cell r="D26" t="str">
            <v>保险学21</v>
          </cell>
          <cell r="E26" t="str">
            <v>18875362123</v>
          </cell>
          <cell r="F26" t="str">
            <v>无以上情况</v>
          </cell>
          <cell r="G26" t="str">
            <v>重庆市云阳县丽江景苑4幢二单元104</v>
          </cell>
          <cell r="H26" t="str">
            <v>否</v>
          </cell>
        </row>
        <row r="27">
          <cell r="B27" t="str">
            <v>李恺灵</v>
          </cell>
          <cell r="C27">
            <v>2021310748</v>
          </cell>
          <cell r="D27" t="str">
            <v>保险学21</v>
          </cell>
          <cell r="E27" t="str">
            <v>15213592163</v>
          </cell>
          <cell r="F27" t="str">
            <v>无以上情况</v>
          </cell>
          <cell r="G27" t="str">
            <v>重庆市开州区平桥金科二期四栋11-8</v>
          </cell>
          <cell r="H27" t="str">
            <v>否</v>
          </cell>
        </row>
        <row r="28">
          <cell r="B28" t="str">
            <v>张超</v>
          </cell>
          <cell r="C28">
            <v>2021310749</v>
          </cell>
          <cell r="D28" t="str">
            <v>保险学21</v>
          </cell>
          <cell r="E28" t="str">
            <v>18323675501</v>
          </cell>
          <cell r="F28" t="str">
            <v>无以上情况</v>
          </cell>
          <cell r="G28" t="str">
            <v>重庆市巴南区南彭街道合祥二路百合佳园2栋13-14</v>
          </cell>
          <cell r="H28" t="str">
            <v>否</v>
          </cell>
        </row>
        <row r="29">
          <cell r="B29" t="str">
            <v>何姗</v>
          </cell>
          <cell r="C29">
            <v>2021310750</v>
          </cell>
          <cell r="D29" t="str">
            <v>保险学21</v>
          </cell>
          <cell r="E29" t="str">
            <v>16602335129</v>
          </cell>
          <cell r="F29" t="str">
            <v>无以上情况</v>
          </cell>
          <cell r="G29" t="str">
            <v>重庆市江津区鼎山大道鹏程花园3号楼一单元301号</v>
          </cell>
          <cell r="H29" t="str">
            <v>否</v>
          </cell>
        </row>
        <row r="30">
          <cell r="B30" t="str">
            <v>王玙琪</v>
          </cell>
          <cell r="C30">
            <v>2021310751</v>
          </cell>
          <cell r="D30" t="str">
            <v>保险学21</v>
          </cell>
          <cell r="E30" t="str">
            <v>13320200554</v>
          </cell>
          <cell r="F30" t="str">
            <v>无以上情况</v>
          </cell>
          <cell r="G30" t="str">
            <v>重庆市江北区北国风光4栋</v>
          </cell>
          <cell r="H30" t="str">
            <v>否</v>
          </cell>
        </row>
        <row r="31">
          <cell r="B31" t="str">
            <v>陈可怡</v>
          </cell>
          <cell r="C31">
            <v>2021310752</v>
          </cell>
          <cell r="D31" t="str">
            <v>保险学21</v>
          </cell>
          <cell r="E31" t="str">
            <v>17313889998</v>
          </cell>
          <cell r="F31" t="str">
            <v>无以上情况</v>
          </cell>
          <cell r="G31" t="str">
            <v>四川省南充市嘉陵区嘉州玫瑰花园6栋2单元402</v>
          </cell>
          <cell r="H31" t="str">
            <v>否</v>
          </cell>
        </row>
        <row r="32">
          <cell r="B32" t="str">
            <v>王阿慧</v>
          </cell>
          <cell r="C32">
            <v>2021310753</v>
          </cell>
          <cell r="D32" t="str">
            <v>保险学21</v>
          </cell>
          <cell r="E32" t="str">
            <v>18311643389</v>
          </cell>
          <cell r="F32" t="str">
            <v>无以上情况</v>
          </cell>
          <cell r="G32" t="str">
            <v>贵州省遵义市务川仡佬族苗族自治区大坪街道东郡华府16栋二单元1801</v>
          </cell>
          <cell r="H32" t="str">
            <v>否</v>
          </cell>
        </row>
        <row r="33">
          <cell r="B33" t="str">
            <v>周春梅</v>
          </cell>
          <cell r="C33">
            <v>2021310754</v>
          </cell>
          <cell r="D33" t="str">
            <v>保险学21</v>
          </cell>
          <cell r="E33" t="str">
            <v>15985454141</v>
          </cell>
          <cell r="F33" t="str">
            <v>无以上情况</v>
          </cell>
          <cell r="G33" t="str">
            <v>贵州省毕节市七星关区杨家湾镇杨家湾村九组60号</v>
          </cell>
          <cell r="H33" t="str">
            <v>否</v>
          </cell>
        </row>
        <row r="34">
          <cell r="B34" t="str">
            <v>何睿颖</v>
          </cell>
          <cell r="C34">
            <v>2021310755</v>
          </cell>
          <cell r="D34" t="str">
            <v>保险学21</v>
          </cell>
          <cell r="E34" t="str">
            <v>13508547800</v>
          </cell>
          <cell r="F34" t="str">
            <v>无以上情况</v>
          </cell>
          <cell r="G34" t="str">
            <v>贵州省都匀市碧桂园滨江1号13栋2303</v>
          </cell>
          <cell r="H34" t="str">
            <v>否</v>
          </cell>
        </row>
        <row r="35">
          <cell r="B35" t="str">
            <v>石兆琪</v>
          </cell>
          <cell r="C35">
            <v>2021310756</v>
          </cell>
          <cell r="D35" t="str">
            <v>保险学21</v>
          </cell>
          <cell r="E35" t="str">
            <v>18286670431</v>
          </cell>
          <cell r="F35" t="str">
            <v>无以上情况</v>
          </cell>
          <cell r="G35" t="str">
            <v>贵州省铜仁市印江土家族苗族自治县中洲上城A栋2305</v>
          </cell>
          <cell r="H35" t="str">
            <v>否</v>
          </cell>
        </row>
        <row r="36">
          <cell r="B36" t="str">
            <v>于柳若兮</v>
          </cell>
          <cell r="C36">
            <v>2021310757</v>
          </cell>
          <cell r="D36" t="str">
            <v>保险学21</v>
          </cell>
          <cell r="E36" t="str">
            <v>13765170151</v>
          </cell>
          <cell r="F36" t="str">
            <v>无以上情况</v>
          </cell>
          <cell r="G36" t="str">
            <v>贵州省贵阳市云岩区北京路银海元隆6栋</v>
          </cell>
          <cell r="H36" t="str">
            <v>否</v>
          </cell>
        </row>
        <row r="37">
          <cell r="B37" t="str">
            <v>白露</v>
          </cell>
          <cell r="C37">
            <v>2021310758</v>
          </cell>
          <cell r="D37" t="str">
            <v>保险学21</v>
          </cell>
          <cell r="E37" t="str">
            <v>15287200379</v>
          </cell>
          <cell r="F37" t="str">
            <v>无以上情况</v>
          </cell>
          <cell r="G37" t="str">
            <v>云南省大理白族自治州祥云县阳光城C区8幢一单元502</v>
          </cell>
          <cell r="H37" t="str">
            <v>否</v>
          </cell>
        </row>
        <row r="38">
          <cell r="B38" t="str">
            <v>马冀顺</v>
          </cell>
          <cell r="C38">
            <v>2021310759</v>
          </cell>
          <cell r="D38" t="str">
            <v>保险学21</v>
          </cell>
          <cell r="E38" t="str">
            <v>15908853236</v>
          </cell>
          <cell r="F38" t="str">
            <v>无以上情况</v>
          </cell>
          <cell r="G38" t="str">
            <v>云南省昆明市寻甸回族彝族自治县馨苑花园芳华园1栋3单元201</v>
          </cell>
          <cell r="H38" t="str">
            <v>否</v>
          </cell>
        </row>
        <row r="39">
          <cell r="B39" t="str">
            <v>朱亿丽</v>
          </cell>
          <cell r="C39">
            <v>2021310760</v>
          </cell>
          <cell r="D39" t="str">
            <v>保险学21</v>
          </cell>
          <cell r="E39" t="str">
            <v>18987006861</v>
          </cell>
          <cell r="F39" t="str">
            <v>无以上情况</v>
          </cell>
          <cell r="G39" t="str">
            <v>云南省昭通市盐津县中南黄金水岸2栋2402</v>
          </cell>
          <cell r="H39" t="str">
            <v>否</v>
          </cell>
        </row>
        <row r="40">
          <cell r="B40" t="str">
            <v>杨谩绮</v>
          </cell>
          <cell r="C40">
            <v>2021310761</v>
          </cell>
          <cell r="D40" t="str">
            <v>保险学21</v>
          </cell>
          <cell r="E40" t="str">
            <v>18987465863</v>
          </cell>
          <cell r="F40" t="str">
            <v>无以上情况</v>
          </cell>
          <cell r="G40" t="str">
            <v>云南省昆明市官渡区奥宸橙郡E2栋</v>
          </cell>
          <cell r="H40" t="str">
            <v>否</v>
          </cell>
        </row>
        <row r="41">
          <cell r="B41" t="str">
            <v>贡嘎次仁</v>
          </cell>
          <cell r="C41">
            <v>2021310762</v>
          </cell>
          <cell r="D41" t="str">
            <v>保险学21</v>
          </cell>
          <cell r="E41" t="str">
            <v>13308957575</v>
          </cell>
          <cell r="F41" t="str">
            <v>无以上情况</v>
          </cell>
          <cell r="G41" t="str">
            <v>西藏自治区拉萨市城关区纳金北社区2组89号</v>
          </cell>
          <cell r="H41" t="str">
            <v>否</v>
          </cell>
        </row>
        <row r="42">
          <cell r="B42" t="str">
            <v>林杉杉</v>
          </cell>
          <cell r="C42">
            <v>2021310763</v>
          </cell>
          <cell r="D42" t="str">
            <v>保险学21</v>
          </cell>
          <cell r="E42" t="str">
            <v>13369015079</v>
          </cell>
          <cell r="F42" t="str">
            <v>陆地边境口岸城市所在县</v>
          </cell>
          <cell r="G42" t="str">
            <v>新疆维吾尔自治区塔城地区塔城市</v>
          </cell>
          <cell r="H42" t="str">
            <v>否</v>
          </cell>
        </row>
        <row r="43">
          <cell r="B43" t="str">
            <v>戴瑞霖</v>
          </cell>
          <cell r="C43">
            <v>2021310765</v>
          </cell>
          <cell r="D43" t="str">
            <v>保险学21</v>
          </cell>
          <cell r="E43" t="str">
            <v>13011821486</v>
          </cell>
          <cell r="F43" t="str">
            <v>无以上情况</v>
          </cell>
          <cell r="G43" t="str">
            <v>北京市海淀区万柳中路万泉新新家园31-1-202</v>
          </cell>
          <cell r="H43" t="str">
            <v>否</v>
          </cell>
        </row>
        <row r="44">
          <cell r="B44" t="str">
            <v>鄭琛</v>
          </cell>
          <cell r="C44">
            <v>2021310766</v>
          </cell>
          <cell r="D44" t="str">
            <v>保险学21</v>
          </cell>
          <cell r="E44">
            <v>18025085275</v>
          </cell>
          <cell r="F44" t="str">
            <v>无以上情况</v>
          </cell>
          <cell r="G44" t="str">
            <v>江西省南昌市西湖区团结路滨江明珠1栋509</v>
          </cell>
          <cell r="H44" t="str">
            <v>否</v>
          </cell>
        </row>
        <row r="45">
          <cell r="B45" t="str">
            <v>高小然</v>
          </cell>
          <cell r="C45">
            <v>2021310767</v>
          </cell>
          <cell r="D45" t="str">
            <v>精算学21</v>
          </cell>
          <cell r="E45" t="str">
            <v>15120021266</v>
          </cell>
          <cell r="F45" t="str">
            <v>无以上情况</v>
          </cell>
          <cell r="G45" t="str">
            <v>北京市东城区安化北里18号院4-1-1405</v>
          </cell>
          <cell r="H45" t="str">
            <v>是</v>
          </cell>
        </row>
        <row r="46">
          <cell r="B46" t="str">
            <v>侯云斐</v>
          </cell>
          <cell r="C46">
            <v>2021310768</v>
          </cell>
          <cell r="D46" t="str">
            <v>精算学21</v>
          </cell>
          <cell r="E46" t="str">
            <v>18701151718</v>
          </cell>
          <cell r="F46" t="str">
            <v>无以上情况</v>
          </cell>
          <cell r="G46" t="str">
            <v>北京市昌平区京科苑71号楼东b6</v>
          </cell>
          <cell r="H46" t="str">
            <v>是</v>
          </cell>
        </row>
        <row r="47">
          <cell r="B47" t="str">
            <v>张曈雨</v>
          </cell>
          <cell r="C47">
            <v>2021310769</v>
          </cell>
          <cell r="D47" t="str">
            <v>精算学21</v>
          </cell>
          <cell r="E47" t="str">
            <v>15910513295</v>
          </cell>
          <cell r="F47" t="str">
            <v>无以上情况</v>
          </cell>
          <cell r="G47" t="str">
            <v>北京市门头沟区惠民家园2区20号楼2单元104</v>
          </cell>
          <cell r="H47" t="str">
            <v>是</v>
          </cell>
        </row>
        <row r="48">
          <cell r="B48" t="str">
            <v>刘思杰</v>
          </cell>
          <cell r="C48">
            <v>2021310770</v>
          </cell>
          <cell r="D48" t="str">
            <v>精算学21</v>
          </cell>
          <cell r="E48" t="str">
            <v>13552591372</v>
          </cell>
          <cell r="F48" t="str">
            <v>无以上情况</v>
          </cell>
          <cell r="G48" t="str">
            <v>北京市通州区花涧溪34号楼223</v>
          </cell>
          <cell r="H48" t="str">
            <v>是</v>
          </cell>
        </row>
        <row r="49">
          <cell r="B49" t="str">
            <v>王玮如</v>
          </cell>
          <cell r="C49">
            <v>2021310771</v>
          </cell>
          <cell r="D49" t="str">
            <v>精算学21</v>
          </cell>
          <cell r="E49" t="str">
            <v>13521196752</v>
          </cell>
          <cell r="F49" t="str">
            <v>无以上情况</v>
          </cell>
          <cell r="G49" t="str">
            <v>北京市丰台区风荷曲苑17号楼1703</v>
          </cell>
          <cell r="H49" t="str">
            <v>是</v>
          </cell>
        </row>
        <row r="50">
          <cell r="B50" t="str">
            <v>王悠然</v>
          </cell>
          <cell r="C50">
            <v>2021310772</v>
          </cell>
          <cell r="D50" t="str">
            <v>精算学21</v>
          </cell>
          <cell r="E50" t="str">
            <v>18510600316</v>
          </cell>
          <cell r="F50" t="str">
            <v>无以上情况</v>
          </cell>
          <cell r="G50" t="str">
            <v>北京市海淀区知春路宏嘉丽园2号楼2006</v>
          </cell>
          <cell r="H50" t="str">
            <v>是</v>
          </cell>
        </row>
        <row r="51">
          <cell r="B51" t="str">
            <v>葛楠</v>
          </cell>
          <cell r="C51">
            <v>2021310773</v>
          </cell>
          <cell r="D51" t="str">
            <v>精算学21</v>
          </cell>
          <cell r="E51" t="str">
            <v>15501153827</v>
          </cell>
          <cell r="F51" t="str">
            <v>无以上情况</v>
          </cell>
          <cell r="G51" t="str">
            <v>北京市朝阳区光熙门北里9楼207</v>
          </cell>
          <cell r="H51" t="str">
            <v>是</v>
          </cell>
        </row>
        <row r="52">
          <cell r="B52" t="str">
            <v>裴一凡</v>
          </cell>
          <cell r="C52">
            <v>2021310774</v>
          </cell>
          <cell r="D52" t="str">
            <v>精算学21</v>
          </cell>
          <cell r="E52" t="str">
            <v>18020030817</v>
          </cell>
          <cell r="F52" t="str">
            <v>无以上情况</v>
          </cell>
          <cell r="G52" t="str">
            <v>北京市海淀区铁科院家属区铁二楼1303</v>
          </cell>
          <cell r="H52" t="str">
            <v>是</v>
          </cell>
        </row>
        <row r="53">
          <cell r="B53" t="str">
            <v>丁钟瑾</v>
          </cell>
          <cell r="C53">
            <v>2021310775</v>
          </cell>
          <cell r="D53" t="str">
            <v>精算学21</v>
          </cell>
          <cell r="E53" t="str">
            <v>18500997102</v>
          </cell>
          <cell r="F53" t="str">
            <v>无以上情况</v>
          </cell>
          <cell r="G53" t="str">
            <v>北京市丰台区彩虹城四区四号楼103室</v>
          </cell>
          <cell r="H53" t="str">
            <v>否</v>
          </cell>
        </row>
        <row r="54">
          <cell r="B54" t="str">
            <v>史寅生</v>
          </cell>
          <cell r="C54">
            <v>2021310776</v>
          </cell>
          <cell r="D54" t="str">
            <v>精算学21</v>
          </cell>
          <cell r="E54" t="str">
            <v>17627852913</v>
          </cell>
          <cell r="F54" t="str">
            <v>无以上情况</v>
          </cell>
          <cell r="G54" t="str">
            <v>天津市东丽区保利玫瑰湾3期26号楼2902</v>
          </cell>
          <cell r="H54" t="str">
            <v>否</v>
          </cell>
        </row>
        <row r="55">
          <cell r="B55" t="str">
            <v>张凯博</v>
          </cell>
          <cell r="C55">
            <v>2021310777</v>
          </cell>
          <cell r="D55" t="str">
            <v>精算学21</v>
          </cell>
          <cell r="E55" t="str">
            <v>18633773377</v>
          </cell>
          <cell r="F55" t="str">
            <v>无以上情况</v>
          </cell>
          <cell r="G55" t="str">
            <v>河北省廊坊市广阳区尚都公馆4-2-902</v>
          </cell>
          <cell r="H55" t="str">
            <v>否</v>
          </cell>
        </row>
        <row r="56">
          <cell r="B56" t="str">
            <v>刘箬筠</v>
          </cell>
          <cell r="C56">
            <v>2021310778</v>
          </cell>
          <cell r="D56" t="str">
            <v>精算学21</v>
          </cell>
          <cell r="E56" t="str">
            <v>15030269395</v>
          </cell>
          <cell r="F56" t="str">
            <v>无以上情况</v>
          </cell>
          <cell r="G56" t="str">
            <v>河北省保定市安国市祥和家园2号院17单元402</v>
          </cell>
          <cell r="H56" t="str">
            <v>否</v>
          </cell>
        </row>
        <row r="57">
          <cell r="B57" t="str">
            <v>王宇乐</v>
          </cell>
          <cell r="C57">
            <v>2021310779</v>
          </cell>
          <cell r="D57" t="str">
            <v>精算学21</v>
          </cell>
          <cell r="E57" t="str">
            <v>15631181190</v>
          </cell>
          <cell r="F57" t="str">
            <v>无以上情况</v>
          </cell>
          <cell r="G57" t="str">
            <v>河北省石家庄市新华区高柱新村南区2-4-401</v>
          </cell>
          <cell r="H57" t="str">
            <v>否</v>
          </cell>
        </row>
        <row r="58">
          <cell r="B58" t="str">
            <v>孟令旗</v>
          </cell>
          <cell r="C58">
            <v>2021310780</v>
          </cell>
          <cell r="D58" t="str">
            <v>精算学21</v>
          </cell>
          <cell r="E58" t="str">
            <v>19568287116</v>
          </cell>
          <cell r="F58" t="str">
            <v>无以上情况</v>
          </cell>
          <cell r="G58" t="str">
            <v>河北省衡水市阜城县尤常巷村61号</v>
          </cell>
          <cell r="H58" t="str">
            <v>否</v>
          </cell>
        </row>
        <row r="59">
          <cell r="B59" t="str">
            <v>赵泽之</v>
          </cell>
          <cell r="C59">
            <v>2021310781</v>
          </cell>
          <cell r="D59" t="str">
            <v>精算学21</v>
          </cell>
          <cell r="E59" t="str">
            <v>17088748801</v>
          </cell>
          <cell r="F59" t="str">
            <v>无以上情况</v>
          </cell>
          <cell r="G59" t="str">
            <v>山西省临汾市洪洞县吉祥小区61—2—004</v>
          </cell>
          <cell r="H59" t="str">
            <v>否</v>
          </cell>
        </row>
        <row r="60">
          <cell r="B60" t="str">
            <v>张蓉</v>
          </cell>
          <cell r="C60">
            <v>2021310782</v>
          </cell>
          <cell r="D60" t="str">
            <v>精算学21</v>
          </cell>
          <cell r="E60" t="str">
            <v>13152701093</v>
          </cell>
          <cell r="F60" t="str">
            <v>无以上情况</v>
          </cell>
          <cell r="G60" t="str">
            <v>山西省忻州市宁武县学府苑小区1单元301</v>
          </cell>
          <cell r="H60" t="str">
            <v>否</v>
          </cell>
        </row>
        <row r="61">
          <cell r="B61" t="str">
            <v>王奕康</v>
          </cell>
          <cell r="C61">
            <v>2021310783</v>
          </cell>
          <cell r="D61" t="str">
            <v>精算学21</v>
          </cell>
          <cell r="E61" t="str">
            <v>18603551960</v>
          </cell>
          <cell r="F61" t="str">
            <v>无以上情况</v>
          </cell>
          <cell r="G61" t="str">
            <v>山西省长治市潞州区淮海电厂小区3楼2012</v>
          </cell>
          <cell r="H61" t="str">
            <v>否</v>
          </cell>
        </row>
        <row r="62">
          <cell r="B62" t="str">
            <v>铁柔</v>
          </cell>
          <cell r="C62">
            <v>2021310784</v>
          </cell>
          <cell r="D62" t="str">
            <v>精算学21</v>
          </cell>
          <cell r="E62" t="str">
            <v>15261900533</v>
          </cell>
          <cell r="F62" t="str">
            <v>无以上情况</v>
          </cell>
          <cell r="G62" t="str">
            <v>江苏省盐城市建湖县登达花苑15幢501室</v>
          </cell>
          <cell r="H62" t="str">
            <v>否</v>
          </cell>
        </row>
        <row r="63">
          <cell r="B63" t="str">
            <v>陈萱萱</v>
          </cell>
          <cell r="C63">
            <v>2021310785</v>
          </cell>
          <cell r="D63" t="str">
            <v>精算学21</v>
          </cell>
          <cell r="E63" t="str">
            <v>13585233095</v>
          </cell>
          <cell r="F63" t="str">
            <v>无以上情况</v>
          </cell>
          <cell r="G63" t="str">
            <v>江苏省扬州市邗江区星悦府3-501</v>
          </cell>
          <cell r="H63" t="str">
            <v>否</v>
          </cell>
        </row>
        <row r="64">
          <cell r="B64" t="str">
            <v>章雅</v>
          </cell>
          <cell r="C64">
            <v>2021310786</v>
          </cell>
          <cell r="D64" t="str">
            <v>精算学21</v>
          </cell>
          <cell r="E64" t="str">
            <v>13584685670</v>
          </cell>
          <cell r="F64" t="str">
            <v>无以上情况</v>
          </cell>
          <cell r="G64" t="str">
            <v>江苏省南通市如皋县秀水庭C6 503</v>
          </cell>
          <cell r="H64" t="str">
            <v>否</v>
          </cell>
        </row>
        <row r="65">
          <cell r="B65" t="str">
            <v>李子衡</v>
          </cell>
          <cell r="C65">
            <v>2021310787</v>
          </cell>
          <cell r="D65" t="str">
            <v>精算学21</v>
          </cell>
          <cell r="E65" t="str">
            <v>15298660185</v>
          </cell>
          <cell r="F65" t="str">
            <v>无以上情况</v>
          </cell>
          <cell r="G65" t="str">
            <v>江苏省淮安市东冠逸轩12号楼901</v>
          </cell>
          <cell r="H65" t="str">
            <v>否</v>
          </cell>
        </row>
        <row r="66">
          <cell r="B66" t="str">
            <v>黄昊佳</v>
          </cell>
          <cell r="C66">
            <v>2021310788</v>
          </cell>
          <cell r="D66" t="str">
            <v>精算学21</v>
          </cell>
          <cell r="E66" t="str">
            <v>13396532570</v>
          </cell>
          <cell r="F66" t="str">
            <v>无以上情况</v>
          </cell>
          <cell r="G66" t="str">
            <v>浙江省杭州市滨江区风雅钱塘16-1-1601</v>
          </cell>
          <cell r="H66" t="str">
            <v>否</v>
          </cell>
        </row>
        <row r="67">
          <cell r="B67" t="str">
            <v>蒋煜晨</v>
          </cell>
          <cell r="C67">
            <v>2021310789</v>
          </cell>
          <cell r="D67" t="str">
            <v>精算学21</v>
          </cell>
          <cell r="E67" t="str">
            <v>13777381008</v>
          </cell>
          <cell r="F67" t="str">
            <v>无以上情况</v>
          </cell>
          <cell r="G67" t="str">
            <v>浙江省杭州市萧山区瓜沥镇进化村友谊安置小区二期5号东</v>
          </cell>
          <cell r="H67" t="str">
            <v>否</v>
          </cell>
        </row>
        <row r="68">
          <cell r="B68" t="str">
            <v>唐卓邑</v>
          </cell>
          <cell r="C68">
            <v>2021310790</v>
          </cell>
          <cell r="D68" t="str">
            <v>精算学21</v>
          </cell>
          <cell r="E68" t="str">
            <v>15158890591</v>
          </cell>
          <cell r="F68" t="str">
            <v>无以上情况</v>
          </cell>
          <cell r="G68" t="str">
            <v>浙江省杭州市建德市新安花园29幢一单元502室</v>
          </cell>
          <cell r="H68" t="str">
            <v>否</v>
          </cell>
        </row>
        <row r="69">
          <cell r="B69" t="str">
            <v>南贤辰</v>
          </cell>
          <cell r="C69">
            <v>2021310791</v>
          </cell>
          <cell r="D69" t="str">
            <v>精算学21</v>
          </cell>
          <cell r="E69" t="str">
            <v>13868638520</v>
          </cell>
          <cell r="F69" t="str">
            <v>无以上情况</v>
          </cell>
          <cell r="G69" t="str">
            <v>浙江省温州市永嘉县城西家园8幢2单元603室</v>
          </cell>
          <cell r="H69" t="str">
            <v>否</v>
          </cell>
        </row>
        <row r="70">
          <cell r="B70" t="str">
            <v>黄彦歆</v>
          </cell>
          <cell r="C70">
            <v>2021310792</v>
          </cell>
          <cell r="D70" t="str">
            <v>精算学21</v>
          </cell>
          <cell r="E70" t="str">
            <v>18959981128</v>
          </cell>
          <cell r="F70" t="str">
            <v>无以上情况</v>
          </cell>
          <cell r="G70" t="str">
            <v>福建省泉州市鲤城区九一街52号</v>
          </cell>
          <cell r="H70" t="str">
            <v>否</v>
          </cell>
        </row>
        <row r="71">
          <cell r="B71" t="str">
            <v>陈昕</v>
          </cell>
          <cell r="C71">
            <v>2021310793</v>
          </cell>
          <cell r="D71" t="str">
            <v>精算学21</v>
          </cell>
          <cell r="E71" t="str">
            <v>18065695169</v>
          </cell>
          <cell r="F71" t="str">
            <v>无以上情况</v>
          </cell>
          <cell r="G71" t="str">
            <v>福建省漳州市长泰区江滨小区华昇楼308号</v>
          </cell>
          <cell r="H71" t="str">
            <v>否</v>
          </cell>
        </row>
        <row r="72">
          <cell r="B72" t="str">
            <v>刘玲君</v>
          </cell>
          <cell r="C72">
            <v>2021310794</v>
          </cell>
          <cell r="D72" t="str">
            <v>精算学21</v>
          </cell>
          <cell r="E72" t="str">
            <v>18060296210</v>
          </cell>
          <cell r="F72" t="str">
            <v>无以上情况</v>
          </cell>
          <cell r="G72" t="str">
            <v>福建省漳州市南靖县龙山镇涌口村上寨27号</v>
          </cell>
          <cell r="H72" t="str">
            <v>否</v>
          </cell>
        </row>
        <row r="73">
          <cell r="B73" t="str">
            <v>王津毅</v>
          </cell>
          <cell r="C73">
            <v>2021310795</v>
          </cell>
          <cell r="D73" t="str">
            <v>精算学21</v>
          </cell>
          <cell r="E73" t="str">
            <v>13600942633</v>
          </cell>
          <cell r="F73" t="str">
            <v>无以上情况</v>
          </cell>
          <cell r="G73" t="str">
            <v>福建省厦门市湖里区古龙居住公园14楼403号</v>
          </cell>
          <cell r="H73" t="str">
            <v>否</v>
          </cell>
        </row>
        <row r="74">
          <cell r="B74" t="str">
            <v>程欣璇</v>
          </cell>
          <cell r="C74">
            <v>2021310796</v>
          </cell>
          <cell r="D74" t="str">
            <v>精算学21</v>
          </cell>
          <cell r="E74" t="str">
            <v>15697886780</v>
          </cell>
          <cell r="F74" t="str">
            <v>无以上情况</v>
          </cell>
          <cell r="G74" t="str">
            <v>江西省抚州市金溪县秀谷镇锦绣二路142号</v>
          </cell>
          <cell r="H74" t="str">
            <v>否</v>
          </cell>
        </row>
        <row r="75">
          <cell r="B75" t="str">
            <v>苏博林</v>
          </cell>
          <cell r="C75">
            <v>2021310797</v>
          </cell>
          <cell r="D75" t="str">
            <v>精算学21</v>
          </cell>
          <cell r="E75" t="str">
            <v>18801306110</v>
          </cell>
          <cell r="F75" t="str">
            <v>无以上情况</v>
          </cell>
          <cell r="G75" t="str">
            <v>江西省鹰潭市月湖区交通路14号2号楼2单元4号</v>
          </cell>
          <cell r="H75" t="str">
            <v>否</v>
          </cell>
        </row>
        <row r="76">
          <cell r="B76" t="str">
            <v>王婧琪</v>
          </cell>
          <cell r="C76">
            <v>2021310798</v>
          </cell>
          <cell r="D76" t="str">
            <v>精算学21</v>
          </cell>
          <cell r="E76" t="str">
            <v>18779881156</v>
          </cell>
          <cell r="F76" t="str">
            <v>无以上情况</v>
          </cell>
          <cell r="G76" t="str">
            <v>江西省南昌市枫林东大街39号枫林花苑4-2-402</v>
          </cell>
          <cell r="H76" t="str">
            <v>否</v>
          </cell>
        </row>
        <row r="77">
          <cell r="B77" t="str">
            <v>刘俊喆</v>
          </cell>
          <cell r="C77">
            <v>2021310799</v>
          </cell>
          <cell r="D77" t="str">
            <v>精算学21</v>
          </cell>
          <cell r="E77" t="str">
            <v>18364270216</v>
          </cell>
          <cell r="F77" t="str">
            <v>无以上情况</v>
          </cell>
          <cell r="G77" t="str">
            <v>山东省青岛市即墨区曼谷阳光33-2-402</v>
          </cell>
          <cell r="H77" t="str">
            <v>否</v>
          </cell>
        </row>
        <row r="78">
          <cell r="B78" t="str">
            <v>徐蕴绮</v>
          </cell>
          <cell r="C78">
            <v>2021310801</v>
          </cell>
          <cell r="D78" t="str">
            <v>精算学21</v>
          </cell>
          <cell r="E78" t="str">
            <v>15963836132</v>
          </cell>
          <cell r="F78" t="str">
            <v>无以上情况</v>
          </cell>
          <cell r="G78" t="str">
            <v>山东省日照市东港区生活印象22-2-2602</v>
          </cell>
          <cell r="H78" t="str">
            <v>否</v>
          </cell>
        </row>
        <row r="79">
          <cell r="B79" t="str">
            <v>任晓辰</v>
          </cell>
          <cell r="C79">
            <v>2021310802</v>
          </cell>
          <cell r="D79" t="str">
            <v>精算学21</v>
          </cell>
          <cell r="E79" t="str">
            <v>18653089798</v>
          </cell>
          <cell r="F79" t="str">
            <v>无以上情况</v>
          </cell>
          <cell r="G79" t="str">
            <v>山东省菏泽市牡丹区华英路怡菏园6号楼2单元302</v>
          </cell>
          <cell r="H79" t="str">
            <v>否</v>
          </cell>
        </row>
        <row r="80">
          <cell r="B80" t="str">
            <v>高骏宇</v>
          </cell>
          <cell r="C80">
            <v>2021310803</v>
          </cell>
          <cell r="D80" t="str">
            <v>精算学21</v>
          </cell>
          <cell r="E80" t="str">
            <v>13707117007</v>
          </cell>
          <cell r="F80" t="str">
            <v>无以上情况</v>
          </cell>
          <cell r="G80" t="str">
            <v>湖北省武汉市江汉区福星惠誉福星城北区2栋1单元</v>
          </cell>
          <cell r="H80" t="str">
            <v>否</v>
          </cell>
        </row>
        <row r="81">
          <cell r="B81" t="str">
            <v>张百宜</v>
          </cell>
          <cell r="C81">
            <v>2021310804</v>
          </cell>
          <cell r="D81" t="str">
            <v>精算学21</v>
          </cell>
          <cell r="E81" t="str">
            <v>15071791329</v>
          </cell>
          <cell r="F81" t="str">
            <v>无以上情况</v>
          </cell>
          <cell r="G81" t="str">
            <v>湖北省宜昌市西陵区云集街道湖堤街3-2-305</v>
          </cell>
          <cell r="H81" t="str">
            <v>否</v>
          </cell>
        </row>
        <row r="82">
          <cell r="B82" t="str">
            <v>钟山曾越</v>
          </cell>
          <cell r="C82">
            <v>2021310805</v>
          </cell>
          <cell r="D82" t="str">
            <v>精算学21</v>
          </cell>
          <cell r="E82" t="str">
            <v>15364175350</v>
          </cell>
          <cell r="F82" t="str">
            <v>无以上情况</v>
          </cell>
          <cell r="G82" t="str">
            <v>湖南省常德市澧县澧浦街道中厦颐苑11～1～504</v>
          </cell>
          <cell r="H82" t="str">
            <v>否</v>
          </cell>
        </row>
        <row r="83">
          <cell r="B83" t="str">
            <v>齐栋</v>
          </cell>
          <cell r="C83">
            <v>2021310806</v>
          </cell>
          <cell r="D83" t="str">
            <v>精算学21</v>
          </cell>
          <cell r="E83" t="str">
            <v>15673234766</v>
          </cell>
          <cell r="F83" t="str">
            <v>无以上情况</v>
          </cell>
          <cell r="G83" t="str">
            <v>湖南省湘潭市湘潭县谭家山镇分路口安置小区一栋二单元302</v>
          </cell>
          <cell r="H83" t="str">
            <v>否</v>
          </cell>
        </row>
        <row r="84">
          <cell r="B84" t="str">
            <v>王卓玥</v>
          </cell>
          <cell r="C84">
            <v>2021310807</v>
          </cell>
          <cell r="D84" t="str">
            <v>精算学21</v>
          </cell>
          <cell r="E84" t="str">
            <v>18973823210</v>
          </cell>
          <cell r="F84" t="str">
            <v>无以上情况</v>
          </cell>
          <cell r="G84" t="str">
            <v>湖南省娄底市娄星区大科街道金和天下四栋1205</v>
          </cell>
          <cell r="H84" t="str">
            <v>否</v>
          </cell>
        </row>
        <row r="85">
          <cell r="B85" t="str">
            <v>何忻葶</v>
          </cell>
          <cell r="C85">
            <v>2021310808</v>
          </cell>
          <cell r="D85" t="str">
            <v>精算学21</v>
          </cell>
          <cell r="E85" t="str">
            <v>18190680926</v>
          </cell>
          <cell r="F85" t="str">
            <v>无以上情况</v>
          </cell>
          <cell r="G85" t="str">
            <v>四川省成都市锦江区琉璃路299号3-1802</v>
          </cell>
          <cell r="H85" t="str">
            <v>否</v>
          </cell>
        </row>
        <row r="86">
          <cell r="B86" t="str">
            <v>胡杨</v>
          </cell>
          <cell r="C86">
            <v>2021310809</v>
          </cell>
          <cell r="D86" t="str">
            <v>精算学21</v>
          </cell>
          <cell r="E86" t="str">
            <v>18780314657</v>
          </cell>
          <cell r="F86" t="str">
            <v>无以上情况</v>
          </cell>
          <cell r="G86" t="str">
            <v>四川省绵阳市涪城区跃进路北段88号高水小区</v>
          </cell>
          <cell r="H86" t="str">
            <v>否</v>
          </cell>
        </row>
        <row r="87">
          <cell r="B87" t="str">
            <v>蔡滨阳</v>
          </cell>
          <cell r="C87">
            <v>2021310810</v>
          </cell>
          <cell r="D87" t="str">
            <v>精算学21</v>
          </cell>
          <cell r="E87" t="str">
            <v>18185095393</v>
          </cell>
          <cell r="F87" t="str">
            <v>无以上情况</v>
          </cell>
          <cell r="G87" t="str">
            <v>贵州省贵阳市云岩区永安寺街梦想典城F栋2902</v>
          </cell>
          <cell r="H87" t="str">
            <v>否</v>
          </cell>
        </row>
        <row r="88">
          <cell r="B88" t="str">
            <v>曾思涵</v>
          </cell>
          <cell r="C88">
            <v>2021310811</v>
          </cell>
          <cell r="D88" t="str">
            <v>精算学21</v>
          </cell>
          <cell r="E88" t="str">
            <v>18198352871</v>
          </cell>
          <cell r="F88" t="str">
            <v>无以上情况</v>
          </cell>
          <cell r="G88" t="str">
            <v>贵州省遵义市红花岗区新中街道长征大道湿地公园中建幸福城c区35栋二单元501</v>
          </cell>
          <cell r="H88" t="str">
            <v>否</v>
          </cell>
        </row>
        <row r="89">
          <cell r="B89" t="str">
            <v>梁芯萌</v>
          </cell>
          <cell r="C89">
            <v>2021310812</v>
          </cell>
          <cell r="D89" t="str">
            <v>精算学21</v>
          </cell>
          <cell r="E89" t="str">
            <v>17785221261</v>
          </cell>
          <cell r="F89" t="str">
            <v>无以上情况</v>
          </cell>
          <cell r="G89" t="str">
            <v>贵州省遵义市习水县东皇镇箐山公园里五栋一单元</v>
          </cell>
          <cell r="H89" t="str">
            <v>否</v>
          </cell>
        </row>
        <row r="90">
          <cell r="B90" t="str">
            <v>李婷姝</v>
          </cell>
          <cell r="C90">
            <v>2021310813</v>
          </cell>
          <cell r="D90" t="str">
            <v>精算学21</v>
          </cell>
          <cell r="E90" t="str">
            <v>13330512424</v>
          </cell>
          <cell r="F90" t="str">
            <v>无以上情况</v>
          </cell>
          <cell r="G90" t="str">
            <v>云南省昆明市五华区小康大道399号金水湾</v>
          </cell>
          <cell r="H90" t="str">
            <v>否</v>
          </cell>
        </row>
        <row r="91">
          <cell r="B91" t="str">
            <v>李宇帆</v>
          </cell>
          <cell r="C91">
            <v>2021310814</v>
          </cell>
          <cell r="D91" t="str">
            <v>精算学21</v>
          </cell>
          <cell r="E91" t="str">
            <v>18387280560</v>
          </cell>
          <cell r="F91" t="str">
            <v>无以上情况</v>
          </cell>
          <cell r="G91" t="str">
            <v>云南省大理州下关镇环城南路腾瑞幸福里1-2-1915</v>
          </cell>
          <cell r="H91" t="str">
            <v>否</v>
          </cell>
        </row>
        <row r="92">
          <cell r="B92" t="str">
            <v>郭天琦</v>
          </cell>
          <cell r="C92">
            <v>2021310815</v>
          </cell>
          <cell r="D92" t="str">
            <v>精算学21</v>
          </cell>
          <cell r="E92" t="str">
            <v>18468000920</v>
          </cell>
          <cell r="F92" t="str">
            <v>无以上情况</v>
          </cell>
          <cell r="G92" t="str">
            <v>云南省昆明市盘龙区龙泉路上林宽境</v>
          </cell>
          <cell r="H92" t="str">
            <v>否</v>
          </cell>
        </row>
        <row r="93">
          <cell r="B93" t="str">
            <v>蓝婧文</v>
          </cell>
          <cell r="C93">
            <v>2021310816</v>
          </cell>
          <cell r="D93" t="str">
            <v>精算学21</v>
          </cell>
          <cell r="E93" t="str">
            <v>15187372030</v>
          </cell>
          <cell r="F93" t="str">
            <v>无以上情况</v>
          </cell>
          <cell r="G93" t="str">
            <v>云南省红河州个旧市城区街道紫竹园小区11幢1单元302号</v>
          </cell>
          <cell r="H93" t="str">
            <v>否</v>
          </cell>
        </row>
        <row r="94">
          <cell r="B94" t="str">
            <v>高誉声</v>
          </cell>
          <cell r="C94">
            <v>2021310817</v>
          </cell>
          <cell r="D94" t="str">
            <v>劳动与社会保障21</v>
          </cell>
          <cell r="E94" t="str">
            <v>13840011653</v>
          </cell>
          <cell r="F94" t="str">
            <v>无以上情况</v>
          </cell>
          <cell r="G94" t="str">
            <v>辽宁省沈阳市沈河区药王庙路19-2号2-1-1</v>
          </cell>
          <cell r="H94" t="str">
            <v>否</v>
          </cell>
        </row>
        <row r="95">
          <cell r="B95" t="str">
            <v>张晓宇</v>
          </cell>
          <cell r="C95">
            <v>2021310818</v>
          </cell>
          <cell r="D95" t="str">
            <v>劳动与社会保障21</v>
          </cell>
          <cell r="E95" t="str">
            <v>18404211566</v>
          </cell>
          <cell r="F95" t="str">
            <v>无以上情况</v>
          </cell>
          <cell r="G95" t="str">
            <v>辽宁省朝阳市喀喇沁左翼蒙古族自治县鸿运花园四号楼一单元402</v>
          </cell>
          <cell r="H95" t="str">
            <v>否</v>
          </cell>
        </row>
        <row r="96">
          <cell r="B96" t="str">
            <v>任芳仪</v>
          </cell>
          <cell r="C96">
            <v>2021310819</v>
          </cell>
          <cell r="D96" t="str">
            <v>劳动与社会保障21</v>
          </cell>
          <cell r="E96" t="str">
            <v>13104210890</v>
          </cell>
          <cell r="F96" t="str">
            <v>无以上情况</v>
          </cell>
          <cell r="G96" t="str">
            <v>辽宁省朝阳市喀喇沁左翼蒙古族自治县大城子街道上海路博望家园A区2号楼1单元1401</v>
          </cell>
          <cell r="H96" t="str">
            <v>否</v>
          </cell>
        </row>
        <row r="97">
          <cell r="B97" t="str">
            <v>侯一佳</v>
          </cell>
          <cell r="C97">
            <v>2021310820</v>
          </cell>
          <cell r="D97" t="str">
            <v>劳动与社会保障21</v>
          </cell>
          <cell r="E97" t="str">
            <v>18755322120</v>
          </cell>
          <cell r="F97" t="str">
            <v>无以上情况</v>
          </cell>
          <cell r="G97" t="str">
            <v>安徽省芜湖市镜湖区东方花园14幢3单元501</v>
          </cell>
          <cell r="H97" t="str">
            <v>否</v>
          </cell>
        </row>
        <row r="98">
          <cell r="B98" t="str">
            <v>孔令欣</v>
          </cell>
          <cell r="C98">
            <v>2021310821</v>
          </cell>
          <cell r="D98" t="str">
            <v>劳动与社会保障21</v>
          </cell>
          <cell r="E98" t="str">
            <v>15212455575</v>
          </cell>
          <cell r="F98" t="str">
            <v>无以上情况</v>
          </cell>
          <cell r="G98" t="str">
            <v>安徽省合肥市庐阳区柏景雅筑6单元1001</v>
          </cell>
          <cell r="H98" t="str">
            <v>否</v>
          </cell>
        </row>
        <row r="99">
          <cell r="B99" t="str">
            <v>陈灿</v>
          </cell>
          <cell r="C99">
            <v>2021310822</v>
          </cell>
          <cell r="D99" t="str">
            <v>劳动与社会保障21</v>
          </cell>
          <cell r="E99" t="str">
            <v>18888539827</v>
          </cell>
          <cell r="F99" t="str">
            <v>无以上情况</v>
          </cell>
          <cell r="G99" t="str">
            <v>河南省信阳市固始县蓼城东路237号</v>
          </cell>
          <cell r="H99" t="str">
            <v>否</v>
          </cell>
        </row>
        <row r="100">
          <cell r="B100" t="str">
            <v>范宇婧</v>
          </cell>
          <cell r="C100">
            <v>2021310823</v>
          </cell>
          <cell r="D100" t="str">
            <v>劳动与社会保障21</v>
          </cell>
          <cell r="E100" t="str">
            <v>18738838464</v>
          </cell>
          <cell r="F100" t="str">
            <v>无以上情况</v>
          </cell>
          <cell r="G100" t="str">
            <v>河南省周口市沈丘县北郊乡范营村</v>
          </cell>
          <cell r="H100" t="str">
            <v>否</v>
          </cell>
        </row>
        <row r="101">
          <cell r="B101" t="str">
            <v>吴丹倩</v>
          </cell>
          <cell r="C101">
            <v>2021310824</v>
          </cell>
          <cell r="D101" t="str">
            <v>劳动与社会保障21</v>
          </cell>
          <cell r="E101" t="str">
            <v>19908425101</v>
          </cell>
          <cell r="F101" t="str">
            <v>无以上情况</v>
          </cell>
          <cell r="G101" t="str">
            <v>湖南省邵阳市新邵县城市花园二期38栋1303</v>
          </cell>
          <cell r="H101" t="str">
            <v>否</v>
          </cell>
        </row>
        <row r="102">
          <cell r="B102" t="str">
            <v>卢佳怡</v>
          </cell>
          <cell r="C102">
            <v>2021310825</v>
          </cell>
          <cell r="D102" t="str">
            <v>劳动与社会保障21</v>
          </cell>
          <cell r="E102" t="str">
            <v>18515012655</v>
          </cell>
          <cell r="F102" t="str">
            <v>无以上情况</v>
          </cell>
          <cell r="G102" t="str">
            <v>广西壮族自治区南宁市秀厢大道东段20号</v>
          </cell>
          <cell r="H102" t="str">
            <v>否</v>
          </cell>
        </row>
        <row r="103">
          <cell r="B103" t="str">
            <v>赵宇涵</v>
          </cell>
          <cell r="C103">
            <v>2021310826</v>
          </cell>
          <cell r="D103" t="str">
            <v>劳动与社会保障21</v>
          </cell>
          <cell r="E103" t="str">
            <v>15775656056</v>
          </cell>
          <cell r="F103" t="str">
            <v>无以上情况</v>
          </cell>
          <cell r="G103" t="str">
            <v>四川省达州市万源市紫金华庭c栋10楼1号</v>
          </cell>
          <cell r="H103" t="str">
            <v>否</v>
          </cell>
        </row>
        <row r="104">
          <cell r="B104" t="str">
            <v>懈小阳</v>
          </cell>
          <cell r="C104">
            <v>2021310827</v>
          </cell>
          <cell r="D104" t="str">
            <v>劳动与社会保障21</v>
          </cell>
          <cell r="E104" t="str">
            <v>13551659971</v>
          </cell>
          <cell r="F104" t="str">
            <v>无以上情况</v>
          </cell>
          <cell r="G104" t="str">
            <v>四川省阿坝州小金县两河口镇</v>
          </cell>
          <cell r="H104" t="str">
            <v>否</v>
          </cell>
        </row>
        <row r="105">
          <cell r="B105" t="str">
            <v>沈彬</v>
          </cell>
          <cell r="C105">
            <v>2021310828</v>
          </cell>
          <cell r="D105" t="str">
            <v>劳动与社会保障21</v>
          </cell>
          <cell r="E105" t="str">
            <v>15870269633</v>
          </cell>
          <cell r="F105" t="str">
            <v>无以上情况</v>
          </cell>
          <cell r="G105" t="str">
            <v>贵州省黔东南苗族侗族自治州锦屏县排洞社区望江新城A8栋二单元</v>
          </cell>
          <cell r="H105" t="str">
            <v>否</v>
          </cell>
        </row>
        <row r="106">
          <cell r="B106" t="str">
            <v>梁婧</v>
          </cell>
          <cell r="C106">
            <v>2021310829</v>
          </cell>
          <cell r="D106" t="str">
            <v>劳动与社会保障21</v>
          </cell>
          <cell r="E106" t="str">
            <v>18685037759</v>
          </cell>
          <cell r="F106" t="str">
            <v>无以上情况</v>
          </cell>
          <cell r="G106" t="str">
            <v>贵州省贵阳市云岩区宅吉小区梦想典城F栋903</v>
          </cell>
          <cell r="H106" t="str">
            <v>否</v>
          </cell>
        </row>
        <row r="107">
          <cell r="B107" t="str">
            <v>邵圣维</v>
          </cell>
          <cell r="C107">
            <v>2021310830</v>
          </cell>
          <cell r="D107" t="str">
            <v>劳动与社会保障21</v>
          </cell>
          <cell r="E107" t="str">
            <v>15208513427</v>
          </cell>
          <cell r="F107" t="str">
            <v>无以上情况</v>
          </cell>
          <cell r="G107" t="str">
            <v>贵州省贵阳市南明区盛世花城玉兰阁1001</v>
          </cell>
          <cell r="H107" t="str">
            <v>否</v>
          </cell>
        </row>
        <row r="108">
          <cell r="B108" t="str">
            <v>娄瑞</v>
          </cell>
          <cell r="C108">
            <v>2021310831</v>
          </cell>
          <cell r="D108" t="str">
            <v>劳动与社会保障21</v>
          </cell>
          <cell r="E108" t="str">
            <v>17785119407</v>
          </cell>
          <cell r="F108" t="str">
            <v>无以上情况</v>
          </cell>
          <cell r="G108" t="str">
            <v>贵州省贵阳市观山湖区银海元隆熙府10栋2单元301</v>
          </cell>
          <cell r="H108" t="str">
            <v>否</v>
          </cell>
        </row>
        <row r="109">
          <cell r="B109" t="str">
            <v>李如一</v>
          </cell>
          <cell r="C109">
            <v>2021310832</v>
          </cell>
          <cell r="D109" t="str">
            <v>劳动与社会保障21</v>
          </cell>
          <cell r="E109" t="str">
            <v>18987621299</v>
          </cell>
          <cell r="F109" t="str">
            <v>无以上情况</v>
          </cell>
          <cell r="G109" t="str">
            <v>云南省文山市中天世纪御博园c1-02</v>
          </cell>
          <cell r="H109" t="str">
            <v>否</v>
          </cell>
        </row>
        <row r="110">
          <cell r="B110" t="str">
            <v>常潇予</v>
          </cell>
          <cell r="C110">
            <v>2021310834</v>
          </cell>
          <cell r="D110" t="str">
            <v>劳动与社会保障21</v>
          </cell>
          <cell r="E110" t="str">
            <v>19988512457</v>
          </cell>
          <cell r="F110" t="str">
            <v>无以上情况</v>
          </cell>
          <cell r="G110" t="str">
            <v>云南省昆明市盘龙区世博生态城依山邻里F08</v>
          </cell>
          <cell r="H110" t="str">
            <v>否</v>
          </cell>
        </row>
        <row r="111">
          <cell r="B111" t="str">
            <v>龚瑜悦</v>
          </cell>
          <cell r="C111">
            <v>2021310836</v>
          </cell>
          <cell r="D111" t="str">
            <v>劳动与社会保障21</v>
          </cell>
          <cell r="E111" t="str">
            <v>18783849991</v>
          </cell>
          <cell r="F111" t="str">
            <v>无以上情况</v>
          </cell>
          <cell r="G111" t="str">
            <v>四川四川省绵阳市培城区长兴新城三栋二单元253</v>
          </cell>
          <cell r="H111" t="str">
            <v>否</v>
          </cell>
        </row>
        <row r="112">
          <cell r="B112" t="str">
            <v>李树鹏</v>
          </cell>
          <cell r="C112">
            <v>2021310837</v>
          </cell>
          <cell r="D112" t="str">
            <v>劳动与社会保障21</v>
          </cell>
          <cell r="E112" t="str">
            <v>18225650017</v>
          </cell>
          <cell r="F112" t="str">
            <v>无以上情况</v>
          </cell>
          <cell r="G112" t="str">
            <v>甘肃省武威市凉州区古楼小区13号楼3单元201</v>
          </cell>
          <cell r="H112" t="str">
            <v>否</v>
          </cell>
        </row>
        <row r="113">
          <cell r="B113" t="str">
            <v>代正葳</v>
          </cell>
          <cell r="C113">
            <v>2021310838</v>
          </cell>
          <cell r="D113" t="str">
            <v>劳动与社会保障21</v>
          </cell>
          <cell r="E113" t="str">
            <v>18991519017</v>
          </cell>
          <cell r="F113" t="str">
            <v>无以上情况</v>
          </cell>
          <cell r="G113" t="str">
            <v>陕西省安康市汉滨区阳光城小区2单元301</v>
          </cell>
          <cell r="H113" t="str">
            <v>否</v>
          </cell>
        </row>
        <row r="114">
          <cell r="B114" t="str">
            <v>熊禾</v>
          </cell>
          <cell r="C114">
            <v>2021310839</v>
          </cell>
          <cell r="D114" t="str">
            <v>劳动与社会保障21</v>
          </cell>
          <cell r="E114" t="str">
            <v>18292537170</v>
          </cell>
          <cell r="F114" t="str">
            <v>无以上情况</v>
          </cell>
          <cell r="G114" t="str">
            <v>陕西省安康市汉滨区江南一品五号楼3单元502</v>
          </cell>
          <cell r="H114" t="str">
            <v>否</v>
          </cell>
        </row>
        <row r="115">
          <cell r="B115" t="str">
            <v>杨孜越</v>
          </cell>
          <cell r="C115">
            <v>2021310840</v>
          </cell>
          <cell r="D115" t="str">
            <v>劳动与社会保障21</v>
          </cell>
          <cell r="E115" t="str">
            <v>13919856439</v>
          </cell>
          <cell r="F115" t="str">
            <v>无以上情况</v>
          </cell>
          <cell r="G115" t="str">
            <v>甘肃省兰州市城关区平凉路</v>
          </cell>
          <cell r="H115" t="str">
            <v>否</v>
          </cell>
        </row>
        <row r="116">
          <cell r="B116" t="str">
            <v>夏娇阳</v>
          </cell>
          <cell r="C116">
            <v>2021310841</v>
          </cell>
          <cell r="D116" t="str">
            <v>劳动与社会保障21</v>
          </cell>
          <cell r="E116" t="str">
            <v>13659489180</v>
          </cell>
          <cell r="F116" t="str">
            <v>无以上情况</v>
          </cell>
          <cell r="G116" t="str">
            <v>甘肃省兰州市城关区雁滩亚泉湾</v>
          </cell>
          <cell r="H116" t="str">
            <v>否</v>
          </cell>
        </row>
        <row r="117">
          <cell r="B117" t="str">
            <v>阿卜杜热西提·哈力克</v>
          </cell>
          <cell r="C117">
            <v>2021310842</v>
          </cell>
          <cell r="D117" t="str">
            <v>劳动与社会保障21</v>
          </cell>
          <cell r="E117" t="str">
            <v>18449428713</v>
          </cell>
          <cell r="F117" t="str">
            <v>无以上情况</v>
          </cell>
          <cell r="G117" t="str">
            <v>新疆阿图什市松他克镇买谢提村平安西路161号</v>
          </cell>
          <cell r="H117" t="str">
            <v>否</v>
          </cell>
        </row>
        <row r="118">
          <cell r="B118" t="str">
            <v>热伊拉·阿不都热合曼</v>
          </cell>
          <cell r="C118">
            <v>2021310843</v>
          </cell>
          <cell r="D118" t="str">
            <v>劳动与社会保障21</v>
          </cell>
          <cell r="E118" t="str">
            <v>18449180830</v>
          </cell>
          <cell r="F118" t="str">
            <v>无以上情况</v>
          </cell>
          <cell r="G118" t="str">
            <v>新疆喀什地区喀什市天山南路29号院嘉陵绿城小区1号楼3单元332室</v>
          </cell>
          <cell r="H118" t="str">
            <v>否</v>
          </cell>
        </row>
        <row r="119">
          <cell r="B119" t="str">
            <v>热帕提·艾尼玩</v>
          </cell>
          <cell r="C119">
            <v>2021310844</v>
          </cell>
          <cell r="D119" t="str">
            <v>劳动与社会保障21</v>
          </cell>
          <cell r="E119" t="str">
            <v>17600949513</v>
          </cell>
          <cell r="F119" t="str">
            <v>无以上情况</v>
          </cell>
          <cell r="G119" t="str">
            <v>新疆喀什地区喀什市吾斯塘博依花园路怡合花园2033</v>
          </cell>
          <cell r="H119" t="str">
            <v>否</v>
          </cell>
        </row>
        <row r="120">
          <cell r="B120" t="str">
            <v>迪丽胡玛尔·吾斯曼</v>
          </cell>
          <cell r="C120">
            <v>2021310845</v>
          </cell>
          <cell r="D120" t="str">
            <v>劳动与社会保障21</v>
          </cell>
          <cell r="E120" t="str">
            <v>15975064946</v>
          </cell>
          <cell r="F120" t="str">
            <v>无以上情况</v>
          </cell>
          <cell r="G120" t="str">
            <v>新疆巴州且末县楼兰花苑11栋一单元302室</v>
          </cell>
          <cell r="H120" t="str">
            <v>否</v>
          </cell>
        </row>
        <row r="121">
          <cell r="B121" t="str">
            <v>付尧</v>
          </cell>
          <cell r="C121">
            <v>2021334001</v>
          </cell>
          <cell r="D121" t="str">
            <v>双培保险学（保险与风险管理）21</v>
          </cell>
          <cell r="E121" t="str">
            <v>13151631101</v>
          </cell>
          <cell r="F121" t="str">
            <v>无以上情况</v>
          </cell>
          <cell r="G121" t="str">
            <v>江苏省苏州市张家港市国泰景云台9幢13楼</v>
          </cell>
          <cell r="H121" t="str">
            <v>是</v>
          </cell>
        </row>
        <row r="122">
          <cell r="B122" t="str">
            <v>李宗泽</v>
          </cell>
          <cell r="C122">
            <v>2021334002</v>
          </cell>
          <cell r="D122" t="str">
            <v>双培保险学（保险与风险管理）21</v>
          </cell>
          <cell r="E122" t="str">
            <v>13651253489</v>
          </cell>
          <cell r="F122" t="str">
            <v>无以上情况</v>
          </cell>
          <cell r="G122" t="str">
            <v>北京市朝阳区望花路西里4单元502</v>
          </cell>
          <cell r="H122" t="str">
            <v>是</v>
          </cell>
        </row>
        <row r="123">
          <cell r="B123" t="str">
            <v>马楷杰</v>
          </cell>
          <cell r="C123">
            <v>2021334003</v>
          </cell>
          <cell r="D123" t="str">
            <v>双培保险学（保险与风险管理）21</v>
          </cell>
          <cell r="E123" t="str">
            <v>13911798937</v>
          </cell>
          <cell r="F123" t="str">
            <v>无以上情况</v>
          </cell>
          <cell r="G123" t="str">
            <v>北京市昌平区南邵镇双营西路67号院5号楼2单元401</v>
          </cell>
          <cell r="H123" t="str">
            <v>是</v>
          </cell>
        </row>
        <row r="124">
          <cell r="B124" t="str">
            <v>朱家祺</v>
          </cell>
          <cell r="C124">
            <v>2021334004</v>
          </cell>
          <cell r="D124" t="str">
            <v>双培保险学（保险与风险管理）21</v>
          </cell>
          <cell r="E124" t="str">
            <v>13366286938</v>
          </cell>
          <cell r="F124" t="str">
            <v>无以上情况</v>
          </cell>
          <cell r="G124" t="str">
            <v>北京市昌平区中东路58号院5号楼一单元1602</v>
          </cell>
          <cell r="H124" t="str">
            <v>是</v>
          </cell>
        </row>
        <row r="125">
          <cell r="B125" t="str">
            <v>闫语婷</v>
          </cell>
          <cell r="C125">
            <v>2021334005</v>
          </cell>
          <cell r="D125" t="str">
            <v>双培保险学（保险与风险管理）21</v>
          </cell>
          <cell r="E125" t="str">
            <v>13716396560</v>
          </cell>
          <cell r="F125" t="str">
            <v>无以上情况</v>
          </cell>
          <cell r="G125" t="str">
            <v>山西省朔州市朔城区福煤花园小区5单元2203</v>
          </cell>
          <cell r="H125" t="str">
            <v>是</v>
          </cell>
        </row>
        <row r="126">
          <cell r="B126" t="str">
            <v>渠皓</v>
          </cell>
          <cell r="C126">
            <v>2021334006</v>
          </cell>
          <cell r="D126" t="str">
            <v>双培保险学（保险与风险管理）21</v>
          </cell>
          <cell r="E126" t="str">
            <v>13121960513</v>
          </cell>
          <cell r="F126" t="str">
            <v>无以上情况</v>
          </cell>
          <cell r="G126" t="str">
            <v>北京市昌平区沙河高教园北街家园C区22号楼5单元201</v>
          </cell>
          <cell r="H126" t="str">
            <v>是</v>
          </cell>
        </row>
        <row r="127">
          <cell r="B127" t="str">
            <v>曹文琦</v>
          </cell>
          <cell r="C127">
            <v>2021334007</v>
          </cell>
          <cell r="D127" t="str">
            <v>双培保险学（保险与风险管理）21</v>
          </cell>
          <cell r="E127" t="str">
            <v>17800180553</v>
          </cell>
          <cell r="F127" t="str">
            <v>无以上情况</v>
          </cell>
          <cell r="G127" t="str">
            <v>北京市朝阳区大屯里小区116-611</v>
          </cell>
          <cell r="H127" t="str">
            <v>是</v>
          </cell>
        </row>
        <row r="128">
          <cell r="B128" t="str">
            <v>韩慕妍</v>
          </cell>
          <cell r="C128">
            <v>2021334008</v>
          </cell>
          <cell r="D128" t="str">
            <v>双培保险学（保险与风险管理）21</v>
          </cell>
          <cell r="E128" t="str">
            <v>13651386118</v>
          </cell>
          <cell r="F128" t="str">
            <v>无以上情况</v>
          </cell>
          <cell r="G128" t="str">
            <v>北京市西城区红莲南路6号院乐城小区5号楼2单元1412</v>
          </cell>
          <cell r="H128" t="str">
            <v>是</v>
          </cell>
        </row>
        <row r="129">
          <cell r="B129" t="str">
            <v>张子奇</v>
          </cell>
          <cell r="C129">
            <v>2021334009</v>
          </cell>
          <cell r="D129" t="str">
            <v>双培保险学（保险与风险管理）21</v>
          </cell>
          <cell r="E129" t="str">
            <v>15210106820</v>
          </cell>
          <cell r="F129" t="str">
            <v>无以上情况</v>
          </cell>
          <cell r="G129" t="str">
            <v>北京市朝阳区芍药居北里317号楼2门2002</v>
          </cell>
          <cell r="H129" t="str">
            <v>是</v>
          </cell>
        </row>
        <row r="130">
          <cell r="B130" t="str">
            <v>周婷玉</v>
          </cell>
          <cell r="C130">
            <v>2021334010</v>
          </cell>
          <cell r="D130" t="str">
            <v>双培保险学（保险与风险管理）21</v>
          </cell>
          <cell r="E130" t="str">
            <v>18511560997</v>
          </cell>
          <cell r="F130" t="str">
            <v>无以上情况</v>
          </cell>
          <cell r="G130" t="str">
            <v>北京市怀柔区府前观邸7号楼四单元202</v>
          </cell>
          <cell r="H130" t="str">
            <v>是</v>
          </cell>
        </row>
        <row r="131">
          <cell r="B131" t="str">
            <v>黄依依</v>
          </cell>
          <cell r="C131">
            <v>2021334011</v>
          </cell>
          <cell r="D131" t="str">
            <v>双培保险学（保险与风险管理）21</v>
          </cell>
          <cell r="E131" t="str">
            <v>15910955916</v>
          </cell>
          <cell r="F131" t="str">
            <v>无以上情况</v>
          </cell>
          <cell r="G131" t="str">
            <v>北京市丰台区云岗南区西里53楼2单元4号</v>
          </cell>
          <cell r="H131" t="str">
            <v>是</v>
          </cell>
        </row>
        <row r="132">
          <cell r="B132" t="str">
            <v>孙钲惠</v>
          </cell>
          <cell r="C132">
            <v>2021334012</v>
          </cell>
          <cell r="D132" t="str">
            <v>双培保险学（保险与风险管理）21</v>
          </cell>
          <cell r="E132" t="str">
            <v>13520811571</v>
          </cell>
          <cell r="F132" t="str">
            <v>无以上情况</v>
          </cell>
          <cell r="G132" t="str">
            <v>北京市昌平区南口镇道北东区10号楼132</v>
          </cell>
          <cell r="H132" t="str">
            <v>是</v>
          </cell>
        </row>
        <row r="133">
          <cell r="B133" t="str">
            <v>谢宇涵</v>
          </cell>
          <cell r="C133">
            <v>2021334013</v>
          </cell>
          <cell r="D133" t="str">
            <v>双培保险学（保险与风险管理）21</v>
          </cell>
          <cell r="E133" t="str">
            <v>13121710767</v>
          </cell>
          <cell r="F133" t="str">
            <v>无以上情况</v>
          </cell>
          <cell r="G133" t="str">
            <v>北京市房山区阜盛西街二号院三号楼一单元2002</v>
          </cell>
          <cell r="H133" t="str">
            <v>是</v>
          </cell>
        </row>
        <row r="134">
          <cell r="B134" t="str">
            <v>李炳萱</v>
          </cell>
          <cell r="C134">
            <v>2021334014</v>
          </cell>
          <cell r="D134" t="str">
            <v>双培保险学（保险与风险管理）21</v>
          </cell>
          <cell r="E134" t="str">
            <v>18201496311</v>
          </cell>
          <cell r="F134" t="str">
            <v>无以上情况</v>
          </cell>
          <cell r="G134" t="str">
            <v>北京市大兴区榆垡镇东张华村北巷23号</v>
          </cell>
          <cell r="H134" t="str">
            <v>是</v>
          </cell>
        </row>
        <row r="135">
          <cell r="B135" t="str">
            <v>郜曼彤</v>
          </cell>
          <cell r="C135">
            <v>2021334015</v>
          </cell>
          <cell r="D135" t="str">
            <v>双培保险学（保险与风险管理）21</v>
          </cell>
          <cell r="E135" t="str">
            <v>18612970496</v>
          </cell>
          <cell r="F135" t="str">
            <v>无以上情况</v>
          </cell>
          <cell r="G135" t="str">
            <v>北京市丰台区丰泽居3号院1号楼2单元101</v>
          </cell>
          <cell r="H135" t="str">
            <v>是</v>
          </cell>
        </row>
        <row r="136">
          <cell r="B136" t="str">
            <v>燕语晨</v>
          </cell>
          <cell r="C136">
            <v>2021334016</v>
          </cell>
          <cell r="D136" t="str">
            <v>双培保险学（保险与风险管理）21</v>
          </cell>
          <cell r="E136" t="str">
            <v>15611623529</v>
          </cell>
          <cell r="F136" t="str">
            <v>无以上情况</v>
          </cell>
          <cell r="G136" t="str">
            <v>北京市海淀区圆明园西路丰泽盈和小区17-4-601</v>
          </cell>
          <cell r="H136" t="str">
            <v>是</v>
          </cell>
        </row>
        <row r="137">
          <cell r="B137" t="str">
            <v>杜庭熙</v>
          </cell>
          <cell r="C137">
            <v>2021334017</v>
          </cell>
          <cell r="D137" t="str">
            <v>双培保险学（保险与风险管理）21</v>
          </cell>
          <cell r="E137" t="str">
            <v>15611417748</v>
          </cell>
          <cell r="F137" t="str">
            <v>无以上情况</v>
          </cell>
          <cell r="G137" t="str">
            <v>北京市东城区东四七条四号一号楼二单元301</v>
          </cell>
          <cell r="H137" t="str">
            <v>是</v>
          </cell>
        </row>
        <row r="138">
          <cell r="B138" t="str">
            <v>靳宸祎</v>
          </cell>
          <cell r="C138">
            <v>2021334018</v>
          </cell>
          <cell r="D138" t="str">
            <v>双培保险学（保险与风险管理）21</v>
          </cell>
          <cell r="E138" t="str">
            <v>13601076883</v>
          </cell>
          <cell r="F138" t="str">
            <v>无以上情况</v>
          </cell>
          <cell r="G138" t="str">
            <v>北京市海淀区恩济里小区21-4302</v>
          </cell>
          <cell r="H138" t="str">
            <v>是</v>
          </cell>
        </row>
        <row r="139">
          <cell r="B139" t="str">
            <v>李瑞锋</v>
          </cell>
          <cell r="C139">
            <v>2021334019</v>
          </cell>
          <cell r="D139" t="str">
            <v>双培保险学（保险与风险管理）21</v>
          </cell>
          <cell r="E139" t="str">
            <v>13911239531</v>
          </cell>
          <cell r="F139" t="str">
            <v>无以上情况</v>
          </cell>
          <cell r="G139" t="str">
            <v>北京市丰台区小井润园一区五号楼三单元602</v>
          </cell>
          <cell r="H139" t="str">
            <v>是</v>
          </cell>
        </row>
        <row r="140">
          <cell r="B140" t="str">
            <v>王禹桢</v>
          </cell>
          <cell r="C140">
            <v>2021334020</v>
          </cell>
          <cell r="D140" t="str">
            <v>双培保险学（保险与风险管理）21</v>
          </cell>
          <cell r="E140" t="str">
            <v>13031197826</v>
          </cell>
          <cell r="F140" t="str">
            <v>无以上情况</v>
          </cell>
          <cell r="G140" t="str">
            <v>北京市海淀区学院南路34号院乙2号楼0410</v>
          </cell>
          <cell r="H140" t="str">
            <v>是</v>
          </cell>
        </row>
        <row r="141">
          <cell r="B141" t="str">
            <v>项嘉宇</v>
          </cell>
          <cell r="C141">
            <v>2021334021</v>
          </cell>
          <cell r="D141" t="str">
            <v>双培保险学（保险与风险管理）21</v>
          </cell>
          <cell r="E141" t="str">
            <v>13810921204</v>
          </cell>
          <cell r="F141" t="str">
            <v>无以上情况</v>
          </cell>
          <cell r="G141" t="str">
            <v>北京市丰台区西马场路六号院13号楼二单元201</v>
          </cell>
          <cell r="H141" t="str">
            <v>是</v>
          </cell>
        </row>
        <row r="142">
          <cell r="B142" t="str">
            <v>李天睿</v>
          </cell>
          <cell r="C142">
            <v>2021334022</v>
          </cell>
          <cell r="D142" t="str">
            <v>双培保险学（保险与风险管理）21</v>
          </cell>
          <cell r="E142" t="str">
            <v>13121588553</v>
          </cell>
          <cell r="F142" t="str">
            <v>无以上情况</v>
          </cell>
          <cell r="G142" t="str">
            <v>北京市海淀区中国社会科学院昌运宫机关宿舍2号楼1105室</v>
          </cell>
          <cell r="H142" t="str">
            <v>是</v>
          </cell>
        </row>
        <row r="143">
          <cell r="B143" t="str">
            <v>孙嘉翊</v>
          </cell>
          <cell r="C143">
            <v>2021334023</v>
          </cell>
          <cell r="D143" t="str">
            <v>双培保险学（保险与风险管理）21</v>
          </cell>
          <cell r="E143" t="str">
            <v>13910863156</v>
          </cell>
          <cell r="F143" t="str">
            <v>无以上情况</v>
          </cell>
          <cell r="G143" t="str">
            <v>北京市海淀区上地南路14号院507</v>
          </cell>
          <cell r="H143" t="str">
            <v>是</v>
          </cell>
        </row>
        <row r="144">
          <cell r="B144" t="str">
            <v>王冠玉</v>
          </cell>
          <cell r="C144">
            <v>2021334024</v>
          </cell>
          <cell r="D144" t="str">
            <v>双培保险学（保险与风险管理）21</v>
          </cell>
          <cell r="E144" t="str">
            <v>13661084670</v>
          </cell>
          <cell r="F144" t="str">
            <v>无以上情况</v>
          </cell>
          <cell r="G144" t="str">
            <v>北京市海淀区阜成路30号院24号楼1单元301室</v>
          </cell>
          <cell r="H144" t="str">
            <v>是</v>
          </cell>
        </row>
        <row r="145">
          <cell r="B145" t="str">
            <v>尚佳</v>
          </cell>
          <cell r="C145">
            <v>2021334025</v>
          </cell>
          <cell r="D145" t="str">
            <v>双培保险学（保险与风险管理）21</v>
          </cell>
          <cell r="E145" t="str">
            <v>15711381566</v>
          </cell>
          <cell r="F145" t="str">
            <v>无以上情况</v>
          </cell>
          <cell r="G145" t="str">
            <v>北京市朝阳区望京北路39号院澳洲康都8号楼3单元15D</v>
          </cell>
          <cell r="H145" t="str">
            <v>是</v>
          </cell>
        </row>
        <row r="146">
          <cell r="B146" t="str">
            <v>王玉洋</v>
          </cell>
          <cell r="C146">
            <v>2021334026</v>
          </cell>
          <cell r="D146" t="str">
            <v>双培保险学（保险与风险管理）21</v>
          </cell>
          <cell r="E146" t="str">
            <v>17316220080</v>
          </cell>
          <cell r="F146" t="str">
            <v>无以上情况</v>
          </cell>
          <cell r="G146" t="str">
            <v>北京市顺义区港馨家园东区19号楼3门1102</v>
          </cell>
          <cell r="H146" t="str">
            <v>是</v>
          </cell>
        </row>
        <row r="147">
          <cell r="B147" t="str">
            <v>李晨熙</v>
          </cell>
          <cell r="C147">
            <v>2021334027</v>
          </cell>
          <cell r="D147" t="str">
            <v>双培保险学（保险与风险管理）21</v>
          </cell>
          <cell r="E147" t="str">
            <v>18800030326</v>
          </cell>
          <cell r="F147" t="str">
            <v>无以上情况</v>
          </cell>
          <cell r="G147" t="str">
            <v>北京市昌平区长滩壹号6-3-102</v>
          </cell>
          <cell r="H147" t="str">
            <v>是</v>
          </cell>
        </row>
        <row r="148">
          <cell r="B148" t="str">
            <v>沈晓昕</v>
          </cell>
          <cell r="C148">
            <v>2021334028</v>
          </cell>
          <cell r="D148" t="str">
            <v>双培保险学（保险与风险管理）21</v>
          </cell>
          <cell r="E148" t="str">
            <v>18310246127</v>
          </cell>
          <cell r="F148" t="str">
            <v>无以上情况</v>
          </cell>
          <cell r="G148" t="str">
            <v>北京市昌平区天通中苑东区11号楼一单元101</v>
          </cell>
          <cell r="H148" t="str">
            <v>是</v>
          </cell>
        </row>
        <row r="149">
          <cell r="B149" t="str">
            <v>李泽远</v>
          </cell>
          <cell r="C149">
            <v>2021334029</v>
          </cell>
          <cell r="D149" t="str">
            <v>双培保险学（保险与风险管理）21</v>
          </cell>
          <cell r="E149" t="str">
            <v>13051088779</v>
          </cell>
          <cell r="F149" t="str">
            <v>无以上情况</v>
          </cell>
          <cell r="G149" t="str">
            <v>北京市朝阳区东坝首开常青藤3期17号楼1单元401</v>
          </cell>
          <cell r="H149" t="str">
            <v>是</v>
          </cell>
        </row>
        <row r="150">
          <cell r="B150" t="str">
            <v>朴正宇</v>
          </cell>
          <cell r="C150">
            <v>2021334030</v>
          </cell>
          <cell r="D150" t="str">
            <v>双培保险学（保险与风险管理）21</v>
          </cell>
          <cell r="E150" t="str">
            <v>18310860671</v>
          </cell>
          <cell r="F150" t="str">
            <v>无以上情况</v>
          </cell>
          <cell r="G150" t="str">
            <v>吉林省延边朝鲜族自治州延吉市天池路纪检委家属楼301</v>
          </cell>
          <cell r="H150" t="str">
            <v>是</v>
          </cell>
        </row>
        <row r="151">
          <cell r="B151" t="str">
            <v>靳泽宇</v>
          </cell>
          <cell r="C151" t="str">
            <v>2021311745</v>
          </cell>
          <cell r="D151" t="str">
            <v>保险学21</v>
          </cell>
          <cell r="E151">
            <v>13190722639</v>
          </cell>
          <cell r="F151" t="str">
            <v>无以上情况</v>
          </cell>
          <cell r="G151" t="str">
            <v>包头市九原区世纪路明华学府1号楼406室</v>
          </cell>
        </row>
        <row r="152">
          <cell r="B152" t="str">
            <v>武文卿</v>
          </cell>
          <cell r="C152" t="str">
            <v>2021311782</v>
          </cell>
          <cell r="D152" t="str">
            <v>精算学21</v>
          </cell>
          <cell r="E152">
            <v>15763295716</v>
          </cell>
          <cell r="F152" t="str">
            <v>无以上情况</v>
          </cell>
          <cell r="G152" t="str">
            <v>山东省枣庄市市中区文化北里小区十号楼</v>
          </cell>
        </row>
        <row r="153">
          <cell r="B153" t="str">
            <v>闫子涵</v>
          </cell>
          <cell r="C153" t="str">
            <v>2021312009</v>
          </cell>
          <cell r="D153" t="str">
            <v>保险学21</v>
          </cell>
          <cell r="E153">
            <v>15525427551</v>
          </cell>
          <cell r="F153" t="str">
            <v>无以上情况</v>
          </cell>
          <cell r="G153" t="str">
            <v>山西省太原市杏花岭区大东关街建材小区2号楼4单元601室</v>
          </cell>
        </row>
        <row r="154">
          <cell r="B154" t="str">
            <v>蒋嘉仪</v>
          </cell>
          <cell r="C154" t="str">
            <v>2021312070</v>
          </cell>
          <cell r="D154" t="str">
            <v>劳动与社会保障21</v>
          </cell>
          <cell r="E154">
            <v>13264349627</v>
          </cell>
          <cell r="F154" t="str">
            <v>无以上情况</v>
          </cell>
          <cell r="G154" t="str">
            <v>北京市房山区长阳镇大宁二路长龙苑小区43-7-101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workbookViewId="0">
      <selection sqref="A1:I1"/>
    </sheetView>
  </sheetViews>
  <sheetFormatPr defaultColWidth="9" defaultRowHeight="14.4"/>
  <cols>
    <col min="1" max="1" width="5.77734375" customWidth="1"/>
    <col min="2" max="2" width="20.44140625" customWidth="1"/>
    <col min="3" max="3" width="8.88671875" customWidth="1"/>
    <col min="4" max="4" width="13.6640625" customWidth="1"/>
    <col min="5" max="5" width="8.77734375" customWidth="1"/>
    <col min="6" max="6" width="19.5546875" customWidth="1"/>
    <col min="7" max="7" width="19.6640625" customWidth="1"/>
    <col min="8" max="8" width="43.77734375" customWidth="1"/>
    <col min="9" max="9" width="14.6640625" customWidth="1"/>
  </cols>
  <sheetData>
    <row r="1" spans="1:10" ht="27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2" spans="1:10" s="28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/>
    </row>
    <row r="3" spans="1:10" s="29" customFormat="1">
      <c r="A3" s="3">
        <v>1</v>
      </c>
      <c r="B3" s="3" t="s">
        <v>10</v>
      </c>
      <c r="C3" s="3" t="s">
        <v>11</v>
      </c>
      <c r="D3" s="3">
        <v>2019310145</v>
      </c>
      <c r="E3" s="3">
        <v>2019</v>
      </c>
      <c r="F3" s="3"/>
      <c r="G3" s="3">
        <v>13811169105</v>
      </c>
      <c r="H3" s="3" t="s">
        <v>12</v>
      </c>
      <c r="I3" s="3"/>
      <c r="J3" s="3" t="s">
        <v>13</v>
      </c>
    </row>
    <row r="4" spans="1:10" s="29" customFormat="1">
      <c r="A4" s="3">
        <v>2</v>
      </c>
      <c r="B4" s="3" t="s">
        <v>10</v>
      </c>
      <c r="C4" s="3" t="s">
        <v>14</v>
      </c>
      <c r="D4" s="3">
        <v>2019310117</v>
      </c>
      <c r="E4" s="3">
        <v>2019</v>
      </c>
      <c r="F4" s="3"/>
      <c r="G4" s="3">
        <v>18610757083</v>
      </c>
      <c r="H4" s="3" t="s">
        <v>15</v>
      </c>
      <c r="I4" s="3"/>
      <c r="J4" s="3" t="s">
        <v>13</v>
      </c>
    </row>
    <row r="5" spans="1:10" s="29" customFormat="1">
      <c r="A5" s="3">
        <v>3</v>
      </c>
      <c r="B5" s="3" t="s">
        <v>10</v>
      </c>
      <c r="C5" s="3" t="s">
        <v>16</v>
      </c>
      <c r="D5" s="3">
        <v>2019310032</v>
      </c>
      <c r="E5" s="3">
        <v>2019</v>
      </c>
      <c r="F5" s="3"/>
      <c r="G5" s="3">
        <v>18811599502</v>
      </c>
      <c r="H5" s="3" t="s">
        <v>17</v>
      </c>
      <c r="I5" s="3" t="s">
        <v>18</v>
      </c>
      <c r="J5" s="3" t="s">
        <v>13</v>
      </c>
    </row>
    <row r="6" spans="1:10" s="29" customFormat="1">
      <c r="A6" s="3">
        <v>4</v>
      </c>
      <c r="B6" s="3" t="s">
        <v>10</v>
      </c>
      <c r="C6" s="3" t="s">
        <v>19</v>
      </c>
      <c r="D6" s="3">
        <v>2019310077</v>
      </c>
      <c r="E6" s="3">
        <v>2019</v>
      </c>
      <c r="F6" s="3"/>
      <c r="G6" s="3">
        <v>15010998620</v>
      </c>
      <c r="H6" s="3" t="s">
        <v>20</v>
      </c>
      <c r="I6" s="3"/>
      <c r="J6" s="3"/>
    </row>
    <row r="7" spans="1:10" s="29" customFormat="1">
      <c r="A7" s="3">
        <v>5</v>
      </c>
      <c r="B7" s="3" t="s">
        <v>10</v>
      </c>
      <c r="C7" s="3" t="s">
        <v>21</v>
      </c>
      <c r="D7" s="3">
        <v>2019310156</v>
      </c>
      <c r="E7" s="3">
        <v>2019</v>
      </c>
      <c r="F7" s="3"/>
      <c r="G7" s="3">
        <v>18301169576</v>
      </c>
      <c r="H7" s="3" t="s">
        <v>22</v>
      </c>
      <c r="I7" s="3"/>
      <c r="J7" s="3" t="s">
        <v>13</v>
      </c>
    </row>
    <row r="8" spans="1:10" s="29" customFormat="1">
      <c r="A8" s="3">
        <v>6</v>
      </c>
      <c r="B8" s="3" t="s">
        <v>10</v>
      </c>
      <c r="C8" s="3" t="s">
        <v>23</v>
      </c>
      <c r="D8" s="3">
        <v>2018310078</v>
      </c>
      <c r="E8" s="3">
        <v>2019</v>
      </c>
      <c r="F8" s="3"/>
      <c r="G8" s="3">
        <v>15110109585</v>
      </c>
      <c r="H8" s="3" t="s">
        <v>24</v>
      </c>
      <c r="I8" s="3"/>
      <c r="J8" s="3" t="s">
        <v>13</v>
      </c>
    </row>
    <row r="9" spans="1:10" s="29" customFormat="1">
      <c r="A9" s="3">
        <v>7</v>
      </c>
      <c r="B9" s="3" t="s">
        <v>10</v>
      </c>
      <c r="C9" s="3" t="s">
        <v>25</v>
      </c>
      <c r="D9" s="3">
        <v>2019310040</v>
      </c>
      <c r="E9" s="3">
        <v>2019</v>
      </c>
      <c r="F9" s="3"/>
      <c r="G9" s="3" t="s">
        <v>26</v>
      </c>
      <c r="H9" s="3" t="s">
        <v>27</v>
      </c>
      <c r="I9" s="3"/>
      <c r="J9" s="3" t="s">
        <v>13</v>
      </c>
    </row>
    <row r="10" spans="1:10">
      <c r="A10" s="3">
        <v>8</v>
      </c>
      <c r="B10" s="3" t="s">
        <v>10</v>
      </c>
      <c r="C10" s="3" t="s">
        <v>28</v>
      </c>
      <c r="D10" s="3">
        <v>2019310110</v>
      </c>
      <c r="E10" s="3">
        <v>2019</v>
      </c>
      <c r="F10" s="3"/>
      <c r="G10" s="3">
        <v>15319279622</v>
      </c>
      <c r="H10" s="3" t="s">
        <v>29</v>
      </c>
      <c r="I10" s="3" t="s">
        <v>18</v>
      </c>
      <c r="J10" s="3" t="s">
        <v>13</v>
      </c>
    </row>
    <row r="11" spans="1:10">
      <c r="A11" s="3">
        <v>9</v>
      </c>
      <c r="B11" s="3" t="s">
        <v>10</v>
      </c>
      <c r="C11" s="3" t="s">
        <v>30</v>
      </c>
      <c r="D11" s="3">
        <v>2019310221</v>
      </c>
      <c r="E11" s="3">
        <v>2019</v>
      </c>
      <c r="F11" s="3"/>
      <c r="G11" s="3" t="s">
        <v>31</v>
      </c>
      <c r="H11" s="3" t="s">
        <v>32</v>
      </c>
      <c r="I11" s="3" t="s">
        <v>18</v>
      </c>
      <c r="J11" s="3" t="s">
        <v>13</v>
      </c>
    </row>
    <row r="12" spans="1:10">
      <c r="A12" s="3">
        <v>10</v>
      </c>
      <c r="B12" s="3" t="s">
        <v>10</v>
      </c>
      <c r="C12" s="3" t="s">
        <v>33</v>
      </c>
      <c r="D12" s="3" t="s">
        <v>34</v>
      </c>
      <c r="E12" s="3" t="s">
        <v>35</v>
      </c>
      <c r="F12" s="3" t="s">
        <v>36</v>
      </c>
      <c r="G12" s="3" t="s">
        <v>37</v>
      </c>
      <c r="H12" s="3" t="s">
        <v>38</v>
      </c>
      <c r="I12" s="3" t="s">
        <v>18</v>
      </c>
      <c r="J12" s="3"/>
    </row>
    <row r="13" spans="1:10">
      <c r="A13" s="3">
        <v>11</v>
      </c>
      <c r="B13" s="3" t="s">
        <v>10</v>
      </c>
      <c r="C13" s="3" t="s">
        <v>39</v>
      </c>
      <c r="D13" s="3" t="s">
        <v>40</v>
      </c>
      <c r="E13" s="3" t="s">
        <v>35</v>
      </c>
      <c r="F13" s="3" t="s">
        <v>41</v>
      </c>
      <c r="G13" s="3" t="s">
        <v>42</v>
      </c>
      <c r="H13" s="3" t="s">
        <v>38</v>
      </c>
      <c r="I13" s="3" t="s">
        <v>18</v>
      </c>
      <c r="J13" s="3"/>
    </row>
    <row r="14" spans="1:10">
      <c r="A14" s="3">
        <v>12</v>
      </c>
      <c r="B14" s="3" t="s">
        <v>10</v>
      </c>
      <c r="C14" s="3" t="s">
        <v>43</v>
      </c>
      <c r="D14" s="3" t="s">
        <v>44</v>
      </c>
      <c r="E14" s="3" t="s">
        <v>35</v>
      </c>
      <c r="F14" s="3" t="s">
        <v>45</v>
      </c>
      <c r="G14" s="3" t="s">
        <v>46</v>
      </c>
      <c r="H14" s="3" t="s">
        <v>38</v>
      </c>
      <c r="I14" s="3" t="s">
        <v>18</v>
      </c>
      <c r="J14" s="3"/>
    </row>
    <row r="15" spans="1:10">
      <c r="A15" s="3">
        <v>13</v>
      </c>
      <c r="B15" s="3" t="s">
        <v>10</v>
      </c>
      <c r="C15" s="3" t="s">
        <v>47</v>
      </c>
      <c r="D15" s="3">
        <v>2020310067</v>
      </c>
      <c r="E15" s="3" t="s">
        <v>35</v>
      </c>
      <c r="F15" s="3" t="s">
        <v>48</v>
      </c>
      <c r="G15" s="3" t="s">
        <v>49</v>
      </c>
      <c r="H15" s="3" t="s">
        <v>38</v>
      </c>
      <c r="I15" s="3" t="s">
        <v>18</v>
      </c>
      <c r="J15" s="3"/>
    </row>
    <row r="16" spans="1:10" s="30" customFormat="1" ht="13.8">
      <c r="A16" s="3">
        <v>14</v>
      </c>
      <c r="B16" s="4" t="s">
        <v>50</v>
      </c>
      <c r="C16" s="5" t="s">
        <v>51</v>
      </c>
      <c r="D16" s="5">
        <v>2017310420</v>
      </c>
      <c r="E16" s="5" t="s">
        <v>52</v>
      </c>
      <c r="F16" s="5" t="s">
        <v>53</v>
      </c>
      <c r="G16" s="5">
        <v>13261777566</v>
      </c>
      <c r="H16" s="5" t="s">
        <v>54</v>
      </c>
      <c r="I16" s="5" t="s">
        <v>18</v>
      </c>
      <c r="J16" s="4"/>
    </row>
    <row r="17" spans="1:10" s="30" customFormat="1" ht="13.8">
      <c r="A17" s="3">
        <v>15</v>
      </c>
      <c r="B17" s="4" t="s">
        <v>50</v>
      </c>
      <c r="C17" s="5" t="s">
        <v>55</v>
      </c>
      <c r="D17" s="5">
        <v>2017310416</v>
      </c>
      <c r="E17" s="5" t="s">
        <v>52</v>
      </c>
      <c r="F17" s="5" t="s">
        <v>53</v>
      </c>
      <c r="G17" s="5">
        <v>13124750966</v>
      </c>
      <c r="H17" s="5" t="s">
        <v>54</v>
      </c>
      <c r="I17" s="5" t="s">
        <v>18</v>
      </c>
      <c r="J17" s="5"/>
    </row>
    <row r="18" spans="1:10" s="30" customFormat="1" ht="13.8">
      <c r="A18" s="3">
        <v>16</v>
      </c>
      <c r="B18" s="4" t="s">
        <v>50</v>
      </c>
      <c r="C18" s="5" t="s">
        <v>56</v>
      </c>
      <c r="D18" s="5">
        <v>2019310410</v>
      </c>
      <c r="E18" s="5" t="s">
        <v>52</v>
      </c>
      <c r="F18" s="5" t="s">
        <v>57</v>
      </c>
      <c r="G18" s="5">
        <v>18376587519</v>
      </c>
      <c r="H18" s="5" t="s">
        <v>58</v>
      </c>
      <c r="I18" s="5" t="s">
        <v>18</v>
      </c>
      <c r="J18" s="5"/>
    </row>
    <row r="19" spans="1:10" s="31" customFormat="1">
      <c r="A19" s="3">
        <v>17</v>
      </c>
      <c r="B19" s="3" t="s">
        <v>50</v>
      </c>
      <c r="C19" s="3" t="s">
        <v>59</v>
      </c>
      <c r="D19" s="3" t="s">
        <v>60</v>
      </c>
      <c r="E19" s="6" t="s">
        <v>61</v>
      </c>
      <c r="F19" s="3" t="s">
        <v>62</v>
      </c>
      <c r="G19" s="3">
        <v>13709723395</v>
      </c>
      <c r="H19" s="3" t="s">
        <v>63</v>
      </c>
      <c r="I19" s="3" t="s">
        <v>18</v>
      </c>
      <c r="J19" s="6"/>
    </row>
    <row r="20" spans="1:10" s="31" customFormat="1">
      <c r="A20" s="3">
        <v>18</v>
      </c>
      <c r="B20" s="7" t="s">
        <v>50</v>
      </c>
      <c r="C20" s="7" t="s">
        <v>64</v>
      </c>
      <c r="D20" s="7">
        <v>2021310458</v>
      </c>
      <c r="E20" s="6" t="s">
        <v>61</v>
      </c>
      <c r="F20" s="7" t="s">
        <v>65</v>
      </c>
      <c r="G20" s="7">
        <v>13624660987</v>
      </c>
      <c r="H20" s="7" t="s">
        <v>66</v>
      </c>
      <c r="I20" s="4" t="s">
        <v>18</v>
      </c>
      <c r="J20" s="7"/>
    </row>
    <row r="21" spans="1:10" s="31" customFormat="1">
      <c r="A21" s="3">
        <v>19</v>
      </c>
      <c r="B21" s="4" t="s">
        <v>50</v>
      </c>
      <c r="C21" s="4" t="s">
        <v>67</v>
      </c>
      <c r="D21" s="5">
        <v>2021310274</v>
      </c>
      <c r="E21" s="4" t="s">
        <v>61</v>
      </c>
      <c r="F21" s="4" t="s">
        <v>68</v>
      </c>
      <c r="G21" s="5">
        <v>15203085124</v>
      </c>
      <c r="H21" s="4" t="s">
        <v>69</v>
      </c>
      <c r="I21" s="4" t="s">
        <v>18</v>
      </c>
      <c r="J21" s="6"/>
    </row>
    <row r="22" spans="1:10" s="31" customFormat="1">
      <c r="A22" s="3">
        <v>20</v>
      </c>
      <c r="B22" s="3" t="s">
        <v>50</v>
      </c>
      <c r="C22" s="3" t="s">
        <v>70</v>
      </c>
      <c r="D22" s="3">
        <v>2021310326</v>
      </c>
      <c r="E22" s="6" t="s">
        <v>61</v>
      </c>
      <c r="F22" s="3" t="s">
        <v>71</v>
      </c>
      <c r="G22" s="3">
        <v>18811367212</v>
      </c>
      <c r="H22" s="3" t="s">
        <v>72</v>
      </c>
      <c r="I22" s="3" t="s">
        <v>18</v>
      </c>
      <c r="J22" s="6"/>
    </row>
    <row r="23" spans="1:10">
      <c r="A23" s="3">
        <v>21</v>
      </c>
      <c r="B23" s="3" t="s">
        <v>50</v>
      </c>
      <c r="C23" s="4" t="s">
        <v>73</v>
      </c>
      <c r="D23" s="4">
        <v>2022310268</v>
      </c>
      <c r="E23" s="3" t="s">
        <v>74</v>
      </c>
      <c r="F23" s="4" t="s">
        <v>75</v>
      </c>
      <c r="G23" s="4">
        <v>18080946626</v>
      </c>
      <c r="H23" s="3" t="s">
        <v>76</v>
      </c>
      <c r="I23" s="3" t="s">
        <v>18</v>
      </c>
      <c r="J23" s="3"/>
    </row>
    <row r="24" spans="1:10" s="32" customFormat="1">
      <c r="A24" s="3">
        <v>22</v>
      </c>
      <c r="B24" s="5" t="s">
        <v>77</v>
      </c>
      <c r="C24" s="3" t="s">
        <v>78</v>
      </c>
      <c r="D24" s="3">
        <v>2022333009</v>
      </c>
      <c r="E24" s="3">
        <v>2022</v>
      </c>
      <c r="F24" s="3" t="s">
        <v>79</v>
      </c>
      <c r="G24" s="3">
        <v>18210977525</v>
      </c>
      <c r="H24" s="3" t="s">
        <v>80</v>
      </c>
      <c r="I24" s="3" t="s">
        <v>81</v>
      </c>
      <c r="J24" s="8"/>
    </row>
    <row r="25" spans="1:10" s="33" customFormat="1">
      <c r="A25" s="3">
        <v>23</v>
      </c>
      <c r="B25" s="3" t="s">
        <v>77</v>
      </c>
      <c r="C25" s="3" t="s">
        <v>82</v>
      </c>
      <c r="D25" s="3" t="s">
        <v>83</v>
      </c>
      <c r="E25" s="3">
        <v>2019</v>
      </c>
      <c r="F25" s="3" t="s">
        <v>84</v>
      </c>
      <c r="G25" s="3" t="s">
        <v>85</v>
      </c>
      <c r="H25" s="8" t="s">
        <v>86</v>
      </c>
      <c r="I25" s="3" t="s">
        <v>87</v>
      </c>
      <c r="J25" s="8"/>
    </row>
    <row r="26" spans="1:10" s="33" customFormat="1">
      <c r="A26" s="3">
        <v>24</v>
      </c>
      <c r="B26" s="3" t="s">
        <v>77</v>
      </c>
      <c r="C26" s="3" t="s">
        <v>88</v>
      </c>
      <c r="D26" s="3" t="s">
        <v>89</v>
      </c>
      <c r="E26" s="3">
        <v>2019</v>
      </c>
      <c r="F26" s="3" t="s">
        <v>90</v>
      </c>
      <c r="G26" s="3" t="s">
        <v>91</v>
      </c>
      <c r="H26" s="3" t="s">
        <v>92</v>
      </c>
      <c r="I26" s="3" t="s">
        <v>18</v>
      </c>
      <c r="J26" s="8"/>
    </row>
    <row r="27" spans="1:10" s="33" customFormat="1">
      <c r="A27" s="3">
        <v>25</v>
      </c>
      <c r="B27" s="3" t="s">
        <v>77</v>
      </c>
      <c r="C27" s="3" t="s">
        <v>93</v>
      </c>
      <c r="D27" s="3" t="s">
        <v>94</v>
      </c>
      <c r="E27" s="3">
        <v>2019</v>
      </c>
      <c r="F27" s="3" t="s">
        <v>95</v>
      </c>
      <c r="G27" s="3" t="s">
        <v>96</v>
      </c>
      <c r="H27" s="3" t="s">
        <v>97</v>
      </c>
      <c r="I27" s="3" t="s">
        <v>87</v>
      </c>
      <c r="J27" s="8"/>
    </row>
    <row r="28" spans="1:10" s="33" customFormat="1">
      <c r="A28" s="3">
        <v>26</v>
      </c>
      <c r="B28" s="3" t="s">
        <v>77</v>
      </c>
      <c r="C28" s="3" t="s">
        <v>98</v>
      </c>
      <c r="D28" s="8" t="s">
        <v>99</v>
      </c>
      <c r="E28" s="3">
        <v>2019</v>
      </c>
      <c r="F28" s="3" t="s">
        <v>100</v>
      </c>
      <c r="G28" s="3" t="s">
        <v>101</v>
      </c>
      <c r="H28" s="3" t="s">
        <v>102</v>
      </c>
      <c r="I28" s="3" t="s">
        <v>87</v>
      </c>
      <c r="J28" s="8"/>
    </row>
    <row r="29" spans="1:10" s="33" customFormat="1">
      <c r="A29" s="3">
        <v>27</v>
      </c>
      <c r="B29" s="3" t="s">
        <v>77</v>
      </c>
      <c r="C29" s="3" t="s">
        <v>103</v>
      </c>
      <c r="D29" s="8" t="s">
        <v>104</v>
      </c>
      <c r="E29" s="3">
        <v>2019</v>
      </c>
      <c r="F29" s="3" t="s">
        <v>100</v>
      </c>
      <c r="G29" s="3" t="s">
        <v>105</v>
      </c>
      <c r="H29" s="3" t="s">
        <v>106</v>
      </c>
      <c r="I29" s="3" t="s">
        <v>87</v>
      </c>
      <c r="J29" s="8"/>
    </row>
    <row r="30" spans="1:10" s="33" customFormat="1">
      <c r="A30" s="3">
        <v>28</v>
      </c>
      <c r="B30" s="3" t="s">
        <v>77</v>
      </c>
      <c r="C30" s="3" t="s">
        <v>107</v>
      </c>
      <c r="D30" s="8" t="s">
        <v>108</v>
      </c>
      <c r="E30" s="3">
        <v>2019</v>
      </c>
      <c r="F30" s="3" t="s">
        <v>109</v>
      </c>
      <c r="G30" s="3" t="s">
        <v>110</v>
      </c>
      <c r="H30" s="3" t="s">
        <v>111</v>
      </c>
      <c r="I30" s="3" t="s">
        <v>87</v>
      </c>
      <c r="J30" s="8"/>
    </row>
    <row r="31" spans="1:10" s="33" customFormat="1">
      <c r="A31" s="3">
        <v>29</v>
      </c>
      <c r="B31" s="3" t="s">
        <v>77</v>
      </c>
      <c r="C31" s="3" t="s">
        <v>112</v>
      </c>
      <c r="D31" s="8" t="s">
        <v>113</v>
      </c>
      <c r="E31" s="3">
        <v>2019</v>
      </c>
      <c r="F31" s="3" t="s">
        <v>100</v>
      </c>
      <c r="G31" s="3" t="s">
        <v>114</v>
      </c>
      <c r="H31" s="3" t="s">
        <v>115</v>
      </c>
      <c r="I31" s="3" t="s">
        <v>87</v>
      </c>
      <c r="J31" s="8"/>
    </row>
    <row r="32" spans="1:10" s="33" customFormat="1">
      <c r="A32" s="3">
        <v>30</v>
      </c>
      <c r="B32" s="3" t="s">
        <v>77</v>
      </c>
      <c r="C32" s="3" t="s">
        <v>116</v>
      </c>
      <c r="D32" s="8" t="s">
        <v>117</v>
      </c>
      <c r="E32" s="3">
        <v>2019</v>
      </c>
      <c r="F32" s="3" t="s">
        <v>109</v>
      </c>
      <c r="G32" s="3" t="s">
        <v>118</v>
      </c>
      <c r="H32" s="3" t="s">
        <v>119</v>
      </c>
      <c r="I32" s="3" t="s">
        <v>87</v>
      </c>
      <c r="J32" s="8"/>
    </row>
    <row r="33" spans="1:10" s="33" customFormat="1">
      <c r="A33" s="3">
        <v>31</v>
      </c>
      <c r="B33" s="3" t="s">
        <v>77</v>
      </c>
      <c r="C33" s="3" t="s">
        <v>120</v>
      </c>
      <c r="D33" s="8" t="s">
        <v>121</v>
      </c>
      <c r="E33" s="3">
        <v>2019</v>
      </c>
      <c r="F33" s="3" t="s">
        <v>100</v>
      </c>
      <c r="G33" s="3" t="s">
        <v>122</v>
      </c>
      <c r="H33" s="3" t="s">
        <v>123</v>
      </c>
      <c r="I33" s="3" t="s">
        <v>87</v>
      </c>
      <c r="J33" s="8"/>
    </row>
    <row r="34" spans="1:10" s="33" customFormat="1">
      <c r="A34" s="3">
        <v>32</v>
      </c>
      <c r="B34" s="3" t="s">
        <v>77</v>
      </c>
      <c r="C34" s="3" t="s">
        <v>124</v>
      </c>
      <c r="D34" s="8" t="s">
        <v>125</v>
      </c>
      <c r="E34" s="3">
        <v>2019</v>
      </c>
      <c r="F34" s="3" t="s">
        <v>100</v>
      </c>
      <c r="G34" s="3" t="s">
        <v>126</v>
      </c>
      <c r="H34" s="3" t="s">
        <v>127</v>
      </c>
      <c r="I34" s="3" t="s">
        <v>87</v>
      </c>
      <c r="J34" s="8"/>
    </row>
    <row r="35" spans="1:10" s="33" customFormat="1">
      <c r="A35" s="3">
        <v>33</v>
      </c>
      <c r="B35" s="3" t="s">
        <v>77</v>
      </c>
      <c r="C35" s="3" t="s">
        <v>128</v>
      </c>
      <c r="D35" s="8" t="s">
        <v>129</v>
      </c>
      <c r="E35" s="3">
        <v>2019</v>
      </c>
      <c r="F35" s="3" t="s">
        <v>100</v>
      </c>
      <c r="G35" s="3" t="s">
        <v>130</v>
      </c>
      <c r="H35" s="3" t="s">
        <v>131</v>
      </c>
      <c r="I35" s="3" t="s">
        <v>87</v>
      </c>
      <c r="J35" s="8"/>
    </row>
    <row r="36" spans="1:10" s="33" customFormat="1">
      <c r="A36" s="3">
        <v>34</v>
      </c>
      <c r="B36" s="3" t="s">
        <v>77</v>
      </c>
      <c r="C36" s="3" t="s">
        <v>132</v>
      </c>
      <c r="D36" s="8" t="s">
        <v>133</v>
      </c>
      <c r="E36" s="3">
        <v>2019</v>
      </c>
      <c r="F36" s="3" t="s">
        <v>109</v>
      </c>
      <c r="G36" s="3" t="s">
        <v>134</v>
      </c>
      <c r="H36" s="3" t="s">
        <v>135</v>
      </c>
      <c r="I36" s="3" t="s">
        <v>87</v>
      </c>
      <c r="J36" s="8"/>
    </row>
    <row r="37" spans="1:10" s="33" customFormat="1">
      <c r="A37" s="3">
        <v>35</v>
      </c>
      <c r="B37" s="3" t="s">
        <v>77</v>
      </c>
      <c r="C37" s="3" t="s">
        <v>136</v>
      </c>
      <c r="D37" s="8" t="s">
        <v>137</v>
      </c>
      <c r="E37" s="3">
        <v>2019</v>
      </c>
      <c r="F37" s="3" t="s">
        <v>100</v>
      </c>
      <c r="G37" s="3" t="s">
        <v>138</v>
      </c>
      <c r="H37" s="3" t="s">
        <v>139</v>
      </c>
      <c r="I37" s="3" t="s">
        <v>87</v>
      </c>
      <c r="J37" s="8"/>
    </row>
    <row r="38" spans="1:10" s="33" customFormat="1">
      <c r="A38" s="3">
        <v>36</v>
      </c>
      <c r="B38" s="3" t="s">
        <v>77</v>
      </c>
      <c r="C38" s="3" t="s">
        <v>140</v>
      </c>
      <c r="D38" s="8" t="s">
        <v>141</v>
      </c>
      <c r="E38" s="3">
        <v>2019</v>
      </c>
      <c r="F38" s="3" t="s">
        <v>100</v>
      </c>
      <c r="G38" s="3" t="s">
        <v>142</v>
      </c>
      <c r="H38" s="3" t="s">
        <v>143</v>
      </c>
      <c r="I38" s="3" t="s">
        <v>87</v>
      </c>
      <c r="J38" s="8"/>
    </row>
    <row r="39" spans="1:10" s="33" customFormat="1">
      <c r="A39" s="3">
        <v>37</v>
      </c>
      <c r="B39" s="3" t="s">
        <v>77</v>
      </c>
      <c r="C39" s="3" t="s">
        <v>144</v>
      </c>
      <c r="D39" s="8" t="s">
        <v>145</v>
      </c>
      <c r="E39" s="3">
        <v>2019</v>
      </c>
      <c r="F39" s="3" t="s">
        <v>100</v>
      </c>
      <c r="G39" s="3" t="s">
        <v>146</v>
      </c>
      <c r="H39" s="3" t="s">
        <v>147</v>
      </c>
      <c r="I39" s="3" t="s">
        <v>87</v>
      </c>
      <c r="J39" s="8"/>
    </row>
    <row r="40" spans="1:10" s="33" customFormat="1">
      <c r="A40" s="3">
        <v>38</v>
      </c>
      <c r="B40" s="3" t="s">
        <v>77</v>
      </c>
      <c r="C40" s="3" t="s">
        <v>148</v>
      </c>
      <c r="D40" s="8" t="s">
        <v>149</v>
      </c>
      <c r="E40" s="3">
        <v>2019</v>
      </c>
      <c r="F40" s="3" t="s">
        <v>100</v>
      </c>
      <c r="G40" s="3" t="s">
        <v>150</v>
      </c>
      <c r="H40" s="3" t="s">
        <v>151</v>
      </c>
      <c r="I40" s="3" t="s">
        <v>87</v>
      </c>
      <c r="J40" s="8"/>
    </row>
    <row r="41" spans="1:10" s="33" customFormat="1">
      <c r="A41" s="3">
        <v>39</v>
      </c>
      <c r="B41" s="3" t="s">
        <v>77</v>
      </c>
      <c r="C41" s="3" t="s">
        <v>152</v>
      </c>
      <c r="D41" s="8" t="s">
        <v>153</v>
      </c>
      <c r="E41" s="3">
        <v>2019</v>
      </c>
      <c r="F41" s="3" t="s">
        <v>109</v>
      </c>
      <c r="G41" s="3" t="s">
        <v>154</v>
      </c>
      <c r="H41" s="3" t="s">
        <v>155</v>
      </c>
      <c r="I41" s="3" t="s">
        <v>87</v>
      </c>
      <c r="J41" s="8"/>
    </row>
    <row r="42" spans="1:10" s="33" customFormat="1">
      <c r="A42" s="3">
        <v>40</v>
      </c>
      <c r="B42" s="3" t="s">
        <v>77</v>
      </c>
      <c r="C42" s="3" t="s">
        <v>156</v>
      </c>
      <c r="D42" s="9">
        <v>20169051022</v>
      </c>
      <c r="E42" s="3">
        <v>2019</v>
      </c>
      <c r="F42" s="3" t="s">
        <v>100</v>
      </c>
      <c r="G42" s="3" t="s">
        <v>157</v>
      </c>
      <c r="H42" s="3" t="s">
        <v>158</v>
      </c>
      <c r="I42" s="3" t="s">
        <v>87</v>
      </c>
      <c r="J42" s="8"/>
    </row>
    <row r="43" spans="1:10" s="33" customFormat="1">
      <c r="A43" s="3">
        <v>41</v>
      </c>
      <c r="B43" s="3" t="s">
        <v>77</v>
      </c>
      <c r="C43" s="3" t="s">
        <v>159</v>
      </c>
      <c r="D43" s="9" t="s">
        <v>160</v>
      </c>
      <c r="E43" s="3">
        <v>2019</v>
      </c>
      <c r="F43" s="3" t="s">
        <v>100</v>
      </c>
      <c r="G43" s="3" t="s">
        <v>161</v>
      </c>
      <c r="H43" s="3" t="s">
        <v>162</v>
      </c>
      <c r="I43" s="3" t="s">
        <v>87</v>
      </c>
      <c r="J43" s="8"/>
    </row>
    <row r="44" spans="1:10" s="33" customFormat="1">
      <c r="A44" s="3">
        <v>42</v>
      </c>
      <c r="B44" s="3" t="s">
        <v>77</v>
      </c>
      <c r="C44" s="3" t="s">
        <v>163</v>
      </c>
      <c r="D44" s="9" t="s">
        <v>164</v>
      </c>
      <c r="E44" s="3">
        <v>2019</v>
      </c>
      <c r="F44" s="3" t="s">
        <v>100</v>
      </c>
      <c r="G44" s="3" t="s">
        <v>165</v>
      </c>
      <c r="H44" s="3" t="s">
        <v>166</v>
      </c>
      <c r="I44" s="3" t="s">
        <v>87</v>
      </c>
      <c r="J44" s="8"/>
    </row>
    <row r="45" spans="1:10" s="33" customFormat="1">
      <c r="A45" s="3">
        <v>43</v>
      </c>
      <c r="B45" s="3" t="s">
        <v>77</v>
      </c>
      <c r="C45" s="3" t="s">
        <v>167</v>
      </c>
      <c r="D45" s="9" t="s">
        <v>168</v>
      </c>
      <c r="E45" s="3">
        <v>2019</v>
      </c>
      <c r="F45" s="3" t="s">
        <v>109</v>
      </c>
      <c r="G45" s="3" t="s">
        <v>169</v>
      </c>
      <c r="H45" s="3" t="s">
        <v>170</v>
      </c>
      <c r="I45" s="3" t="s">
        <v>87</v>
      </c>
      <c r="J45" s="8"/>
    </row>
    <row r="46" spans="1:10" s="33" customFormat="1">
      <c r="A46" s="3">
        <v>44</v>
      </c>
      <c r="B46" s="3" t="s">
        <v>77</v>
      </c>
      <c r="C46" s="3" t="s">
        <v>171</v>
      </c>
      <c r="D46" s="9" t="s">
        <v>172</v>
      </c>
      <c r="E46" s="3">
        <v>2019</v>
      </c>
      <c r="F46" s="3" t="s">
        <v>109</v>
      </c>
      <c r="G46" s="3" t="s">
        <v>173</v>
      </c>
      <c r="H46" s="3" t="s">
        <v>174</v>
      </c>
      <c r="I46" s="3" t="s">
        <v>87</v>
      </c>
      <c r="J46" s="8"/>
    </row>
    <row r="47" spans="1:10" s="33" customFormat="1">
      <c r="A47" s="3">
        <v>45</v>
      </c>
      <c r="B47" s="3" t="s">
        <v>77</v>
      </c>
      <c r="C47" s="3" t="s">
        <v>175</v>
      </c>
      <c r="D47" s="9" t="s">
        <v>176</v>
      </c>
      <c r="E47" s="3">
        <v>2019</v>
      </c>
      <c r="F47" s="3" t="s">
        <v>109</v>
      </c>
      <c r="G47" s="3" t="s">
        <v>177</v>
      </c>
      <c r="H47" s="3" t="s">
        <v>178</v>
      </c>
      <c r="I47" s="3" t="s">
        <v>87</v>
      </c>
      <c r="J47" s="8"/>
    </row>
    <row r="48" spans="1:10" s="33" customFormat="1">
      <c r="A48" s="3">
        <v>46</v>
      </c>
      <c r="B48" s="3" t="s">
        <v>77</v>
      </c>
      <c r="C48" s="3" t="s">
        <v>179</v>
      </c>
      <c r="D48" s="9" t="s">
        <v>180</v>
      </c>
      <c r="E48" s="3">
        <v>2019</v>
      </c>
      <c r="F48" s="3" t="s">
        <v>100</v>
      </c>
      <c r="G48" s="3" t="s">
        <v>181</v>
      </c>
      <c r="H48" s="3" t="s">
        <v>182</v>
      </c>
      <c r="I48" s="3" t="s">
        <v>87</v>
      </c>
      <c r="J48" s="8"/>
    </row>
    <row r="49" spans="1:10" s="33" customFormat="1">
      <c r="A49" s="3">
        <v>47</v>
      </c>
      <c r="B49" s="3" t="s">
        <v>77</v>
      </c>
      <c r="C49" s="3" t="s">
        <v>183</v>
      </c>
      <c r="D49" s="9" t="s">
        <v>184</v>
      </c>
      <c r="E49" s="3">
        <v>2019</v>
      </c>
      <c r="F49" s="3" t="s">
        <v>109</v>
      </c>
      <c r="G49" s="3" t="s">
        <v>185</v>
      </c>
      <c r="H49" s="3" t="s">
        <v>186</v>
      </c>
      <c r="I49" s="3" t="s">
        <v>87</v>
      </c>
      <c r="J49" s="8"/>
    </row>
    <row r="50" spans="1:10" s="33" customFormat="1">
      <c r="A50" s="3">
        <v>48</v>
      </c>
      <c r="B50" s="3" t="s">
        <v>77</v>
      </c>
      <c r="C50" s="3" t="s">
        <v>187</v>
      </c>
      <c r="D50" s="9" t="s">
        <v>188</v>
      </c>
      <c r="E50" s="3">
        <v>2019</v>
      </c>
      <c r="F50" s="3" t="s">
        <v>109</v>
      </c>
      <c r="G50" s="3" t="s">
        <v>189</v>
      </c>
      <c r="H50" s="3" t="s">
        <v>190</v>
      </c>
      <c r="I50" s="3" t="s">
        <v>87</v>
      </c>
      <c r="J50" s="8"/>
    </row>
    <row r="51" spans="1:10" s="33" customFormat="1">
      <c r="A51" s="3">
        <v>49</v>
      </c>
      <c r="B51" s="3" t="s">
        <v>77</v>
      </c>
      <c r="C51" s="3" t="s">
        <v>191</v>
      </c>
      <c r="D51" s="9" t="s">
        <v>192</v>
      </c>
      <c r="E51" s="3">
        <v>2019</v>
      </c>
      <c r="F51" s="3" t="s">
        <v>109</v>
      </c>
      <c r="G51" s="3" t="s">
        <v>193</v>
      </c>
      <c r="H51" s="3" t="s">
        <v>194</v>
      </c>
      <c r="I51" s="3" t="s">
        <v>87</v>
      </c>
      <c r="J51" s="8"/>
    </row>
    <row r="52" spans="1:10" s="33" customFormat="1">
      <c r="A52" s="3">
        <v>50</v>
      </c>
      <c r="B52" s="3" t="s">
        <v>77</v>
      </c>
      <c r="C52" s="3" t="s">
        <v>195</v>
      </c>
      <c r="D52" s="9" t="s">
        <v>196</v>
      </c>
      <c r="E52" s="3">
        <v>2019</v>
      </c>
      <c r="F52" s="3" t="s">
        <v>109</v>
      </c>
      <c r="G52" s="3" t="s">
        <v>197</v>
      </c>
      <c r="H52" s="3" t="s">
        <v>198</v>
      </c>
      <c r="I52" s="3" t="s">
        <v>87</v>
      </c>
      <c r="J52" s="8"/>
    </row>
    <row r="53" spans="1:10" s="33" customFormat="1">
      <c r="A53" s="3">
        <v>51</v>
      </c>
      <c r="B53" s="3" t="s">
        <v>77</v>
      </c>
      <c r="C53" s="3" t="s">
        <v>199</v>
      </c>
      <c r="D53" s="9" t="s">
        <v>200</v>
      </c>
      <c r="E53" s="3">
        <v>2019</v>
      </c>
      <c r="F53" s="3" t="s">
        <v>109</v>
      </c>
      <c r="G53" s="3" t="s">
        <v>201</v>
      </c>
      <c r="H53" s="3" t="s">
        <v>202</v>
      </c>
      <c r="I53" s="3" t="s">
        <v>87</v>
      </c>
      <c r="J53" s="8"/>
    </row>
    <row r="54" spans="1:10" s="33" customFormat="1">
      <c r="A54" s="3">
        <v>52</v>
      </c>
      <c r="B54" s="3" t="s">
        <v>77</v>
      </c>
      <c r="C54" s="3" t="s">
        <v>203</v>
      </c>
      <c r="D54" s="9" t="s">
        <v>204</v>
      </c>
      <c r="E54" s="3">
        <v>2019</v>
      </c>
      <c r="F54" s="3" t="s">
        <v>109</v>
      </c>
      <c r="G54" s="3" t="s">
        <v>205</v>
      </c>
      <c r="H54" s="3" t="s">
        <v>206</v>
      </c>
      <c r="I54" s="3" t="s">
        <v>87</v>
      </c>
      <c r="J54" s="8"/>
    </row>
    <row r="55" spans="1:10" s="33" customFormat="1">
      <c r="A55" s="3">
        <v>53</v>
      </c>
      <c r="B55" s="3" t="s">
        <v>77</v>
      </c>
      <c r="C55" s="3" t="s">
        <v>207</v>
      </c>
      <c r="D55" s="9" t="s">
        <v>208</v>
      </c>
      <c r="E55" s="3">
        <v>2019</v>
      </c>
      <c r="F55" s="3" t="s">
        <v>109</v>
      </c>
      <c r="G55" s="3" t="s">
        <v>209</v>
      </c>
      <c r="H55" s="3" t="s">
        <v>210</v>
      </c>
      <c r="I55" s="3" t="s">
        <v>87</v>
      </c>
      <c r="J55" s="8"/>
    </row>
    <row r="56" spans="1:10" s="33" customFormat="1">
      <c r="A56" s="3">
        <v>54</v>
      </c>
      <c r="B56" s="3" t="s">
        <v>77</v>
      </c>
      <c r="C56" s="3" t="s">
        <v>211</v>
      </c>
      <c r="D56" s="9" t="s">
        <v>212</v>
      </c>
      <c r="E56" s="3">
        <v>2019</v>
      </c>
      <c r="F56" s="3" t="s">
        <v>109</v>
      </c>
      <c r="G56" s="3" t="s">
        <v>213</v>
      </c>
      <c r="H56" s="3" t="s">
        <v>214</v>
      </c>
      <c r="I56" s="3" t="s">
        <v>87</v>
      </c>
      <c r="J56" s="8"/>
    </row>
    <row r="57" spans="1:10" s="33" customFormat="1">
      <c r="A57" s="3">
        <v>55</v>
      </c>
      <c r="B57" s="3" t="s">
        <v>77</v>
      </c>
      <c r="C57" s="3" t="s">
        <v>215</v>
      </c>
      <c r="D57" s="9" t="s">
        <v>216</v>
      </c>
      <c r="E57" s="3">
        <v>2019</v>
      </c>
      <c r="F57" s="3" t="s">
        <v>100</v>
      </c>
      <c r="G57" s="3" t="s">
        <v>217</v>
      </c>
      <c r="H57" s="3" t="s">
        <v>218</v>
      </c>
      <c r="I57" s="3" t="s">
        <v>87</v>
      </c>
      <c r="J57" s="8"/>
    </row>
    <row r="58" spans="1:10" s="33" customFormat="1">
      <c r="A58" s="3">
        <v>56</v>
      </c>
      <c r="B58" s="3" t="s">
        <v>77</v>
      </c>
      <c r="C58" s="3" t="s">
        <v>219</v>
      </c>
      <c r="D58" s="9" t="s">
        <v>220</v>
      </c>
      <c r="E58" s="3">
        <v>2019</v>
      </c>
      <c r="F58" s="3" t="s">
        <v>100</v>
      </c>
      <c r="G58" s="3" t="s">
        <v>221</v>
      </c>
      <c r="H58" s="3" t="s">
        <v>222</v>
      </c>
      <c r="I58" s="3" t="s">
        <v>87</v>
      </c>
      <c r="J58" s="8"/>
    </row>
    <row r="59" spans="1:10" s="33" customFormat="1">
      <c r="A59" s="3">
        <v>57</v>
      </c>
      <c r="B59" s="3" t="s">
        <v>77</v>
      </c>
      <c r="C59" s="3" t="s">
        <v>223</v>
      </c>
      <c r="D59" s="9" t="s">
        <v>224</v>
      </c>
      <c r="E59" s="3">
        <v>2019</v>
      </c>
      <c r="F59" s="3" t="s">
        <v>100</v>
      </c>
      <c r="G59" s="3" t="s">
        <v>225</v>
      </c>
      <c r="H59" s="3" t="s">
        <v>226</v>
      </c>
      <c r="I59" s="3" t="s">
        <v>87</v>
      </c>
      <c r="J59" s="8"/>
    </row>
    <row r="60" spans="1:10" s="33" customFormat="1">
      <c r="A60" s="3">
        <v>58</v>
      </c>
      <c r="B60" s="3" t="s">
        <v>77</v>
      </c>
      <c r="C60" s="3" t="s">
        <v>227</v>
      </c>
      <c r="D60" s="9" t="s">
        <v>228</v>
      </c>
      <c r="E60" s="3">
        <v>2019</v>
      </c>
      <c r="F60" s="3" t="s">
        <v>100</v>
      </c>
      <c r="G60" s="3" t="s">
        <v>229</v>
      </c>
      <c r="H60" s="3" t="s">
        <v>230</v>
      </c>
      <c r="I60" s="3" t="s">
        <v>87</v>
      </c>
      <c r="J60" s="8"/>
    </row>
    <row r="61" spans="1:10" s="33" customFormat="1">
      <c r="A61" s="3">
        <v>59</v>
      </c>
      <c r="B61" s="3" t="s">
        <v>77</v>
      </c>
      <c r="C61" s="3" t="s">
        <v>231</v>
      </c>
      <c r="D61" s="9" t="s">
        <v>232</v>
      </c>
      <c r="E61" s="3">
        <v>2019</v>
      </c>
      <c r="F61" s="3" t="s">
        <v>100</v>
      </c>
      <c r="G61" s="3" t="s">
        <v>233</v>
      </c>
      <c r="H61" s="3" t="s">
        <v>234</v>
      </c>
      <c r="I61" s="3" t="s">
        <v>87</v>
      </c>
      <c r="J61" s="8"/>
    </row>
    <row r="62" spans="1:10" s="33" customFormat="1">
      <c r="A62" s="3">
        <v>60</v>
      </c>
      <c r="B62" s="3" t="s">
        <v>77</v>
      </c>
      <c r="C62" s="3" t="s">
        <v>235</v>
      </c>
      <c r="D62" s="9" t="s">
        <v>236</v>
      </c>
      <c r="E62" s="3">
        <v>2020</v>
      </c>
      <c r="F62" s="3" t="s">
        <v>109</v>
      </c>
      <c r="G62" s="3" t="s">
        <v>237</v>
      </c>
      <c r="H62" s="3" t="s">
        <v>238</v>
      </c>
      <c r="I62" s="3"/>
      <c r="J62" s="8"/>
    </row>
    <row r="63" spans="1:10" s="33" customFormat="1">
      <c r="A63" s="3">
        <v>61</v>
      </c>
      <c r="B63" s="3" t="s">
        <v>77</v>
      </c>
      <c r="C63" s="3" t="s">
        <v>239</v>
      </c>
      <c r="D63" s="9" t="s">
        <v>240</v>
      </c>
      <c r="E63" s="3">
        <v>2021</v>
      </c>
      <c r="F63" s="3" t="s">
        <v>100</v>
      </c>
      <c r="G63" s="3" t="s">
        <v>241</v>
      </c>
      <c r="H63" s="3" t="s">
        <v>242</v>
      </c>
      <c r="I63" s="3"/>
      <c r="J63" s="8"/>
    </row>
    <row r="64" spans="1:10" s="33" customFormat="1">
      <c r="A64" s="3">
        <v>62</v>
      </c>
      <c r="B64" s="3" t="s">
        <v>77</v>
      </c>
      <c r="C64" s="3" t="s">
        <v>243</v>
      </c>
      <c r="D64" s="9" t="s">
        <v>244</v>
      </c>
      <c r="E64" s="3">
        <v>2022</v>
      </c>
      <c r="F64" s="3" t="s">
        <v>100</v>
      </c>
      <c r="G64" s="3" t="s">
        <v>245</v>
      </c>
      <c r="H64" s="3" t="s">
        <v>246</v>
      </c>
      <c r="I64" s="3"/>
      <c r="J64" s="8"/>
    </row>
    <row r="65" spans="1:10">
      <c r="A65" s="3">
        <v>63</v>
      </c>
      <c r="B65" s="3" t="s">
        <v>247</v>
      </c>
      <c r="C65" s="5" t="s">
        <v>248</v>
      </c>
      <c r="D65" s="5">
        <v>2019310782</v>
      </c>
      <c r="E65" s="5" t="s">
        <v>52</v>
      </c>
      <c r="F65" s="5" t="s">
        <v>249</v>
      </c>
      <c r="G65" s="5">
        <v>18584280397</v>
      </c>
      <c r="H65" s="5" t="s">
        <v>250</v>
      </c>
      <c r="I65" s="3" t="s">
        <v>18</v>
      </c>
      <c r="J65" s="3"/>
    </row>
    <row r="66" spans="1:10">
      <c r="A66" s="3">
        <v>64</v>
      </c>
      <c r="B66" s="3" t="s">
        <v>247</v>
      </c>
      <c r="C66" s="5" t="s">
        <v>251</v>
      </c>
      <c r="D66" s="5">
        <v>2019310729</v>
      </c>
      <c r="E66" s="5" t="s">
        <v>52</v>
      </c>
      <c r="F66" s="5" t="s">
        <v>252</v>
      </c>
      <c r="G66" s="5">
        <v>17785806181</v>
      </c>
      <c r="H66" s="5" t="s">
        <v>250</v>
      </c>
      <c r="I66" s="3" t="s">
        <v>18</v>
      </c>
      <c r="J66" s="3"/>
    </row>
    <row r="67" spans="1:10">
      <c r="A67" s="3">
        <v>65</v>
      </c>
      <c r="B67" s="3" t="str">
        <f>IF(C67="","","保险学院")</f>
        <v>保险学院</v>
      </c>
      <c r="C67" s="10" t="s">
        <v>253</v>
      </c>
      <c r="D67" s="10">
        <v>2020310673</v>
      </c>
      <c r="E67" s="3" t="s">
        <v>35</v>
      </c>
      <c r="F67" s="10" t="s">
        <v>254</v>
      </c>
      <c r="G67" s="11" t="s">
        <v>255</v>
      </c>
      <c r="H67" s="11" t="s">
        <v>256</v>
      </c>
      <c r="I67" s="3" t="s">
        <v>87</v>
      </c>
      <c r="J67" s="3"/>
    </row>
    <row r="68" spans="1:10">
      <c r="A68" s="3">
        <v>66</v>
      </c>
      <c r="B68" s="5" t="s">
        <v>247</v>
      </c>
      <c r="C68" s="10" t="s">
        <v>257</v>
      </c>
      <c r="D68" s="5">
        <v>2020310691</v>
      </c>
      <c r="E68" s="3" t="s">
        <v>35</v>
      </c>
      <c r="F68" s="5" t="s">
        <v>254</v>
      </c>
      <c r="G68" s="5" t="s">
        <v>258</v>
      </c>
      <c r="H68" s="3" t="s">
        <v>259</v>
      </c>
      <c r="I68" s="3" t="s">
        <v>18</v>
      </c>
      <c r="J68" s="3"/>
    </row>
    <row r="69" spans="1:10">
      <c r="A69" s="3">
        <v>67</v>
      </c>
      <c r="B69" s="3" t="str">
        <f>IF(C69="","","保险学院")</f>
        <v>保险学院</v>
      </c>
      <c r="C69" s="10" t="s">
        <v>260</v>
      </c>
      <c r="D69" s="3">
        <f>IF(C69="","",VLOOKUP($C69,[1]全部!$B$2:$G$150,2,0))</f>
        <v>2021334007</v>
      </c>
      <c r="E69" s="3" t="str">
        <f>IF(C69="","","2021级")</f>
        <v>2021级</v>
      </c>
      <c r="F69" s="3" t="str">
        <f>IF(E69="","",VLOOKUP($C69,[1]全部!$B$2:$G$150,3,0))</f>
        <v>双培保险学（保险与风险管理）21</v>
      </c>
      <c r="G69" s="3" t="str">
        <f>IF(F69="","",VLOOKUP($C69,[1]全部!$B$2:$G$150,4,0))</f>
        <v>17800180553</v>
      </c>
      <c r="H69" s="3" t="str">
        <f>IF($C69="","",VLOOKUP($C69,[1]全部!$B:$G,6,0))</f>
        <v>北京市朝阳区大屯里小区116-611</v>
      </c>
      <c r="I69" s="3" t="str">
        <f>IF(C69="","",VLOOKUP(C69,[1]全部!$B$2:$H$150,7,0))</f>
        <v>是</v>
      </c>
      <c r="J69" s="3"/>
    </row>
    <row r="70" spans="1:10">
      <c r="A70" s="3">
        <v>68</v>
      </c>
      <c r="B70" s="3" t="s">
        <v>247</v>
      </c>
      <c r="C70" s="10" t="s">
        <v>261</v>
      </c>
      <c r="D70" s="10" t="s">
        <v>262</v>
      </c>
      <c r="E70" s="3" t="s">
        <v>74</v>
      </c>
      <c r="F70" s="10" t="s">
        <v>263</v>
      </c>
      <c r="G70" s="11">
        <v>15099447925</v>
      </c>
      <c r="H70" s="11" t="s">
        <v>264</v>
      </c>
      <c r="I70" s="3" t="s">
        <v>18</v>
      </c>
      <c r="J70" s="3"/>
    </row>
    <row r="71" spans="1:10">
      <c r="A71" s="3">
        <v>69</v>
      </c>
      <c r="B71" s="3" t="s">
        <v>247</v>
      </c>
      <c r="C71" s="3" t="s">
        <v>265</v>
      </c>
      <c r="D71" s="3" t="s">
        <v>266</v>
      </c>
      <c r="E71" s="3" t="s">
        <v>74</v>
      </c>
      <c r="F71" s="3" t="s">
        <v>267</v>
      </c>
      <c r="G71" s="3">
        <v>18600906640</v>
      </c>
      <c r="H71" s="3" t="s">
        <v>268</v>
      </c>
      <c r="I71" s="3" t="s">
        <v>87</v>
      </c>
      <c r="J71" s="3" t="s">
        <v>269</v>
      </c>
    </row>
    <row r="72" spans="1:10" s="29" customFormat="1">
      <c r="A72" s="3">
        <v>70</v>
      </c>
      <c r="B72" s="3" t="s">
        <v>270</v>
      </c>
      <c r="C72" s="3" t="s">
        <v>271</v>
      </c>
      <c r="D72" s="3">
        <v>2021310967</v>
      </c>
      <c r="E72" s="3" t="s">
        <v>61</v>
      </c>
      <c r="F72" s="3" t="s">
        <v>272</v>
      </c>
      <c r="G72" s="3">
        <v>15109934802</v>
      </c>
      <c r="H72" s="3" t="s">
        <v>273</v>
      </c>
      <c r="I72" s="3" t="s">
        <v>18</v>
      </c>
      <c r="J72" s="3"/>
    </row>
    <row r="73" spans="1:10" s="31" customFormat="1">
      <c r="A73" s="3">
        <v>71</v>
      </c>
      <c r="B73" s="4" t="s">
        <v>274</v>
      </c>
      <c r="C73" s="4" t="s">
        <v>275</v>
      </c>
      <c r="D73" s="4">
        <v>2019311130</v>
      </c>
      <c r="E73" s="4" t="s">
        <v>52</v>
      </c>
      <c r="F73" s="4" t="s">
        <v>276</v>
      </c>
      <c r="G73" s="4">
        <v>18079019088</v>
      </c>
      <c r="H73" s="4" t="s">
        <v>277</v>
      </c>
      <c r="I73" s="12"/>
      <c r="J73" s="13"/>
    </row>
    <row r="74" spans="1:10" s="31" customFormat="1">
      <c r="A74" s="3">
        <v>72</v>
      </c>
      <c r="B74" s="4" t="s">
        <v>274</v>
      </c>
      <c r="C74" s="4" t="s">
        <v>278</v>
      </c>
      <c r="D74" s="4">
        <v>2019311030</v>
      </c>
      <c r="E74" s="4" t="s">
        <v>52</v>
      </c>
      <c r="F74" s="4" t="s">
        <v>279</v>
      </c>
      <c r="G74" s="4">
        <v>18310789787</v>
      </c>
      <c r="H74" s="4" t="s">
        <v>280</v>
      </c>
      <c r="I74" s="12"/>
      <c r="J74" s="13"/>
    </row>
    <row r="75" spans="1:10" s="31" customFormat="1">
      <c r="A75" s="3">
        <v>73</v>
      </c>
      <c r="B75" s="4" t="s">
        <v>274</v>
      </c>
      <c r="C75" s="4" t="s">
        <v>281</v>
      </c>
      <c r="D75" s="4">
        <v>2016311053</v>
      </c>
      <c r="E75" s="4" t="s">
        <v>52</v>
      </c>
      <c r="F75" s="4" t="s">
        <v>276</v>
      </c>
      <c r="G75" s="4">
        <v>18810919276</v>
      </c>
      <c r="H75" s="4" t="s">
        <v>282</v>
      </c>
      <c r="I75" s="14"/>
      <c r="J75" s="10"/>
    </row>
    <row r="76" spans="1:10" s="31" customFormat="1">
      <c r="A76" s="3">
        <v>74</v>
      </c>
      <c r="B76" s="4" t="s">
        <v>274</v>
      </c>
      <c r="C76" s="4" t="s">
        <v>283</v>
      </c>
      <c r="D76" s="4">
        <v>2019311098</v>
      </c>
      <c r="E76" s="4" t="s">
        <v>52</v>
      </c>
      <c r="F76" s="4" t="s">
        <v>284</v>
      </c>
      <c r="G76" s="4">
        <v>17839369730</v>
      </c>
      <c r="H76" s="4" t="s">
        <v>285</v>
      </c>
      <c r="I76" s="15"/>
      <c r="J76" s="13"/>
    </row>
    <row r="77" spans="1:10" s="31" customFormat="1">
      <c r="A77" s="3">
        <v>75</v>
      </c>
      <c r="B77" s="4" t="s">
        <v>274</v>
      </c>
      <c r="C77" s="4" t="s">
        <v>286</v>
      </c>
      <c r="D77" s="4">
        <v>2019311149</v>
      </c>
      <c r="E77" s="4" t="s">
        <v>52</v>
      </c>
      <c r="F77" s="4" t="s">
        <v>276</v>
      </c>
      <c r="G77" s="4">
        <v>18981327181</v>
      </c>
      <c r="H77" s="4" t="s">
        <v>287</v>
      </c>
      <c r="I77" s="15"/>
      <c r="J77" s="13"/>
    </row>
    <row r="78" spans="1:10" s="31" customFormat="1">
      <c r="A78" s="3">
        <v>76</v>
      </c>
      <c r="B78" s="4" t="s">
        <v>274</v>
      </c>
      <c r="C78" s="4" t="s">
        <v>288</v>
      </c>
      <c r="D78" s="4">
        <v>2019311160</v>
      </c>
      <c r="E78" s="4" t="s">
        <v>52</v>
      </c>
      <c r="F78" s="4" t="s">
        <v>289</v>
      </c>
      <c r="G78" s="4">
        <v>15033332838</v>
      </c>
      <c r="H78" s="4" t="s">
        <v>290</v>
      </c>
      <c r="I78" s="16"/>
      <c r="J78" s="16"/>
    </row>
    <row r="79" spans="1:10" s="31" customFormat="1">
      <c r="A79" s="3">
        <v>77</v>
      </c>
      <c r="B79" s="4" t="s">
        <v>274</v>
      </c>
      <c r="C79" s="4" t="s">
        <v>291</v>
      </c>
      <c r="D79" s="4">
        <v>2019311169</v>
      </c>
      <c r="E79" s="4" t="s">
        <v>52</v>
      </c>
      <c r="F79" s="4" t="s">
        <v>289</v>
      </c>
      <c r="G79" s="4">
        <v>13705661814</v>
      </c>
      <c r="H79" s="4" t="s">
        <v>290</v>
      </c>
      <c r="I79" s="16"/>
      <c r="J79" s="16"/>
    </row>
    <row r="80" spans="1:10">
      <c r="A80" s="3">
        <v>78</v>
      </c>
      <c r="B80" s="17" t="s">
        <v>292</v>
      </c>
      <c r="C80" s="26" t="s">
        <v>293</v>
      </c>
      <c r="D80" s="26">
        <v>2019312133</v>
      </c>
      <c r="E80" s="17" t="s">
        <v>52</v>
      </c>
      <c r="F80" s="17" t="s">
        <v>294</v>
      </c>
      <c r="G80" s="26">
        <v>18010526585</v>
      </c>
      <c r="H80" s="26" t="s">
        <v>295</v>
      </c>
      <c r="I80" s="26" t="s">
        <v>18</v>
      </c>
      <c r="J80" s="27"/>
    </row>
    <row r="81" spans="1:10">
      <c r="A81" s="3">
        <v>79</v>
      </c>
      <c r="B81" s="17" t="s">
        <v>292</v>
      </c>
      <c r="C81" s="26" t="s">
        <v>296</v>
      </c>
      <c r="D81" s="26">
        <v>2019311226</v>
      </c>
      <c r="E81" s="17" t="s">
        <v>52</v>
      </c>
      <c r="F81" s="17" t="s">
        <v>297</v>
      </c>
      <c r="G81" s="26">
        <v>13910635407</v>
      </c>
      <c r="H81" s="26" t="s">
        <v>298</v>
      </c>
      <c r="I81" s="26" t="s">
        <v>87</v>
      </c>
      <c r="J81" s="27"/>
    </row>
    <row r="82" spans="1:10">
      <c r="A82" s="3">
        <v>80</v>
      </c>
      <c r="B82" s="17" t="s">
        <v>292</v>
      </c>
      <c r="C82" s="26" t="s">
        <v>299</v>
      </c>
      <c r="D82" s="26">
        <v>2019311262</v>
      </c>
      <c r="E82" s="17" t="s">
        <v>52</v>
      </c>
      <c r="F82" s="17" t="s">
        <v>300</v>
      </c>
      <c r="G82" s="26">
        <v>18518058995</v>
      </c>
      <c r="H82" s="26" t="s">
        <v>301</v>
      </c>
      <c r="I82" s="26" t="s">
        <v>87</v>
      </c>
      <c r="J82" s="27"/>
    </row>
    <row r="83" spans="1:10">
      <c r="A83" s="3">
        <v>81</v>
      </c>
      <c r="B83" s="17" t="s">
        <v>292</v>
      </c>
      <c r="C83" s="26" t="s">
        <v>302</v>
      </c>
      <c r="D83" s="26">
        <v>2019311301</v>
      </c>
      <c r="E83" s="17" t="s">
        <v>52</v>
      </c>
      <c r="F83" s="17" t="s">
        <v>303</v>
      </c>
      <c r="G83" s="26">
        <v>13011363422</v>
      </c>
      <c r="H83" s="26" t="s">
        <v>304</v>
      </c>
      <c r="I83" s="26" t="s">
        <v>18</v>
      </c>
      <c r="J83" s="27"/>
    </row>
    <row r="84" spans="1:10">
      <c r="A84" s="3">
        <v>82</v>
      </c>
      <c r="B84" s="17" t="s">
        <v>292</v>
      </c>
      <c r="C84" s="26" t="s">
        <v>305</v>
      </c>
      <c r="D84" s="26">
        <v>2018311205</v>
      </c>
      <c r="E84" s="17" t="s">
        <v>52</v>
      </c>
      <c r="F84" s="17" t="s">
        <v>300</v>
      </c>
      <c r="G84" s="26">
        <v>18893161227</v>
      </c>
      <c r="H84" s="26" t="s">
        <v>306</v>
      </c>
      <c r="I84" s="26" t="s">
        <v>18</v>
      </c>
      <c r="J84" s="27"/>
    </row>
    <row r="85" spans="1:10">
      <c r="A85" s="3">
        <v>83</v>
      </c>
      <c r="B85" s="17" t="s">
        <v>292</v>
      </c>
      <c r="C85" s="26" t="s">
        <v>307</v>
      </c>
      <c r="D85" s="27">
        <v>2019311262</v>
      </c>
      <c r="E85" s="17" t="s">
        <v>52</v>
      </c>
      <c r="F85" s="17" t="s">
        <v>300</v>
      </c>
      <c r="G85" s="27">
        <v>15501238879</v>
      </c>
      <c r="H85" s="26" t="s">
        <v>308</v>
      </c>
      <c r="I85" s="26" t="s">
        <v>87</v>
      </c>
      <c r="J85" s="27"/>
    </row>
    <row r="86" spans="1:10">
      <c r="A86" s="3">
        <v>84</v>
      </c>
      <c r="B86" s="17" t="s">
        <v>292</v>
      </c>
      <c r="C86" s="26" t="s">
        <v>309</v>
      </c>
      <c r="D86" s="26">
        <v>2020312439</v>
      </c>
      <c r="E86" s="17" t="s">
        <v>35</v>
      </c>
      <c r="F86" s="17" t="s">
        <v>310</v>
      </c>
      <c r="G86" s="26">
        <v>13666093505</v>
      </c>
      <c r="H86" s="26" t="s">
        <v>311</v>
      </c>
      <c r="I86" s="26" t="s">
        <v>18</v>
      </c>
      <c r="J86" s="27"/>
    </row>
    <row r="87" spans="1:10">
      <c r="A87" s="3">
        <v>85</v>
      </c>
      <c r="B87" s="17" t="s">
        <v>292</v>
      </c>
      <c r="C87" s="26" t="s">
        <v>312</v>
      </c>
      <c r="D87" s="26">
        <v>2020311157</v>
      </c>
      <c r="E87" s="17" t="s">
        <v>35</v>
      </c>
      <c r="F87" s="17" t="s">
        <v>313</v>
      </c>
      <c r="G87" s="26">
        <v>18810839833</v>
      </c>
      <c r="H87" s="26" t="s">
        <v>314</v>
      </c>
      <c r="I87" s="26" t="s">
        <v>87</v>
      </c>
      <c r="J87" s="27"/>
    </row>
    <row r="88" spans="1:10">
      <c r="A88" s="3">
        <v>86</v>
      </c>
      <c r="B88" s="17" t="s">
        <v>292</v>
      </c>
      <c r="C88" s="26" t="s">
        <v>315</v>
      </c>
      <c r="D88" s="26">
        <v>2021311271</v>
      </c>
      <c r="E88" s="17" t="s">
        <v>61</v>
      </c>
      <c r="F88" s="17" t="s">
        <v>316</v>
      </c>
      <c r="G88" s="26">
        <v>18515918815</v>
      </c>
      <c r="H88" s="26" t="s">
        <v>317</v>
      </c>
      <c r="I88" s="26" t="s">
        <v>87</v>
      </c>
      <c r="J88" s="27"/>
    </row>
    <row r="89" spans="1:10">
      <c r="A89" s="3">
        <v>87</v>
      </c>
      <c r="B89" s="17" t="s">
        <v>292</v>
      </c>
      <c r="C89" s="26" t="s">
        <v>318</v>
      </c>
      <c r="D89" s="26">
        <v>2021311330</v>
      </c>
      <c r="E89" s="17" t="s">
        <v>61</v>
      </c>
      <c r="F89" s="17" t="s">
        <v>319</v>
      </c>
      <c r="G89" s="26">
        <v>13850971909</v>
      </c>
      <c r="H89" s="26" t="s">
        <v>320</v>
      </c>
      <c r="I89" s="26" t="s">
        <v>18</v>
      </c>
      <c r="J89" s="27"/>
    </row>
    <row r="90" spans="1:10">
      <c r="A90" s="3">
        <v>88</v>
      </c>
      <c r="B90" s="17" t="s">
        <v>292</v>
      </c>
      <c r="C90" s="26" t="s">
        <v>321</v>
      </c>
      <c r="D90" s="26">
        <v>2021311237</v>
      </c>
      <c r="E90" s="17" t="s">
        <v>61</v>
      </c>
      <c r="F90" s="17" t="s">
        <v>322</v>
      </c>
      <c r="G90" s="26">
        <v>13596593629</v>
      </c>
      <c r="H90" s="26" t="s">
        <v>323</v>
      </c>
      <c r="I90" s="26" t="s">
        <v>87</v>
      </c>
      <c r="J90" s="27"/>
    </row>
    <row r="91" spans="1:10">
      <c r="A91" s="3">
        <v>89</v>
      </c>
      <c r="B91" s="17" t="s">
        <v>292</v>
      </c>
      <c r="C91" s="26" t="s">
        <v>324</v>
      </c>
      <c r="D91" s="26">
        <v>2022394015</v>
      </c>
      <c r="E91" s="17" t="s">
        <v>74</v>
      </c>
      <c r="F91" s="17" t="s">
        <v>325</v>
      </c>
      <c r="G91" s="26">
        <v>13811559670</v>
      </c>
      <c r="H91" s="26" t="s">
        <v>326</v>
      </c>
      <c r="I91" s="26" t="s">
        <v>18</v>
      </c>
      <c r="J91" s="27"/>
    </row>
    <row r="92" spans="1:10">
      <c r="A92" s="3">
        <v>90</v>
      </c>
      <c r="B92" s="17" t="s">
        <v>292</v>
      </c>
      <c r="C92" s="26" t="s">
        <v>327</v>
      </c>
      <c r="D92" s="26">
        <v>2022394013</v>
      </c>
      <c r="E92" s="17" t="s">
        <v>74</v>
      </c>
      <c r="F92" s="17" t="s">
        <v>325</v>
      </c>
      <c r="G92" s="26">
        <v>13709483505</v>
      </c>
      <c r="H92" s="26" t="s">
        <v>328</v>
      </c>
      <c r="I92" s="26" t="s">
        <v>18</v>
      </c>
      <c r="J92" s="27"/>
    </row>
    <row r="93" spans="1:10">
      <c r="A93" s="3">
        <v>91</v>
      </c>
      <c r="B93" s="18" t="s">
        <v>519</v>
      </c>
      <c r="C93" s="18" t="s">
        <v>520</v>
      </c>
      <c r="D93" s="18">
        <v>2019311334</v>
      </c>
      <c r="E93" s="18" t="s">
        <v>52</v>
      </c>
      <c r="F93" s="18" t="s">
        <v>521</v>
      </c>
      <c r="G93" s="18">
        <v>13146080211</v>
      </c>
      <c r="H93" s="18" t="s">
        <v>522</v>
      </c>
      <c r="I93" s="18" t="s">
        <v>87</v>
      </c>
      <c r="J93" s="27"/>
    </row>
    <row r="94" spans="1:10">
      <c r="A94" s="3">
        <v>92</v>
      </c>
      <c r="B94" s="18" t="s">
        <v>519</v>
      </c>
      <c r="C94" s="18" t="s">
        <v>523</v>
      </c>
      <c r="D94" s="18">
        <v>2019311374</v>
      </c>
      <c r="E94" s="18" t="s">
        <v>52</v>
      </c>
      <c r="F94" s="18" t="s">
        <v>524</v>
      </c>
      <c r="G94" s="18">
        <v>13810971615</v>
      </c>
      <c r="H94" s="18" t="s">
        <v>354</v>
      </c>
      <c r="I94" s="18" t="s">
        <v>87</v>
      </c>
      <c r="J94" s="27"/>
    </row>
    <row r="95" spans="1:10">
      <c r="A95" s="3">
        <v>93</v>
      </c>
      <c r="B95" s="18" t="s">
        <v>519</v>
      </c>
      <c r="C95" s="18" t="s">
        <v>525</v>
      </c>
      <c r="D95" s="18">
        <v>2018311394</v>
      </c>
      <c r="E95" s="18" t="s">
        <v>52</v>
      </c>
      <c r="F95" s="18" t="s">
        <v>526</v>
      </c>
      <c r="G95" s="18">
        <v>15309795728</v>
      </c>
      <c r="H95" s="18" t="s">
        <v>527</v>
      </c>
      <c r="I95" s="18" t="s">
        <v>18</v>
      </c>
      <c r="J95" s="27"/>
    </row>
    <row r="96" spans="1:10">
      <c r="A96" s="3">
        <v>94</v>
      </c>
      <c r="B96" s="18" t="s">
        <v>519</v>
      </c>
      <c r="C96" s="18" t="s">
        <v>528</v>
      </c>
      <c r="D96" s="18">
        <v>2019311452</v>
      </c>
      <c r="E96" s="18" t="s">
        <v>52</v>
      </c>
      <c r="F96" s="18" t="s">
        <v>526</v>
      </c>
      <c r="G96" s="18">
        <v>15010501298</v>
      </c>
      <c r="H96" s="18" t="s">
        <v>529</v>
      </c>
      <c r="I96" s="18" t="s">
        <v>87</v>
      </c>
      <c r="J96" s="27"/>
    </row>
    <row r="97" spans="1:10">
      <c r="A97" s="3">
        <v>95</v>
      </c>
      <c r="B97" s="18" t="s">
        <v>519</v>
      </c>
      <c r="C97" s="18" t="s">
        <v>530</v>
      </c>
      <c r="D97" s="18">
        <v>2019311981</v>
      </c>
      <c r="E97" s="18" t="s">
        <v>52</v>
      </c>
      <c r="F97" s="18" t="s">
        <v>526</v>
      </c>
      <c r="G97" s="18">
        <v>18716230670</v>
      </c>
      <c r="H97" s="19" t="s">
        <v>531</v>
      </c>
      <c r="I97" s="18" t="s">
        <v>18</v>
      </c>
      <c r="J97" s="27"/>
    </row>
    <row r="98" spans="1:10">
      <c r="A98" s="3">
        <v>96</v>
      </c>
      <c r="B98" s="19" t="s">
        <v>519</v>
      </c>
      <c r="C98" s="19" t="s">
        <v>532</v>
      </c>
      <c r="D98" s="20">
        <v>2019311372</v>
      </c>
      <c r="E98" s="19" t="s">
        <v>52</v>
      </c>
      <c r="F98" s="18" t="s">
        <v>521</v>
      </c>
      <c r="G98" s="18">
        <v>18511064295</v>
      </c>
      <c r="H98" s="19" t="s">
        <v>533</v>
      </c>
      <c r="I98" s="19" t="s">
        <v>87</v>
      </c>
      <c r="J98" s="27"/>
    </row>
    <row r="99" spans="1:10" s="34" customFormat="1">
      <c r="A99" s="3">
        <v>97</v>
      </c>
      <c r="B99" s="4" t="s">
        <v>329</v>
      </c>
      <c r="C99" s="4" t="s">
        <v>330</v>
      </c>
      <c r="D99" s="4">
        <v>2020311491</v>
      </c>
      <c r="E99" s="4" t="s">
        <v>35</v>
      </c>
      <c r="F99" s="4" t="s">
        <v>331</v>
      </c>
      <c r="G99" s="4">
        <v>18907616987</v>
      </c>
      <c r="H99" s="3" t="s">
        <v>332</v>
      </c>
      <c r="I99" s="3" t="s">
        <v>18</v>
      </c>
      <c r="J99" s="3"/>
    </row>
    <row r="100" spans="1:10">
      <c r="A100" s="3">
        <v>98</v>
      </c>
      <c r="B100" s="4" t="s">
        <v>329</v>
      </c>
      <c r="C100" s="4" t="s">
        <v>333</v>
      </c>
      <c r="D100" s="4" t="s">
        <v>334</v>
      </c>
      <c r="E100" s="4" t="s">
        <v>52</v>
      </c>
      <c r="F100" s="4" t="s">
        <v>335</v>
      </c>
      <c r="G100" s="4" t="s">
        <v>336</v>
      </c>
      <c r="H100" s="4" t="s">
        <v>337</v>
      </c>
      <c r="I100" s="4" t="s">
        <v>18</v>
      </c>
      <c r="J100" s="4"/>
    </row>
    <row r="101" spans="1:10">
      <c r="A101" s="3">
        <v>99</v>
      </c>
      <c r="B101" s="4" t="s">
        <v>329</v>
      </c>
      <c r="C101" s="4" t="s">
        <v>338</v>
      </c>
      <c r="D101" s="4" t="s">
        <v>339</v>
      </c>
      <c r="E101" s="4" t="s">
        <v>52</v>
      </c>
      <c r="F101" s="4" t="s">
        <v>335</v>
      </c>
      <c r="G101" s="4" t="s">
        <v>340</v>
      </c>
      <c r="H101" s="4" t="s">
        <v>341</v>
      </c>
      <c r="I101" s="4" t="s">
        <v>18</v>
      </c>
      <c r="J101" s="4"/>
    </row>
    <row r="102" spans="1:10">
      <c r="A102" s="3">
        <v>100</v>
      </c>
      <c r="B102" s="4" t="s">
        <v>329</v>
      </c>
      <c r="C102" s="4" t="s">
        <v>342</v>
      </c>
      <c r="D102" s="4" t="s">
        <v>343</v>
      </c>
      <c r="E102" s="4" t="s">
        <v>52</v>
      </c>
      <c r="F102" s="4" t="s">
        <v>335</v>
      </c>
      <c r="G102" s="4" t="s">
        <v>344</v>
      </c>
      <c r="H102" s="4" t="s">
        <v>345</v>
      </c>
      <c r="I102" s="4" t="s">
        <v>87</v>
      </c>
      <c r="J102" s="4"/>
    </row>
    <row r="103" spans="1:10">
      <c r="A103" s="3">
        <v>101</v>
      </c>
      <c r="B103" s="4" t="s">
        <v>329</v>
      </c>
      <c r="C103" s="4" t="s">
        <v>346</v>
      </c>
      <c r="D103" s="4">
        <v>2019311563</v>
      </c>
      <c r="E103" s="4" t="s">
        <v>52</v>
      </c>
      <c r="F103" s="4" t="s">
        <v>347</v>
      </c>
      <c r="G103" s="4">
        <v>18919964170</v>
      </c>
      <c r="H103" s="4" t="s">
        <v>348</v>
      </c>
      <c r="I103" s="4" t="s">
        <v>18</v>
      </c>
      <c r="J103" s="4"/>
    </row>
    <row r="104" spans="1:10">
      <c r="A104" s="3">
        <v>102</v>
      </c>
      <c r="B104" s="4" t="s">
        <v>329</v>
      </c>
      <c r="C104" s="4" t="s">
        <v>349</v>
      </c>
      <c r="D104" s="4">
        <v>2019311632</v>
      </c>
      <c r="E104" s="4" t="s">
        <v>52</v>
      </c>
      <c r="F104" s="4" t="s">
        <v>335</v>
      </c>
      <c r="G104" s="4">
        <v>18811595821</v>
      </c>
      <c r="H104" s="4" t="s">
        <v>350</v>
      </c>
      <c r="I104" s="4" t="s">
        <v>18</v>
      </c>
      <c r="J104" s="4"/>
    </row>
    <row r="105" spans="1:10">
      <c r="A105" s="3">
        <v>103</v>
      </c>
      <c r="B105" s="4" t="s">
        <v>329</v>
      </c>
      <c r="C105" s="4" t="s">
        <v>351</v>
      </c>
      <c r="D105" s="4">
        <v>2019311650</v>
      </c>
      <c r="E105" s="4" t="s">
        <v>52</v>
      </c>
      <c r="F105" s="4" t="s">
        <v>335</v>
      </c>
      <c r="G105" s="4">
        <v>18811599095</v>
      </c>
      <c r="H105" s="4" t="s">
        <v>350</v>
      </c>
      <c r="I105" s="4" t="s">
        <v>18</v>
      </c>
      <c r="J105" s="4"/>
    </row>
    <row r="106" spans="1:10">
      <c r="A106" s="3">
        <v>104</v>
      </c>
      <c r="B106" s="4" t="s">
        <v>329</v>
      </c>
      <c r="C106" s="4" t="s">
        <v>352</v>
      </c>
      <c r="D106" s="4">
        <v>2019311651</v>
      </c>
      <c r="E106" s="4" t="s">
        <v>52</v>
      </c>
      <c r="F106" s="4" t="s">
        <v>335</v>
      </c>
      <c r="G106" s="4">
        <v>18801101685</v>
      </c>
      <c r="H106" s="4" t="s">
        <v>350</v>
      </c>
      <c r="I106" s="4" t="s">
        <v>18</v>
      </c>
      <c r="J106" s="4"/>
    </row>
    <row r="107" spans="1:10">
      <c r="A107" s="3">
        <v>105</v>
      </c>
      <c r="B107" s="4" t="s">
        <v>329</v>
      </c>
      <c r="C107" s="4" t="s">
        <v>353</v>
      </c>
      <c r="D107" s="4">
        <v>2018311614</v>
      </c>
      <c r="E107" s="4" t="s">
        <v>52</v>
      </c>
      <c r="F107" s="4" t="s">
        <v>335</v>
      </c>
      <c r="G107" s="4">
        <v>18515117193</v>
      </c>
      <c r="H107" s="4" t="s">
        <v>354</v>
      </c>
      <c r="I107" s="4" t="s">
        <v>18</v>
      </c>
      <c r="J107" s="4"/>
    </row>
    <row r="108" spans="1:10">
      <c r="A108" s="3">
        <v>106</v>
      </c>
      <c r="B108" s="3" t="s">
        <v>329</v>
      </c>
      <c r="C108" s="3" t="s">
        <v>355</v>
      </c>
      <c r="D108" s="3">
        <v>2019311512</v>
      </c>
      <c r="E108" s="3" t="s">
        <v>52</v>
      </c>
      <c r="F108" s="3" t="s">
        <v>356</v>
      </c>
      <c r="G108" s="3">
        <v>13269968599</v>
      </c>
      <c r="H108" s="3" t="s">
        <v>332</v>
      </c>
      <c r="I108" s="3" t="s">
        <v>18</v>
      </c>
      <c r="J108" s="4"/>
    </row>
    <row r="109" spans="1:10">
      <c r="A109" s="3">
        <v>107</v>
      </c>
      <c r="B109" s="17" t="s">
        <v>357</v>
      </c>
      <c r="C109" s="17" t="s">
        <v>358</v>
      </c>
      <c r="D109" s="17">
        <v>2017311674</v>
      </c>
      <c r="E109" s="17">
        <v>2019</v>
      </c>
      <c r="F109" s="17" t="s">
        <v>359</v>
      </c>
      <c r="G109" s="17">
        <v>18813150965</v>
      </c>
      <c r="H109" s="17" t="s">
        <v>360</v>
      </c>
      <c r="I109" s="17" t="s">
        <v>18</v>
      </c>
      <c r="J109" s="17"/>
    </row>
    <row r="110" spans="1:10">
      <c r="A110" s="3">
        <v>108</v>
      </c>
      <c r="B110" s="17" t="s">
        <v>357</v>
      </c>
      <c r="C110" s="17" t="s">
        <v>361</v>
      </c>
      <c r="D110" s="17">
        <v>2019311692</v>
      </c>
      <c r="E110" s="17">
        <v>2019</v>
      </c>
      <c r="F110" s="17" t="s">
        <v>362</v>
      </c>
      <c r="G110" s="17">
        <v>15304168940</v>
      </c>
      <c r="H110" s="17" t="s">
        <v>363</v>
      </c>
      <c r="I110" s="17" t="s">
        <v>18</v>
      </c>
      <c r="J110" s="17">
        <v>9.4</v>
      </c>
    </row>
    <row r="111" spans="1:10">
      <c r="A111" s="3">
        <v>109</v>
      </c>
      <c r="B111" s="17" t="s">
        <v>357</v>
      </c>
      <c r="C111" s="17" t="s">
        <v>364</v>
      </c>
      <c r="D111" s="5">
        <v>2019311693</v>
      </c>
      <c r="E111" s="17" t="s">
        <v>52</v>
      </c>
      <c r="F111" s="5" t="s">
        <v>365</v>
      </c>
      <c r="G111" s="5">
        <v>13031193280</v>
      </c>
      <c r="H111" s="5" t="s">
        <v>366</v>
      </c>
      <c r="I111" s="17" t="s">
        <v>18</v>
      </c>
      <c r="J111" s="5" t="s">
        <v>367</v>
      </c>
    </row>
    <row r="112" spans="1:10">
      <c r="A112" s="3">
        <v>110</v>
      </c>
      <c r="B112" s="17" t="s">
        <v>357</v>
      </c>
      <c r="C112" s="17" t="s">
        <v>368</v>
      </c>
      <c r="D112" s="17">
        <v>2020311609</v>
      </c>
      <c r="E112" s="17" t="s">
        <v>35</v>
      </c>
      <c r="F112" s="17" t="s">
        <v>369</v>
      </c>
      <c r="G112" s="13" t="s">
        <v>534</v>
      </c>
      <c r="H112" s="17" t="s">
        <v>370</v>
      </c>
      <c r="I112" s="17" t="s">
        <v>18</v>
      </c>
      <c r="J112" s="17"/>
    </row>
    <row r="113" spans="1:10">
      <c r="A113" s="3">
        <v>111</v>
      </c>
      <c r="B113" s="17" t="s">
        <v>357</v>
      </c>
      <c r="C113" s="21" t="s">
        <v>371</v>
      </c>
      <c r="D113" s="5">
        <v>2019311747</v>
      </c>
      <c r="E113" s="21" t="s">
        <v>52</v>
      </c>
      <c r="F113" s="21" t="s">
        <v>372</v>
      </c>
      <c r="G113" s="5">
        <v>13552105362</v>
      </c>
      <c r="H113" s="21" t="s">
        <v>373</v>
      </c>
      <c r="I113" s="17" t="s">
        <v>18</v>
      </c>
      <c r="J113" s="21"/>
    </row>
    <row r="114" spans="1:10" s="29" customFormat="1">
      <c r="A114" s="3">
        <v>112</v>
      </c>
      <c r="B114" s="3" t="s">
        <v>374</v>
      </c>
      <c r="C114" s="3" t="s">
        <v>375</v>
      </c>
      <c r="D114" s="3">
        <v>2021311813</v>
      </c>
      <c r="E114" s="3" t="s">
        <v>376</v>
      </c>
      <c r="F114" s="22" t="s">
        <v>377</v>
      </c>
      <c r="G114" s="3">
        <v>18080026003</v>
      </c>
      <c r="H114" s="3" t="s">
        <v>378</v>
      </c>
      <c r="I114" s="3" t="s">
        <v>18</v>
      </c>
      <c r="J114" s="3"/>
    </row>
    <row r="115" spans="1:10" s="29" customFormat="1">
      <c r="A115" s="3">
        <v>113</v>
      </c>
      <c r="B115" s="3" t="s">
        <v>374</v>
      </c>
      <c r="C115" s="3" t="s">
        <v>379</v>
      </c>
      <c r="D115" s="3">
        <v>2020311710</v>
      </c>
      <c r="E115" s="3" t="s">
        <v>380</v>
      </c>
      <c r="F115" s="3" t="s">
        <v>381</v>
      </c>
      <c r="G115" s="3">
        <v>15149204535</v>
      </c>
      <c r="H115" s="3" t="s">
        <v>378</v>
      </c>
      <c r="I115" s="3" t="s">
        <v>18</v>
      </c>
      <c r="J115" s="3"/>
    </row>
    <row r="116" spans="1:10" s="29" customFormat="1">
      <c r="A116" s="3">
        <v>114</v>
      </c>
      <c r="B116" s="3" t="s">
        <v>374</v>
      </c>
      <c r="C116" s="3" t="s">
        <v>382</v>
      </c>
      <c r="D116" s="3">
        <v>2021311828</v>
      </c>
      <c r="E116" s="3" t="s">
        <v>376</v>
      </c>
      <c r="F116" s="3" t="s">
        <v>383</v>
      </c>
      <c r="G116" s="3">
        <v>13410858936</v>
      </c>
      <c r="H116" s="3" t="s">
        <v>378</v>
      </c>
      <c r="I116" s="3" t="s">
        <v>18</v>
      </c>
      <c r="J116" s="3"/>
    </row>
    <row r="117" spans="1:10" s="31" customFormat="1">
      <c r="A117" s="3">
        <v>115</v>
      </c>
      <c r="B117" s="10" t="s">
        <v>384</v>
      </c>
      <c r="C117" s="10" t="s">
        <v>385</v>
      </c>
      <c r="D117" s="10" t="s">
        <v>386</v>
      </c>
      <c r="E117" s="10" t="s">
        <v>52</v>
      </c>
      <c r="F117" s="10" t="s">
        <v>387</v>
      </c>
      <c r="G117" s="10" t="s">
        <v>388</v>
      </c>
      <c r="H117" s="10" t="s">
        <v>389</v>
      </c>
      <c r="I117" s="10" t="s">
        <v>87</v>
      </c>
      <c r="J117" s="23"/>
    </row>
    <row r="118" spans="1:10">
      <c r="A118" s="3">
        <v>116</v>
      </c>
      <c r="B118" s="10" t="s">
        <v>384</v>
      </c>
      <c r="C118" s="10" t="s">
        <v>390</v>
      </c>
      <c r="D118" s="10" t="s">
        <v>391</v>
      </c>
      <c r="E118" s="10" t="s">
        <v>52</v>
      </c>
      <c r="F118" s="10" t="s">
        <v>392</v>
      </c>
      <c r="G118" s="10" t="s">
        <v>393</v>
      </c>
      <c r="H118" s="24" t="s">
        <v>394</v>
      </c>
      <c r="I118" s="10" t="s">
        <v>87</v>
      </c>
      <c r="J118" s="3"/>
    </row>
    <row r="119" spans="1:10" s="29" customFormat="1">
      <c r="A119" s="3">
        <v>117</v>
      </c>
      <c r="B119" s="10" t="s">
        <v>384</v>
      </c>
      <c r="C119" s="10" t="s">
        <v>395</v>
      </c>
      <c r="D119" s="10">
        <v>2017311898</v>
      </c>
      <c r="E119" s="10" t="s">
        <v>52</v>
      </c>
      <c r="F119" s="10" t="s">
        <v>396</v>
      </c>
      <c r="G119" s="10">
        <v>18701098032</v>
      </c>
      <c r="H119" s="10" t="s">
        <v>397</v>
      </c>
      <c r="I119" s="10" t="s">
        <v>18</v>
      </c>
      <c r="J119" s="3"/>
    </row>
    <row r="120" spans="1:10" s="29" customFormat="1">
      <c r="A120" s="3">
        <v>118</v>
      </c>
      <c r="B120" s="3" t="s">
        <v>384</v>
      </c>
      <c r="C120" s="3" t="s">
        <v>398</v>
      </c>
      <c r="D120" s="10" t="s">
        <v>399</v>
      </c>
      <c r="E120" s="10" t="s">
        <v>52</v>
      </c>
      <c r="F120" s="10" t="s">
        <v>392</v>
      </c>
      <c r="G120" s="10">
        <v>18701098032</v>
      </c>
      <c r="H120" s="3" t="s">
        <v>400</v>
      </c>
      <c r="I120" s="10" t="s">
        <v>18</v>
      </c>
      <c r="J120" s="3"/>
    </row>
    <row r="121" spans="1:10" s="29" customFormat="1">
      <c r="A121" s="3">
        <v>119</v>
      </c>
      <c r="B121" s="10" t="s">
        <v>384</v>
      </c>
      <c r="C121" s="3" t="s">
        <v>401</v>
      </c>
      <c r="D121" s="10">
        <v>2020311811</v>
      </c>
      <c r="E121" s="10" t="s">
        <v>35</v>
      </c>
      <c r="F121" s="10" t="s">
        <v>402</v>
      </c>
      <c r="G121" s="10">
        <v>15823047753</v>
      </c>
      <c r="H121" s="3" t="s">
        <v>400</v>
      </c>
      <c r="I121" s="10" t="s">
        <v>18</v>
      </c>
      <c r="J121" s="3"/>
    </row>
    <row r="122" spans="1:10" s="29" customFormat="1">
      <c r="A122" s="3">
        <v>120</v>
      </c>
      <c r="B122" s="10" t="s">
        <v>384</v>
      </c>
      <c r="C122" s="3" t="s">
        <v>403</v>
      </c>
      <c r="D122" s="10" t="s">
        <v>404</v>
      </c>
      <c r="E122" s="10" t="s">
        <v>35</v>
      </c>
      <c r="F122" s="10" t="s">
        <v>405</v>
      </c>
      <c r="G122" s="10">
        <v>18189800886</v>
      </c>
      <c r="H122" s="3" t="s">
        <v>400</v>
      </c>
      <c r="I122" s="10" t="s">
        <v>18</v>
      </c>
      <c r="J122" s="3"/>
    </row>
    <row r="123" spans="1:10" s="29" customFormat="1">
      <c r="A123" s="3">
        <v>121</v>
      </c>
      <c r="B123" s="10" t="s">
        <v>384</v>
      </c>
      <c r="C123" s="10" t="s">
        <v>406</v>
      </c>
      <c r="D123" s="10">
        <v>2020311758</v>
      </c>
      <c r="E123" s="10" t="s">
        <v>35</v>
      </c>
      <c r="F123" s="10" t="s">
        <v>402</v>
      </c>
      <c r="G123" s="10">
        <v>13359985589</v>
      </c>
      <c r="H123" s="10" t="s">
        <v>407</v>
      </c>
      <c r="I123" s="10" t="s">
        <v>18</v>
      </c>
      <c r="J123" s="3"/>
    </row>
    <row r="124" spans="1:10">
      <c r="A124" s="3">
        <v>122</v>
      </c>
      <c r="B124" s="5" t="s">
        <v>408</v>
      </c>
      <c r="C124" s="5" t="s">
        <v>409</v>
      </c>
      <c r="D124" s="5">
        <v>2018311951</v>
      </c>
      <c r="E124" s="5">
        <v>2019</v>
      </c>
      <c r="F124" s="5" t="s">
        <v>410</v>
      </c>
      <c r="G124" s="5">
        <v>19910327118</v>
      </c>
      <c r="H124" s="5" t="s">
        <v>411</v>
      </c>
      <c r="I124" s="3" t="s">
        <v>18</v>
      </c>
      <c r="J124" s="3"/>
    </row>
    <row r="125" spans="1:10" s="29" customFormat="1">
      <c r="A125" s="3">
        <v>123</v>
      </c>
      <c r="B125" s="5" t="s">
        <v>408</v>
      </c>
      <c r="C125" s="5" t="s">
        <v>412</v>
      </c>
      <c r="D125" s="3">
        <v>2019311968</v>
      </c>
      <c r="E125" s="5">
        <v>2019</v>
      </c>
      <c r="F125" s="3" t="s">
        <v>413</v>
      </c>
      <c r="G125" s="3">
        <v>18811120815</v>
      </c>
      <c r="H125" s="3" t="s">
        <v>414</v>
      </c>
      <c r="I125" s="3" t="s">
        <v>18</v>
      </c>
      <c r="J125" s="3"/>
    </row>
    <row r="126" spans="1:10" s="29" customFormat="1">
      <c r="A126" s="3">
        <v>124</v>
      </c>
      <c r="B126" s="5" t="s">
        <v>408</v>
      </c>
      <c r="C126" s="5" t="s">
        <v>415</v>
      </c>
      <c r="D126" s="3">
        <v>2018311933</v>
      </c>
      <c r="E126" s="5">
        <v>2019</v>
      </c>
      <c r="F126" s="3" t="s">
        <v>410</v>
      </c>
      <c r="G126" s="3">
        <v>18186866056</v>
      </c>
      <c r="H126" s="3" t="s">
        <v>416</v>
      </c>
      <c r="I126" s="3" t="s">
        <v>18</v>
      </c>
      <c r="J126" s="3"/>
    </row>
    <row r="127" spans="1:10" s="29" customFormat="1">
      <c r="A127" s="3">
        <v>125</v>
      </c>
      <c r="B127" s="5" t="s">
        <v>408</v>
      </c>
      <c r="C127" s="5" t="s">
        <v>417</v>
      </c>
      <c r="D127" s="3">
        <v>2019312001</v>
      </c>
      <c r="E127" s="5">
        <v>2019</v>
      </c>
      <c r="F127" s="3" t="s">
        <v>418</v>
      </c>
      <c r="G127" s="3">
        <v>15524647422</v>
      </c>
      <c r="H127" s="3" t="s">
        <v>400</v>
      </c>
      <c r="I127" s="3" t="s">
        <v>18</v>
      </c>
      <c r="J127" s="3"/>
    </row>
    <row r="128" spans="1:10" s="29" customFormat="1">
      <c r="A128" s="3">
        <v>126</v>
      </c>
      <c r="B128" s="5" t="s">
        <v>408</v>
      </c>
      <c r="C128" s="5" t="s">
        <v>419</v>
      </c>
      <c r="D128" s="3">
        <v>2019311963</v>
      </c>
      <c r="E128" s="5">
        <v>2019</v>
      </c>
      <c r="F128" s="3" t="s">
        <v>413</v>
      </c>
      <c r="G128" s="3">
        <v>13321228760</v>
      </c>
      <c r="H128" s="3" t="s">
        <v>400</v>
      </c>
      <c r="I128" s="3" t="s">
        <v>18</v>
      </c>
      <c r="J128" s="3"/>
    </row>
    <row r="129" spans="1:10" s="29" customFormat="1">
      <c r="A129" s="3">
        <v>127</v>
      </c>
      <c r="B129" s="5" t="s">
        <v>408</v>
      </c>
      <c r="C129" s="5" t="s">
        <v>420</v>
      </c>
      <c r="D129" s="3">
        <v>2020311849</v>
      </c>
      <c r="E129" s="5">
        <v>2020</v>
      </c>
      <c r="F129" s="3" t="s">
        <v>421</v>
      </c>
      <c r="G129" s="3">
        <v>15636922363</v>
      </c>
      <c r="H129" s="3" t="s">
        <v>400</v>
      </c>
      <c r="I129" s="3" t="s">
        <v>18</v>
      </c>
      <c r="J129" s="3"/>
    </row>
    <row r="130" spans="1:10" s="29" customFormat="1">
      <c r="A130" s="3">
        <v>128</v>
      </c>
      <c r="B130" s="5" t="s">
        <v>408</v>
      </c>
      <c r="C130" s="5" t="s">
        <v>422</v>
      </c>
      <c r="D130" s="3">
        <v>2020311851</v>
      </c>
      <c r="E130" s="5">
        <v>2020</v>
      </c>
      <c r="F130" s="3" t="s">
        <v>421</v>
      </c>
      <c r="G130" s="3">
        <v>13836985925</v>
      </c>
      <c r="H130" s="3" t="s">
        <v>400</v>
      </c>
      <c r="I130" s="3" t="s">
        <v>18</v>
      </c>
      <c r="J130" s="3"/>
    </row>
    <row r="131" spans="1:10" s="29" customFormat="1">
      <c r="A131" s="3">
        <v>129</v>
      </c>
      <c r="B131" s="5" t="s">
        <v>408</v>
      </c>
      <c r="C131" s="5" t="s">
        <v>423</v>
      </c>
      <c r="D131" s="3">
        <v>2020311872</v>
      </c>
      <c r="E131" s="5">
        <v>2020</v>
      </c>
      <c r="F131" s="3" t="s">
        <v>424</v>
      </c>
      <c r="G131" s="3">
        <v>13367739889</v>
      </c>
      <c r="H131" s="3" t="s">
        <v>400</v>
      </c>
      <c r="I131" s="3" t="s">
        <v>18</v>
      </c>
      <c r="J131" s="3"/>
    </row>
    <row r="132" spans="1:10" s="29" customFormat="1">
      <c r="A132" s="3">
        <v>130</v>
      </c>
      <c r="B132" s="5" t="s">
        <v>408</v>
      </c>
      <c r="C132" s="5" t="s">
        <v>425</v>
      </c>
      <c r="D132" s="3">
        <v>2021311961</v>
      </c>
      <c r="E132" s="5">
        <v>2021</v>
      </c>
      <c r="F132" s="3" t="s">
        <v>426</v>
      </c>
      <c r="G132" s="3">
        <v>13836930559</v>
      </c>
      <c r="H132" s="3" t="s">
        <v>400</v>
      </c>
      <c r="I132" s="3" t="s">
        <v>18</v>
      </c>
      <c r="J132" s="3"/>
    </row>
    <row r="133" spans="1:10" s="31" customFormat="1">
      <c r="A133" s="3">
        <v>131</v>
      </c>
      <c r="B133" s="3" t="s">
        <v>427</v>
      </c>
      <c r="C133" s="10" t="s">
        <v>428</v>
      </c>
      <c r="D133" s="3">
        <v>2017312057</v>
      </c>
      <c r="E133" s="14" t="s">
        <v>52</v>
      </c>
      <c r="F133" s="3" t="s">
        <v>429</v>
      </c>
      <c r="G133" s="3">
        <v>17710719020</v>
      </c>
      <c r="H133" s="4" t="s">
        <v>430</v>
      </c>
      <c r="I133" s="3" t="s">
        <v>87</v>
      </c>
      <c r="J133" s="10"/>
    </row>
    <row r="134" spans="1:10" s="31" customFormat="1">
      <c r="A134" s="3">
        <v>132</v>
      </c>
      <c r="B134" s="3" t="s">
        <v>427</v>
      </c>
      <c r="C134" s="10" t="s">
        <v>431</v>
      </c>
      <c r="D134" s="3">
        <v>2017312167</v>
      </c>
      <c r="E134" s="14" t="s">
        <v>52</v>
      </c>
      <c r="F134" s="3" t="s">
        <v>432</v>
      </c>
      <c r="G134" s="3">
        <v>13585998504</v>
      </c>
      <c r="H134" s="4" t="s">
        <v>433</v>
      </c>
      <c r="I134" s="3" t="s">
        <v>18</v>
      </c>
      <c r="J134" s="10"/>
    </row>
    <row r="135" spans="1:10" s="31" customFormat="1">
      <c r="A135" s="3">
        <v>133</v>
      </c>
      <c r="B135" s="3" t="s">
        <v>427</v>
      </c>
      <c r="C135" s="10" t="s">
        <v>434</v>
      </c>
      <c r="D135" s="3">
        <v>2018312110</v>
      </c>
      <c r="E135" s="14" t="s">
        <v>52</v>
      </c>
      <c r="F135" s="5" t="s">
        <v>435</v>
      </c>
      <c r="G135" s="3">
        <v>17707864972</v>
      </c>
      <c r="H135" s="5" t="s">
        <v>436</v>
      </c>
      <c r="I135" s="3" t="s">
        <v>18</v>
      </c>
      <c r="J135" s="10"/>
    </row>
    <row r="136" spans="1:10" s="31" customFormat="1">
      <c r="A136" s="3">
        <v>134</v>
      </c>
      <c r="B136" s="3" t="s">
        <v>427</v>
      </c>
      <c r="C136" s="3" t="s">
        <v>437</v>
      </c>
      <c r="D136" s="3">
        <v>2019312052</v>
      </c>
      <c r="E136" s="3" t="s">
        <v>52</v>
      </c>
      <c r="F136" s="3" t="s">
        <v>429</v>
      </c>
      <c r="G136" s="3">
        <v>13621256768</v>
      </c>
      <c r="H136" s="3" t="s">
        <v>438</v>
      </c>
      <c r="I136" s="3" t="s">
        <v>87</v>
      </c>
      <c r="J136" s="3"/>
    </row>
    <row r="137" spans="1:10" s="31" customFormat="1">
      <c r="A137" s="3">
        <v>135</v>
      </c>
      <c r="B137" s="5" t="s">
        <v>427</v>
      </c>
      <c r="C137" s="5" t="s">
        <v>439</v>
      </c>
      <c r="D137" s="5">
        <v>2019312054</v>
      </c>
      <c r="E137" s="5" t="s">
        <v>52</v>
      </c>
      <c r="F137" s="5" t="s">
        <v>435</v>
      </c>
      <c r="G137" s="5">
        <v>15133832072</v>
      </c>
      <c r="H137" s="5" t="s">
        <v>440</v>
      </c>
      <c r="I137" s="5" t="s">
        <v>18</v>
      </c>
      <c r="J137" s="3"/>
    </row>
    <row r="138" spans="1:10" s="31" customFormat="1">
      <c r="A138" s="3">
        <v>136</v>
      </c>
      <c r="B138" s="5" t="s">
        <v>427</v>
      </c>
      <c r="C138" s="5" t="s">
        <v>441</v>
      </c>
      <c r="D138" s="5">
        <v>2019312078</v>
      </c>
      <c r="E138" s="5" t="s">
        <v>52</v>
      </c>
      <c r="F138" s="5" t="s">
        <v>435</v>
      </c>
      <c r="G138" s="5">
        <v>17767588838</v>
      </c>
      <c r="H138" s="5" t="s">
        <v>442</v>
      </c>
      <c r="I138" s="5" t="s">
        <v>18</v>
      </c>
      <c r="J138" s="3"/>
    </row>
    <row r="139" spans="1:10" s="31" customFormat="1">
      <c r="A139" s="3">
        <v>137</v>
      </c>
      <c r="B139" s="5" t="s">
        <v>427</v>
      </c>
      <c r="C139" s="5" t="s">
        <v>443</v>
      </c>
      <c r="D139" s="5">
        <v>2019312081</v>
      </c>
      <c r="E139" s="5" t="s">
        <v>52</v>
      </c>
      <c r="F139" s="5" t="s">
        <v>435</v>
      </c>
      <c r="G139" s="5">
        <v>13552372177</v>
      </c>
      <c r="H139" s="5" t="s">
        <v>444</v>
      </c>
      <c r="I139" s="5" t="s">
        <v>87</v>
      </c>
      <c r="J139" s="3"/>
    </row>
    <row r="140" spans="1:10" s="31" customFormat="1">
      <c r="A140" s="3">
        <v>138</v>
      </c>
      <c r="B140" s="3" t="s">
        <v>427</v>
      </c>
      <c r="C140" s="3" t="s">
        <v>445</v>
      </c>
      <c r="D140" s="3">
        <v>2019312150</v>
      </c>
      <c r="E140" s="3" t="s">
        <v>52</v>
      </c>
      <c r="F140" s="3" t="s">
        <v>446</v>
      </c>
      <c r="G140" s="3">
        <v>18769762586</v>
      </c>
      <c r="H140" s="3" t="s">
        <v>447</v>
      </c>
      <c r="I140" s="3" t="s">
        <v>18</v>
      </c>
      <c r="J140" s="3"/>
    </row>
    <row r="141" spans="1:10" s="31" customFormat="1">
      <c r="A141" s="3">
        <v>139</v>
      </c>
      <c r="B141" s="3" t="s">
        <v>427</v>
      </c>
      <c r="C141" s="3" t="s">
        <v>448</v>
      </c>
      <c r="D141" s="3">
        <v>2019312161</v>
      </c>
      <c r="E141" s="3" t="s">
        <v>52</v>
      </c>
      <c r="F141" s="3" t="s">
        <v>449</v>
      </c>
      <c r="G141" s="3">
        <v>13521802118</v>
      </c>
      <c r="H141" s="3" t="s">
        <v>450</v>
      </c>
      <c r="I141" s="3" t="s">
        <v>87</v>
      </c>
      <c r="J141" s="3"/>
    </row>
    <row r="142" spans="1:10" s="31" customFormat="1">
      <c r="A142" s="3">
        <v>140</v>
      </c>
      <c r="B142" s="3" t="s">
        <v>427</v>
      </c>
      <c r="C142" s="3" t="s">
        <v>451</v>
      </c>
      <c r="D142" s="3">
        <v>2019312162</v>
      </c>
      <c r="E142" s="3" t="s">
        <v>52</v>
      </c>
      <c r="F142" s="3" t="s">
        <v>449</v>
      </c>
      <c r="G142" s="3">
        <v>15611100468</v>
      </c>
      <c r="H142" s="3" t="s">
        <v>452</v>
      </c>
      <c r="I142" s="3" t="s">
        <v>87</v>
      </c>
      <c r="J142" s="3"/>
    </row>
    <row r="143" spans="1:10" s="31" customFormat="1">
      <c r="A143" s="3">
        <v>141</v>
      </c>
      <c r="B143" s="3" t="s">
        <v>427</v>
      </c>
      <c r="C143" s="3" t="s">
        <v>453</v>
      </c>
      <c r="D143" s="3">
        <v>2019312180</v>
      </c>
      <c r="E143" s="3" t="s">
        <v>52</v>
      </c>
      <c r="F143" s="3" t="s">
        <v>449</v>
      </c>
      <c r="G143" s="3">
        <v>13592003203</v>
      </c>
      <c r="H143" s="3" t="s">
        <v>452</v>
      </c>
      <c r="I143" s="3" t="s">
        <v>18</v>
      </c>
      <c r="J143" s="10"/>
    </row>
    <row r="144" spans="1:10" s="31" customFormat="1">
      <c r="A144" s="3">
        <v>142</v>
      </c>
      <c r="B144" s="3" t="s">
        <v>427</v>
      </c>
      <c r="C144" s="5" t="s">
        <v>454</v>
      </c>
      <c r="D144" s="5">
        <v>2019312169</v>
      </c>
      <c r="E144" s="5" t="s">
        <v>52</v>
      </c>
      <c r="F144" s="5" t="s">
        <v>449</v>
      </c>
      <c r="G144" s="5">
        <v>18013383197</v>
      </c>
      <c r="H144" s="4" t="s">
        <v>455</v>
      </c>
      <c r="I144" s="10"/>
      <c r="J144" s="10"/>
    </row>
    <row r="145" spans="1:10" s="31" customFormat="1">
      <c r="A145" s="3">
        <v>143</v>
      </c>
      <c r="B145" s="3" t="s">
        <v>427</v>
      </c>
      <c r="C145" s="5" t="s">
        <v>456</v>
      </c>
      <c r="D145" s="5">
        <v>2021335004</v>
      </c>
      <c r="E145" s="5" t="s">
        <v>61</v>
      </c>
      <c r="F145" s="5" t="s">
        <v>457</v>
      </c>
      <c r="G145" s="5">
        <v>15210556505</v>
      </c>
      <c r="H145" s="5" t="s">
        <v>458</v>
      </c>
      <c r="I145" s="5" t="s">
        <v>87</v>
      </c>
      <c r="J145" s="10"/>
    </row>
    <row r="146" spans="1:10" s="31" customFormat="1">
      <c r="A146" s="3">
        <v>144</v>
      </c>
      <c r="B146" s="3" t="s">
        <v>427</v>
      </c>
      <c r="C146" s="5" t="s">
        <v>459</v>
      </c>
      <c r="D146" s="5">
        <v>2021335005</v>
      </c>
      <c r="E146" s="5" t="s">
        <v>61</v>
      </c>
      <c r="F146" s="5" t="s">
        <v>457</v>
      </c>
      <c r="G146" s="5">
        <v>18610506262</v>
      </c>
      <c r="H146" s="4" t="s">
        <v>460</v>
      </c>
      <c r="I146" s="5" t="s">
        <v>87</v>
      </c>
      <c r="J146" s="10"/>
    </row>
    <row r="147" spans="1:10" s="31" customFormat="1">
      <c r="A147" s="3">
        <v>145</v>
      </c>
      <c r="B147" s="5" t="s">
        <v>427</v>
      </c>
      <c r="C147" s="4" t="s">
        <v>461</v>
      </c>
      <c r="D147" s="4">
        <v>2020312025</v>
      </c>
      <c r="E147" s="5" t="s">
        <v>35</v>
      </c>
      <c r="F147" s="4" t="s">
        <v>462</v>
      </c>
      <c r="G147" s="4">
        <v>13348826779</v>
      </c>
      <c r="H147" s="4" t="s">
        <v>463</v>
      </c>
      <c r="I147" s="14" t="s">
        <v>18</v>
      </c>
      <c r="J147" s="10"/>
    </row>
    <row r="148" spans="1:10" s="31" customFormat="1">
      <c r="A148" s="3">
        <v>146</v>
      </c>
      <c r="B148" s="3" t="s">
        <v>464</v>
      </c>
      <c r="C148" s="4" t="s">
        <v>465</v>
      </c>
      <c r="D148" s="5">
        <v>2019312319</v>
      </c>
      <c r="E148" s="4">
        <v>2019</v>
      </c>
      <c r="F148" s="4" t="s">
        <v>466</v>
      </c>
      <c r="G148" s="5">
        <v>15701531773</v>
      </c>
      <c r="H148" s="4" t="s">
        <v>467</v>
      </c>
      <c r="I148" s="4"/>
      <c r="J148" s="3"/>
    </row>
    <row r="149" spans="1:10" s="31" customFormat="1">
      <c r="A149" s="3">
        <v>147</v>
      </c>
      <c r="B149" s="3" t="s">
        <v>464</v>
      </c>
      <c r="C149" s="4" t="s">
        <v>468</v>
      </c>
      <c r="D149" s="5">
        <v>2019312358</v>
      </c>
      <c r="E149" s="4">
        <v>2019</v>
      </c>
      <c r="F149" s="4" t="s">
        <v>469</v>
      </c>
      <c r="G149" s="5">
        <v>13263402613</v>
      </c>
      <c r="H149" s="4" t="s">
        <v>470</v>
      </c>
      <c r="I149" s="4"/>
      <c r="J149" s="3"/>
    </row>
    <row r="150" spans="1:10" s="31" customFormat="1">
      <c r="A150" s="3">
        <v>148</v>
      </c>
      <c r="B150" s="3" t="s">
        <v>464</v>
      </c>
      <c r="C150" s="4" t="s">
        <v>471</v>
      </c>
      <c r="D150" s="8">
        <v>2019312278</v>
      </c>
      <c r="E150" s="4">
        <v>2019</v>
      </c>
      <c r="F150" s="4" t="s">
        <v>466</v>
      </c>
      <c r="G150" s="5">
        <v>15897190816</v>
      </c>
      <c r="H150" s="3" t="s">
        <v>332</v>
      </c>
      <c r="I150" s="3"/>
      <c r="J150" s="3"/>
    </row>
    <row r="151" spans="1:10" s="31" customFormat="1">
      <c r="A151" s="3">
        <v>149</v>
      </c>
      <c r="B151" s="3" t="s">
        <v>464</v>
      </c>
      <c r="C151" s="3" t="s">
        <v>472</v>
      </c>
      <c r="D151" s="8">
        <v>2019312364</v>
      </c>
      <c r="E151" s="4">
        <v>2019</v>
      </c>
      <c r="F151" s="3" t="s">
        <v>469</v>
      </c>
      <c r="G151" s="5">
        <v>2019312364</v>
      </c>
      <c r="H151" s="3" t="s">
        <v>332</v>
      </c>
      <c r="I151" s="3"/>
      <c r="J151" s="3"/>
    </row>
    <row r="152" spans="1:10" s="31" customFormat="1">
      <c r="A152" s="3">
        <v>150</v>
      </c>
      <c r="B152" s="3" t="s">
        <v>464</v>
      </c>
      <c r="C152" s="4" t="s">
        <v>473</v>
      </c>
      <c r="D152" s="8">
        <v>2019312349</v>
      </c>
      <c r="E152" s="4">
        <v>2019</v>
      </c>
      <c r="F152" s="8" t="s">
        <v>474</v>
      </c>
      <c r="G152" s="5">
        <v>2019312349</v>
      </c>
      <c r="H152" s="3" t="s">
        <v>332</v>
      </c>
      <c r="I152" s="3"/>
      <c r="J152" s="3"/>
    </row>
    <row r="153" spans="1:10" s="31" customFormat="1">
      <c r="A153" s="3">
        <v>151</v>
      </c>
      <c r="B153" s="8" t="s">
        <v>464</v>
      </c>
      <c r="C153" s="5" t="s">
        <v>475</v>
      </c>
      <c r="D153" s="3">
        <v>2019312359</v>
      </c>
      <c r="E153" s="10">
        <v>2019</v>
      </c>
      <c r="F153" s="5" t="s">
        <v>476</v>
      </c>
      <c r="G153" s="3">
        <v>18515155620</v>
      </c>
      <c r="H153" s="5" t="s">
        <v>477</v>
      </c>
      <c r="I153" s="8" t="s">
        <v>87</v>
      </c>
      <c r="J153" s="6"/>
    </row>
    <row r="154" spans="1:10" s="31" customFormat="1">
      <c r="A154" s="3">
        <v>152</v>
      </c>
      <c r="B154" s="3" t="s">
        <v>464</v>
      </c>
      <c r="C154" s="4" t="s">
        <v>478</v>
      </c>
      <c r="D154" s="8">
        <v>2020312215</v>
      </c>
      <c r="E154" s="4">
        <v>2019</v>
      </c>
      <c r="F154" s="3" t="s">
        <v>479</v>
      </c>
      <c r="G154" s="5" t="s">
        <v>480</v>
      </c>
      <c r="H154" s="3" t="s">
        <v>481</v>
      </c>
      <c r="I154" s="6"/>
      <c r="J154" s="6"/>
    </row>
    <row r="155" spans="1:10" s="31" customFormat="1">
      <c r="A155" s="3">
        <v>153</v>
      </c>
      <c r="B155" s="3" t="s">
        <v>464</v>
      </c>
      <c r="C155" s="4" t="s">
        <v>482</v>
      </c>
      <c r="D155" s="3">
        <v>2020312170</v>
      </c>
      <c r="E155" s="5">
        <v>2020</v>
      </c>
      <c r="F155" s="3" t="s">
        <v>483</v>
      </c>
      <c r="G155" s="5" t="s">
        <v>484</v>
      </c>
      <c r="H155" s="3" t="s">
        <v>485</v>
      </c>
      <c r="I155" s="6"/>
      <c r="J155" s="6"/>
    </row>
    <row r="156" spans="1:10" s="31" customFormat="1">
      <c r="A156" s="3">
        <v>154</v>
      </c>
      <c r="B156" s="3" t="s">
        <v>464</v>
      </c>
      <c r="C156" s="4" t="s">
        <v>486</v>
      </c>
      <c r="D156" s="3">
        <v>2021312389</v>
      </c>
      <c r="E156" s="3">
        <v>2021</v>
      </c>
      <c r="F156" s="3" t="s">
        <v>487</v>
      </c>
      <c r="G156" s="5">
        <v>18199856463</v>
      </c>
      <c r="H156" s="3" t="s">
        <v>332</v>
      </c>
      <c r="I156" s="6"/>
      <c r="J156" s="6"/>
    </row>
    <row r="157" spans="1:10" s="31" customFormat="1">
      <c r="A157" s="3">
        <v>155</v>
      </c>
      <c r="B157" s="3" t="s">
        <v>464</v>
      </c>
      <c r="C157" s="4" t="s">
        <v>488</v>
      </c>
      <c r="D157" s="3">
        <v>2021312285</v>
      </c>
      <c r="E157" s="3">
        <v>2021</v>
      </c>
      <c r="F157" s="3" t="s">
        <v>489</v>
      </c>
      <c r="G157" s="3">
        <v>18703051327</v>
      </c>
      <c r="H157" s="3" t="s">
        <v>332</v>
      </c>
      <c r="I157" s="4"/>
      <c r="J157" s="6"/>
    </row>
    <row r="158" spans="1:10">
      <c r="A158" s="3">
        <v>156</v>
      </c>
      <c r="B158" s="3" t="s">
        <v>490</v>
      </c>
      <c r="C158" s="5" t="s">
        <v>491</v>
      </c>
      <c r="D158" s="5" t="s">
        <v>492</v>
      </c>
      <c r="E158" s="3" t="s">
        <v>74</v>
      </c>
      <c r="F158" s="3" t="s">
        <v>493</v>
      </c>
      <c r="G158" s="5">
        <v>18080478334</v>
      </c>
      <c r="H158" s="3" t="s">
        <v>494</v>
      </c>
      <c r="I158" s="3" t="s">
        <v>18</v>
      </c>
      <c r="J158" s="3"/>
    </row>
    <row r="159" spans="1:10">
      <c r="A159" s="3">
        <v>157</v>
      </c>
      <c r="B159" s="3" t="s">
        <v>495</v>
      </c>
      <c r="C159" s="3" t="s">
        <v>496</v>
      </c>
      <c r="D159" s="3">
        <v>2019312393</v>
      </c>
      <c r="E159" s="3" t="s">
        <v>497</v>
      </c>
      <c r="F159" s="3" t="s">
        <v>498</v>
      </c>
      <c r="G159" s="3">
        <v>17710325626</v>
      </c>
      <c r="H159" s="3" t="s">
        <v>499</v>
      </c>
      <c r="I159" s="3" t="s">
        <v>87</v>
      </c>
      <c r="J159" s="3"/>
    </row>
    <row r="160" spans="1:10" s="29" customFormat="1">
      <c r="A160" s="3">
        <v>158</v>
      </c>
      <c r="B160" s="3" t="s">
        <v>500</v>
      </c>
      <c r="C160" s="3" t="s">
        <v>501</v>
      </c>
      <c r="D160" s="3">
        <v>2019312451</v>
      </c>
      <c r="E160" s="3" t="s">
        <v>52</v>
      </c>
      <c r="F160" s="3" t="s">
        <v>502</v>
      </c>
      <c r="G160" s="3">
        <v>13520055796</v>
      </c>
      <c r="H160" s="3" t="s">
        <v>503</v>
      </c>
      <c r="I160" s="3" t="s">
        <v>87</v>
      </c>
      <c r="J160" s="3"/>
    </row>
    <row r="161" spans="1:10" s="29" customFormat="1">
      <c r="A161" s="3">
        <v>159</v>
      </c>
      <c r="B161" s="3" t="s">
        <v>500</v>
      </c>
      <c r="C161" s="3" t="s">
        <v>504</v>
      </c>
      <c r="D161" s="3">
        <v>2019312453</v>
      </c>
      <c r="E161" s="3" t="s">
        <v>52</v>
      </c>
      <c r="F161" s="3" t="s">
        <v>502</v>
      </c>
      <c r="G161" s="3">
        <v>13716159138</v>
      </c>
      <c r="H161" s="3" t="s">
        <v>477</v>
      </c>
      <c r="I161" s="3" t="s">
        <v>87</v>
      </c>
      <c r="J161" s="3"/>
    </row>
    <row r="162" spans="1:10" s="29" customFormat="1">
      <c r="A162" s="3">
        <v>160</v>
      </c>
      <c r="B162" s="3" t="s">
        <v>500</v>
      </c>
      <c r="C162" s="3" t="s">
        <v>505</v>
      </c>
      <c r="D162" s="3">
        <v>2019312481</v>
      </c>
      <c r="E162" s="3" t="s">
        <v>52</v>
      </c>
      <c r="F162" s="3" t="s">
        <v>506</v>
      </c>
      <c r="G162" s="3">
        <v>18518716870</v>
      </c>
      <c r="H162" s="3" t="s">
        <v>354</v>
      </c>
      <c r="I162" s="3" t="s">
        <v>87</v>
      </c>
      <c r="J162" s="3"/>
    </row>
    <row r="163" spans="1:10" s="29" customFormat="1">
      <c r="A163" s="3">
        <v>161</v>
      </c>
      <c r="B163" s="4" t="s">
        <v>500</v>
      </c>
      <c r="C163" s="4" t="s">
        <v>507</v>
      </c>
      <c r="D163" s="4">
        <v>2019312500</v>
      </c>
      <c r="E163" s="4" t="s">
        <v>52</v>
      </c>
      <c r="F163" s="4" t="s">
        <v>506</v>
      </c>
      <c r="G163" s="4">
        <v>17737325826</v>
      </c>
      <c r="H163" s="4" t="s">
        <v>508</v>
      </c>
      <c r="I163" s="4" t="s">
        <v>18</v>
      </c>
      <c r="J163" s="3"/>
    </row>
    <row r="164" spans="1:10" s="29" customFormat="1">
      <c r="A164" s="3">
        <v>162</v>
      </c>
      <c r="B164" s="4" t="s">
        <v>500</v>
      </c>
      <c r="C164" s="4" t="s">
        <v>509</v>
      </c>
      <c r="D164" s="4">
        <v>2019312485</v>
      </c>
      <c r="E164" s="4" t="s">
        <v>52</v>
      </c>
      <c r="F164" s="4" t="s">
        <v>506</v>
      </c>
      <c r="G164" s="4">
        <v>18613546316</v>
      </c>
      <c r="H164" s="4" t="s">
        <v>510</v>
      </c>
      <c r="I164" s="4" t="s">
        <v>18</v>
      </c>
      <c r="J164" s="3"/>
    </row>
    <row r="165" spans="1:10" s="29" customFormat="1">
      <c r="A165" s="3">
        <v>163</v>
      </c>
      <c r="B165" s="3" t="s">
        <v>511</v>
      </c>
      <c r="C165" s="3" t="s">
        <v>512</v>
      </c>
      <c r="D165" s="3">
        <v>2019312458</v>
      </c>
      <c r="E165" s="3" t="s">
        <v>52</v>
      </c>
      <c r="F165" s="3" t="s">
        <v>502</v>
      </c>
      <c r="G165" s="3">
        <v>15647646015</v>
      </c>
      <c r="H165" s="3" t="s">
        <v>513</v>
      </c>
      <c r="I165" s="4" t="s">
        <v>18</v>
      </c>
      <c r="J165" s="3"/>
    </row>
    <row r="166" spans="1:10" s="29" customFormat="1">
      <c r="A166" s="3">
        <v>164</v>
      </c>
      <c r="B166" s="3" t="s">
        <v>511</v>
      </c>
      <c r="C166" s="3" t="s">
        <v>514</v>
      </c>
      <c r="D166" s="3">
        <v>2019312462</v>
      </c>
      <c r="E166" s="3" t="s">
        <v>52</v>
      </c>
      <c r="F166" s="3" t="s">
        <v>502</v>
      </c>
      <c r="G166" s="3">
        <v>15094644773</v>
      </c>
      <c r="H166" s="3" t="s">
        <v>450</v>
      </c>
      <c r="I166" s="3" t="s">
        <v>18</v>
      </c>
      <c r="J166" s="3"/>
    </row>
    <row r="167" spans="1:10" s="29" customFormat="1">
      <c r="A167" s="3">
        <v>165</v>
      </c>
      <c r="B167" s="5" t="s">
        <v>511</v>
      </c>
      <c r="C167" s="5" t="s">
        <v>515</v>
      </c>
      <c r="D167" s="5">
        <v>2022312270</v>
      </c>
      <c r="E167" s="10" t="s">
        <v>74</v>
      </c>
      <c r="F167" s="10" t="s">
        <v>516</v>
      </c>
      <c r="G167" s="5">
        <v>15750580420</v>
      </c>
      <c r="H167" s="3" t="s">
        <v>517</v>
      </c>
      <c r="I167" s="3" t="s">
        <v>18</v>
      </c>
      <c r="J167" s="3"/>
    </row>
    <row r="168" spans="1:10" s="29" customFormat="1">
      <c r="A168" s="3">
        <v>166</v>
      </c>
      <c r="B168" s="3" t="s">
        <v>511</v>
      </c>
      <c r="C168" s="3" t="s">
        <v>518</v>
      </c>
      <c r="D168" s="3">
        <v>2022312465</v>
      </c>
      <c r="E168" s="10" t="s">
        <v>74</v>
      </c>
      <c r="F168" s="10" t="s">
        <v>516</v>
      </c>
      <c r="G168" s="3">
        <v>18918015928</v>
      </c>
      <c r="H168" s="3" t="s">
        <v>517</v>
      </c>
      <c r="I168" s="25" t="s">
        <v>18</v>
      </c>
      <c r="J168" s="3"/>
    </row>
  </sheetData>
  <mergeCells count="1">
    <mergeCell ref="A1:I1"/>
  </mergeCells>
  <phoneticPr fontId="8" type="noConversion"/>
  <conditionalFormatting sqref="C72">
    <cfRule type="duplicateValues" dxfId="18" priority="19"/>
    <cfRule type="duplicateValues" dxfId="17" priority="20"/>
  </conditionalFormatting>
  <conditionalFormatting sqref="C80">
    <cfRule type="duplicateValues" dxfId="16" priority="5"/>
    <cfRule type="duplicateValues" dxfId="15" priority="6"/>
  </conditionalFormatting>
  <conditionalFormatting sqref="C92">
    <cfRule type="duplicateValues" dxfId="14" priority="3"/>
    <cfRule type="duplicateValues" dxfId="13" priority="4"/>
  </conditionalFormatting>
  <conditionalFormatting sqref="C99">
    <cfRule type="duplicateValues" dxfId="12" priority="18"/>
  </conditionalFormatting>
  <conditionalFormatting sqref="C150">
    <cfRule type="duplicateValues" dxfId="11" priority="14"/>
  </conditionalFormatting>
  <conditionalFormatting sqref="D150">
    <cfRule type="duplicateValues" dxfId="10" priority="15"/>
  </conditionalFormatting>
  <conditionalFormatting sqref="C151">
    <cfRule type="duplicateValues" dxfId="9" priority="13"/>
  </conditionalFormatting>
  <conditionalFormatting sqref="C152">
    <cfRule type="duplicateValues" dxfId="8" priority="12"/>
  </conditionalFormatting>
  <conditionalFormatting sqref="D153">
    <cfRule type="duplicateValues" dxfId="7" priority="10"/>
  </conditionalFormatting>
  <conditionalFormatting sqref="D155">
    <cfRule type="duplicateValues" dxfId="6" priority="16"/>
  </conditionalFormatting>
  <conditionalFormatting sqref="C109:C113">
    <cfRule type="duplicateValues" dxfId="5" priority="1"/>
  </conditionalFormatting>
  <conditionalFormatting sqref="C81:C82 C84:C90">
    <cfRule type="duplicateValues" dxfId="4" priority="8"/>
    <cfRule type="duplicateValues" dxfId="3" priority="9"/>
  </conditionalFormatting>
  <conditionalFormatting sqref="C81:C82 C84:C90 J81:J82 J84:J90">
    <cfRule type="duplicateValues" dxfId="2" priority="7"/>
  </conditionalFormatting>
  <conditionalFormatting sqref="C92 J92">
    <cfRule type="duplicateValues" dxfId="1" priority="2"/>
  </conditionalFormatting>
  <conditionalFormatting sqref="D151:D152 D154">
    <cfRule type="duplicateValues" dxfId="0" priority="11"/>
  </conditionalFormatting>
  <dataValidations count="1">
    <dataValidation type="list" allowBlank="1" showInputMessage="1" showErrorMessage="1" sqref="E67:E68" xr:uid="{00000000-0002-0000-0000-000000000000}">
      <formula1>"特殊原因返校,冬奥志愿,寒假留校"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sprout</dc:creator>
  <cp:lastModifiedBy>高世岷</cp:lastModifiedBy>
  <dcterms:created xsi:type="dcterms:W3CDTF">2022-04-28T03:09:00Z</dcterms:created>
  <dcterms:modified xsi:type="dcterms:W3CDTF">2022-10-08T02:28:50Z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B8C3866334D6414CA5AD6525E75E0B96</vt:lpwstr>
  </property>
  <property fmtid="{D5CDD505-2E9C-101B-9397-08002B2CF9AE}" pid="3" name="KSOProductBuildVer">
    <vt:lpwstr>2052-11.1.0.12358</vt:lpwstr>
  </property>
</Properties>
</file>