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gd\Desktop\20221007 六类台账\"/>
    </mc:Choice>
  </mc:AlternateContent>
  <bookViews>
    <workbookView xWindow="0" yWindow="0" windowWidth="28800" windowHeight="1210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I7" i="1" l="1"/>
  <c r="H7" i="1"/>
  <c r="E7" i="1"/>
  <c r="F7" i="1" s="1"/>
  <c r="G7" i="1" s="1"/>
  <c r="D7" i="1"/>
  <c r="B7" i="1"/>
  <c r="B5" i="1"/>
</calcChain>
</file>

<file path=xl/sharedStrings.xml><?xml version="1.0" encoding="utf-8"?>
<sst xmlns="http://schemas.openxmlformats.org/spreadsheetml/2006/main" count="51" uniqueCount="40">
  <si>
    <t>序号</t>
  </si>
  <si>
    <t>学院</t>
  </si>
  <si>
    <t>姓名</t>
  </si>
  <si>
    <t>学号</t>
  </si>
  <si>
    <t>年级</t>
  </si>
  <si>
    <t>班级</t>
  </si>
  <si>
    <t>手机号码</t>
  </si>
  <si>
    <t>现所在地</t>
  </si>
  <si>
    <t>是否北京生源</t>
  </si>
  <si>
    <t>保险学院</t>
  </si>
  <si>
    <t>是</t>
  </si>
  <si>
    <t>2020级</t>
  </si>
  <si>
    <t>保险学20</t>
  </si>
  <si>
    <t>刘凌阳</t>
  </si>
  <si>
    <t>13331071829</t>
  </si>
  <si>
    <t>北京市海淀区阜石路甲69号院西山国际城3号楼A栋603</t>
  </si>
  <si>
    <t>曹文琦</t>
    <phoneticPr fontId="4" type="noConversion"/>
  </si>
  <si>
    <t>否</t>
  </si>
  <si>
    <t>保险学院</t>
    <phoneticPr fontId="4" type="noConversion"/>
  </si>
  <si>
    <t>王膺权</t>
  </si>
  <si>
    <t>2019级</t>
  </si>
  <si>
    <t>精算19</t>
  </si>
  <si>
    <t>北京酒店隔离</t>
    <phoneticPr fontId="4" type="noConversion"/>
  </si>
  <si>
    <t>否</t>
    <phoneticPr fontId="4" type="noConversion"/>
  </si>
  <si>
    <t>陈智航</t>
  </si>
  <si>
    <t>保险19</t>
  </si>
  <si>
    <t>林湘颐</t>
  </si>
  <si>
    <t>18174190530</t>
  </si>
  <si>
    <t>北京市海淀区北大家属院</t>
  </si>
  <si>
    <t>优力吐孜·阿布都艾尼</t>
  </si>
  <si>
    <t>2022312389</t>
  </si>
  <si>
    <t>2022级</t>
  </si>
  <si>
    <t>保险学22</t>
  </si>
  <si>
    <t>北京市海淀区医学观察中心（集中隔离）</t>
  </si>
  <si>
    <t>李泽翰</t>
  </si>
  <si>
    <t>2022334019</t>
  </si>
  <si>
    <t>双培保险22</t>
  </si>
  <si>
    <t>丰台区长青路88号院14号楼二单元601</t>
  </si>
  <si>
    <t>因病需在家休养1个月</t>
  </si>
  <si>
    <t>2.保险学院京内未返校本科生台账（2022.10.07）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</si>
</sst>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2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5" fillId="0" borderId="2" xfId="0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5" fillId="0" borderId="2" xfId="2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horizontal="center" vertical="center" wrapText="1"/>
    </xf>
    <xf numFmtId="0" fontId="7" fillId="2" borderId="4" xfId="0" applyNumberFormat="1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Normal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700;&#38754;\2021&#32423;&#30123;&#24773;&#38450;&#25511;&#21488;&#361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部"/>
      <sheetName val="京外未返校人员"/>
      <sheetName val="京内未返校人员"/>
      <sheetName val="已返校人员"/>
      <sheetName val="14天内所在区县有新增病例"/>
      <sheetName val="陆地边境口岸城市所在县"/>
    </sheetNames>
    <sheetDataSet>
      <sheetData sheetId="0" refreshError="1">
        <row r="1">
          <cell r="B1" t="str">
            <v>姓名</v>
          </cell>
          <cell r="C1" t="str">
            <v>学号</v>
          </cell>
          <cell r="D1" t="str">
            <v>班级</v>
          </cell>
          <cell r="E1" t="str">
            <v>联系电话</v>
          </cell>
          <cell r="F1" t="str">
            <v>疫情风险情况</v>
          </cell>
          <cell r="G1" t="str">
            <v>现居住地（具体到门牌号）</v>
          </cell>
        </row>
        <row r="2">
          <cell r="B2" t="str">
            <v>李子寰</v>
          </cell>
          <cell r="C2">
            <v>2021310723</v>
          </cell>
          <cell r="D2" t="str">
            <v>保险学21</v>
          </cell>
          <cell r="E2" t="str">
            <v>18612999180</v>
          </cell>
          <cell r="F2" t="str">
            <v>无以上情况</v>
          </cell>
          <cell r="G2" t="str">
            <v>北京市西城区厂桥胡同12号-11</v>
          </cell>
          <cell r="H2" t="str">
            <v>是</v>
          </cell>
        </row>
        <row r="3">
          <cell r="B3" t="str">
            <v>吴一凡</v>
          </cell>
          <cell r="C3">
            <v>2021310724</v>
          </cell>
          <cell r="D3" t="str">
            <v>保险学21</v>
          </cell>
          <cell r="E3" t="str">
            <v>13911048753</v>
          </cell>
          <cell r="F3" t="str">
            <v>无以上情况</v>
          </cell>
          <cell r="G3" t="str">
            <v>北京市市辖区西城区白云路西里16-603</v>
          </cell>
          <cell r="H3" t="str">
            <v>是</v>
          </cell>
        </row>
        <row r="4">
          <cell r="B4" t="str">
            <v>王亦秋</v>
          </cell>
          <cell r="C4">
            <v>2021310725</v>
          </cell>
          <cell r="D4" t="str">
            <v>保险学21</v>
          </cell>
          <cell r="E4" t="str">
            <v>13521525230</v>
          </cell>
          <cell r="F4" t="str">
            <v>无以上情况</v>
          </cell>
          <cell r="G4" t="str">
            <v>北京市朝阳区北苑路86号7号楼12单元202</v>
          </cell>
          <cell r="H4" t="str">
            <v>是</v>
          </cell>
        </row>
        <row r="5">
          <cell r="B5" t="str">
            <v>李登科</v>
          </cell>
          <cell r="C5">
            <v>2021310726</v>
          </cell>
          <cell r="D5" t="str">
            <v>保险学21</v>
          </cell>
          <cell r="E5" t="str">
            <v>18610881253</v>
          </cell>
          <cell r="F5" t="str">
            <v>无以上情况</v>
          </cell>
          <cell r="G5" t="str">
            <v>北京市海淀区清河小营甲一号6号楼101</v>
          </cell>
          <cell r="H5" t="str">
            <v>是</v>
          </cell>
        </row>
        <row r="6">
          <cell r="B6" t="str">
            <v>苏梓怡</v>
          </cell>
          <cell r="C6">
            <v>2021310727</v>
          </cell>
          <cell r="D6" t="str">
            <v>保险学21</v>
          </cell>
          <cell r="E6" t="str">
            <v>18613376487</v>
          </cell>
          <cell r="F6" t="str">
            <v>无以上情况</v>
          </cell>
          <cell r="G6" t="str">
            <v>北京市朝阳区双营路2号2-1-2501</v>
          </cell>
          <cell r="H6" t="str">
            <v>是</v>
          </cell>
        </row>
        <row r="7">
          <cell r="B7" t="str">
            <v>荣融</v>
          </cell>
          <cell r="C7">
            <v>2021310728</v>
          </cell>
          <cell r="D7" t="str">
            <v>保险学21</v>
          </cell>
          <cell r="E7" t="str">
            <v>13001107517</v>
          </cell>
          <cell r="F7" t="str">
            <v>无以上情况</v>
          </cell>
          <cell r="G7" t="str">
            <v>北京市通州区漷县镇苏庄村165号</v>
          </cell>
          <cell r="H7" t="str">
            <v>是</v>
          </cell>
        </row>
        <row r="8">
          <cell r="B8" t="str">
            <v>黄俊宜</v>
          </cell>
          <cell r="C8">
            <v>2021310729</v>
          </cell>
          <cell r="D8" t="str">
            <v>保险学21</v>
          </cell>
          <cell r="E8" t="str">
            <v>18522519293</v>
          </cell>
          <cell r="F8" t="str">
            <v>无以上情况</v>
          </cell>
          <cell r="G8" t="str">
            <v>天津市南开区红旗南路俊城浅水湾16-902</v>
          </cell>
          <cell r="H8" t="str">
            <v>否</v>
          </cell>
        </row>
        <row r="9">
          <cell r="B9" t="str">
            <v>邢玉婕</v>
          </cell>
          <cell r="C9">
            <v>2021310730</v>
          </cell>
          <cell r="D9" t="str">
            <v>保险学21</v>
          </cell>
          <cell r="E9" t="str">
            <v>18510707592</v>
          </cell>
          <cell r="F9" t="str">
            <v>无以上情况</v>
          </cell>
          <cell r="G9" t="str">
            <v>山东省济南市市中区馆驿街经纬大厦一号楼2303</v>
          </cell>
          <cell r="H9" t="str">
            <v>否</v>
          </cell>
        </row>
        <row r="10">
          <cell r="B10" t="str">
            <v>童艺娜</v>
          </cell>
          <cell r="C10">
            <v>2021310731</v>
          </cell>
          <cell r="D10" t="str">
            <v>保险学21</v>
          </cell>
          <cell r="E10" t="str">
            <v>18622302169</v>
          </cell>
          <cell r="F10" t="str">
            <v>无以上情况</v>
          </cell>
          <cell r="G10" t="str">
            <v>天津市滨海新区第二大街御景园邸3-1-1302</v>
          </cell>
          <cell r="H10" t="str">
            <v>否</v>
          </cell>
        </row>
        <row r="11">
          <cell r="B11" t="str">
            <v>田培文</v>
          </cell>
          <cell r="C11">
            <v>2021310732</v>
          </cell>
          <cell r="D11" t="str">
            <v>保险学21</v>
          </cell>
          <cell r="E11" t="str">
            <v>18548116492</v>
          </cell>
          <cell r="F11" t="str">
            <v>无以上情况</v>
          </cell>
          <cell r="G11" t="str">
            <v>内蒙古呼和浩特市新城区呼和佳地熙龙苑三号楼四单元703</v>
          </cell>
          <cell r="H11" t="str">
            <v>否</v>
          </cell>
        </row>
        <row r="12">
          <cell r="B12" t="str">
            <v>王佳莉</v>
          </cell>
          <cell r="C12">
            <v>2021310733</v>
          </cell>
          <cell r="D12" t="str">
            <v>保险学21</v>
          </cell>
          <cell r="E12" t="str">
            <v>18347957605</v>
          </cell>
          <cell r="F12" t="str">
            <v>无以上情况</v>
          </cell>
          <cell r="G12" t="str">
            <v>内蒙古呼和浩特市新城区丽苑小区甲5号楼3单元10号</v>
          </cell>
          <cell r="H12" t="str">
            <v>否</v>
          </cell>
        </row>
        <row r="13">
          <cell r="B13" t="str">
            <v>李玥瑄</v>
          </cell>
          <cell r="C13">
            <v>2021310734</v>
          </cell>
          <cell r="D13" t="str">
            <v>保险学21</v>
          </cell>
          <cell r="E13" t="str">
            <v>15560400111</v>
          </cell>
          <cell r="F13" t="str">
            <v>无以上情况</v>
          </cell>
          <cell r="G13" t="str">
            <v>内蒙古赤峰市宁城县温馨佳苑A区5号楼3单元302</v>
          </cell>
          <cell r="H13" t="str">
            <v>否</v>
          </cell>
        </row>
        <row r="14">
          <cell r="B14" t="str">
            <v>李叶</v>
          </cell>
          <cell r="C14">
            <v>2021310735</v>
          </cell>
          <cell r="D14" t="str">
            <v>保险学21</v>
          </cell>
          <cell r="E14" t="str">
            <v>18117355203</v>
          </cell>
          <cell r="F14" t="str">
            <v>无以上情况</v>
          </cell>
          <cell r="G14" t="str">
            <v>上海市普陀区中潭路99弄159号1203室</v>
          </cell>
          <cell r="H14" t="str">
            <v>否</v>
          </cell>
        </row>
        <row r="15">
          <cell r="B15" t="str">
            <v>沈元菁</v>
          </cell>
          <cell r="C15">
            <v>2021310736</v>
          </cell>
          <cell r="D15" t="str">
            <v>保险学21</v>
          </cell>
          <cell r="E15" t="str">
            <v>18918622686</v>
          </cell>
          <cell r="F15" t="str">
            <v>无以上情况</v>
          </cell>
          <cell r="G15" t="str">
            <v>上海市普陀区古浪路108弄复地太阳城204号</v>
          </cell>
          <cell r="H15" t="str">
            <v>否</v>
          </cell>
        </row>
        <row r="16">
          <cell r="B16" t="str">
            <v>李烨</v>
          </cell>
          <cell r="C16">
            <v>2021310737</v>
          </cell>
          <cell r="D16" t="str">
            <v>保险学21</v>
          </cell>
          <cell r="E16" t="str">
            <v>13822950543</v>
          </cell>
          <cell r="F16" t="str">
            <v>无以上情况</v>
          </cell>
          <cell r="G16" t="str">
            <v>广东省揭阳市普宁市南径镇南径车站附近</v>
          </cell>
          <cell r="H16" t="str">
            <v>否</v>
          </cell>
        </row>
        <row r="17">
          <cell r="B17" t="str">
            <v>王露榆</v>
          </cell>
          <cell r="C17">
            <v>2021310738</v>
          </cell>
          <cell r="D17" t="str">
            <v>保险学21</v>
          </cell>
          <cell r="E17" t="str">
            <v>18320923089</v>
          </cell>
          <cell r="F17" t="str">
            <v>无以上情况</v>
          </cell>
          <cell r="G17" t="str">
            <v>广东省深圳市龙华区特发和平里一期B1栋1305</v>
          </cell>
          <cell r="H17" t="str">
            <v>否</v>
          </cell>
        </row>
        <row r="18">
          <cell r="B18" t="str">
            <v>朱品俊</v>
          </cell>
          <cell r="C18">
            <v>2021310739</v>
          </cell>
          <cell r="D18" t="str">
            <v>保险学21</v>
          </cell>
          <cell r="E18" t="str">
            <v>16675441289</v>
          </cell>
          <cell r="F18" t="str">
            <v>无以上情况</v>
          </cell>
          <cell r="G18" t="str">
            <v>广东省深圳市南山区南头街道南山大道3071号阳光雅苑1512室</v>
          </cell>
          <cell r="H18" t="str">
            <v>否</v>
          </cell>
        </row>
        <row r="19">
          <cell r="B19" t="str">
            <v>宋承臻</v>
          </cell>
          <cell r="C19">
            <v>2021310740</v>
          </cell>
          <cell r="D19" t="str">
            <v>保险学21</v>
          </cell>
          <cell r="E19" t="str">
            <v>13378610866</v>
          </cell>
          <cell r="F19" t="str">
            <v>无以上情况</v>
          </cell>
          <cell r="G19" t="str">
            <v>广东省东莞市长裕棕榈园7栋503</v>
          </cell>
          <cell r="H19" t="str">
            <v>否</v>
          </cell>
        </row>
        <row r="20">
          <cell r="B20" t="str">
            <v>谢瑶</v>
          </cell>
          <cell r="C20">
            <v>2021310741</v>
          </cell>
          <cell r="D20" t="str">
            <v>保险学21</v>
          </cell>
          <cell r="E20" t="str">
            <v>18677290586</v>
          </cell>
          <cell r="F20" t="str">
            <v>无以上情况</v>
          </cell>
          <cell r="G20" t="str">
            <v>广西柳州半岛中央花园2栋201</v>
          </cell>
          <cell r="H20" t="str">
            <v>否</v>
          </cell>
        </row>
        <row r="21">
          <cell r="B21" t="str">
            <v>黎宇</v>
          </cell>
          <cell r="C21">
            <v>2021310742</v>
          </cell>
          <cell r="D21" t="str">
            <v>保险学21</v>
          </cell>
          <cell r="E21" t="str">
            <v>18607719734</v>
          </cell>
          <cell r="F21" t="str">
            <v>无以上情况</v>
          </cell>
          <cell r="G21" t="str">
            <v>广西南宁市青秀区厢竹大道30号1栋3单元601</v>
          </cell>
          <cell r="H21" t="str">
            <v>否</v>
          </cell>
        </row>
        <row r="22">
          <cell r="B22" t="str">
            <v>陈柯维</v>
          </cell>
          <cell r="C22">
            <v>2021310743</v>
          </cell>
          <cell r="D22" t="str">
            <v>保险学21</v>
          </cell>
          <cell r="E22" t="str">
            <v>18877441359</v>
          </cell>
          <cell r="F22" t="str">
            <v>无以上情况</v>
          </cell>
          <cell r="G22" t="str">
            <v>广西梧州市长洲区欧洲花园a 37</v>
          </cell>
          <cell r="H22" t="str">
            <v>否</v>
          </cell>
        </row>
        <row r="23">
          <cell r="B23" t="str">
            <v>王林琳</v>
          </cell>
          <cell r="C23">
            <v>2021310744</v>
          </cell>
          <cell r="D23" t="str">
            <v>保险学21</v>
          </cell>
          <cell r="E23" t="str">
            <v>18976320195</v>
          </cell>
          <cell r="F23" t="str">
            <v>无以上情况</v>
          </cell>
          <cell r="G23" t="str">
            <v>海南省海口市秀英区七彩阳光</v>
          </cell>
          <cell r="H23" t="str">
            <v>否</v>
          </cell>
        </row>
        <row r="24">
          <cell r="B24" t="str">
            <v>邢龚予</v>
          </cell>
          <cell r="C24">
            <v>2021310745</v>
          </cell>
          <cell r="D24" t="str">
            <v>保险学21</v>
          </cell>
          <cell r="E24" t="str">
            <v>13597689925</v>
          </cell>
          <cell r="F24" t="str">
            <v>无以上情况</v>
          </cell>
          <cell r="G24" t="str">
            <v>海南省海口市美兰区海南师范大学桂林洋校区</v>
          </cell>
          <cell r="H24" t="str">
            <v>否</v>
          </cell>
        </row>
        <row r="25">
          <cell r="B25" t="str">
            <v>白晨阳</v>
          </cell>
          <cell r="C25">
            <v>2021310746</v>
          </cell>
          <cell r="D25" t="str">
            <v>保险学21</v>
          </cell>
          <cell r="E25" t="str">
            <v>18166537128</v>
          </cell>
          <cell r="F25" t="str">
            <v>无以上情况</v>
          </cell>
          <cell r="G25" t="str">
            <v>重庆市酉阳县钟多街道盛世华典七号楼20-1</v>
          </cell>
          <cell r="H25" t="str">
            <v>否</v>
          </cell>
        </row>
        <row r="26">
          <cell r="B26" t="str">
            <v>余今潇</v>
          </cell>
          <cell r="C26">
            <v>2021310747</v>
          </cell>
          <cell r="D26" t="str">
            <v>保险学21</v>
          </cell>
          <cell r="E26" t="str">
            <v>18875362123</v>
          </cell>
          <cell r="F26" t="str">
            <v>无以上情况</v>
          </cell>
          <cell r="G26" t="str">
            <v>重庆市云阳县丽江景苑4幢二单元104</v>
          </cell>
          <cell r="H26" t="str">
            <v>否</v>
          </cell>
        </row>
        <row r="27">
          <cell r="B27" t="str">
            <v>李恺灵</v>
          </cell>
          <cell r="C27">
            <v>2021310748</v>
          </cell>
          <cell r="D27" t="str">
            <v>保险学21</v>
          </cell>
          <cell r="E27" t="str">
            <v>15213592163</v>
          </cell>
          <cell r="F27" t="str">
            <v>无以上情况</v>
          </cell>
          <cell r="G27" t="str">
            <v>重庆市开州区平桥金科二期四栋11-8</v>
          </cell>
          <cell r="H27" t="str">
            <v>否</v>
          </cell>
        </row>
        <row r="28">
          <cell r="B28" t="str">
            <v>张超</v>
          </cell>
          <cell r="C28">
            <v>2021310749</v>
          </cell>
          <cell r="D28" t="str">
            <v>保险学21</v>
          </cell>
          <cell r="E28" t="str">
            <v>18323675501</v>
          </cell>
          <cell r="F28" t="str">
            <v>无以上情况</v>
          </cell>
          <cell r="G28" t="str">
            <v>重庆市巴南区南彭街道合祥二路百合佳园2栋13-14</v>
          </cell>
          <cell r="H28" t="str">
            <v>否</v>
          </cell>
        </row>
        <row r="29">
          <cell r="B29" t="str">
            <v>何姗</v>
          </cell>
          <cell r="C29">
            <v>2021310750</v>
          </cell>
          <cell r="D29" t="str">
            <v>保险学21</v>
          </cell>
          <cell r="E29" t="str">
            <v>16602335129</v>
          </cell>
          <cell r="F29" t="str">
            <v>无以上情况</v>
          </cell>
          <cell r="G29" t="str">
            <v>重庆市江津区鼎山大道鹏程花园3号楼一单元301号</v>
          </cell>
          <cell r="H29" t="str">
            <v>否</v>
          </cell>
        </row>
        <row r="30">
          <cell r="B30" t="str">
            <v>王玙琪</v>
          </cell>
          <cell r="C30">
            <v>2021310751</v>
          </cell>
          <cell r="D30" t="str">
            <v>保险学21</v>
          </cell>
          <cell r="E30" t="str">
            <v>13320200554</v>
          </cell>
          <cell r="F30" t="str">
            <v>无以上情况</v>
          </cell>
          <cell r="G30" t="str">
            <v>重庆市江北区北国风光4栋</v>
          </cell>
          <cell r="H30" t="str">
            <v>否</v>
          </cell>
        </row>
        <row r="31">
          <cell r="B31" t="str">
            <v>陈可怡</v>
          </cell>
          <cell r="C31">
            <v>2021310752</v>
          </cell>
          <cell r="D31" t="str">
            <v>保险学21</v>
          </cell>
          <cell r="E31" t="str">
            <v>17313889998</v>
          </cell>
          <cell r="F31" t="str">
            <v>无以上情况</v>
          </cell>
          <cell r="G31" t="str">
            <v>四川省南充市嘉陵区嘉州玫瑰花园6栋2单元402</v>
          </cell>
          <cell r="H31" t="str">
            <v>否</v>
          </cell>
        </row>
        <row r="32">
          <cell r="B32" t="str">
            <v>王阿慧</v>
          </cell>
          <cell r="C32">
            <v>2021310753</v>
          </cell>
          <cell r="D32" t="str">
            <v>保险学21</v>
          </cell>
          <cell r="E32" t="str">
            <v>18311643389</v>
          </cell>
          <cell r="F32" t="str">
            <v>无以上情况</v>
          </cell>
          <cell r="G32" t="str">
            <v>贵州省遵义市务川仡佬族苗族自治区大坪街道东郡华府16栋二单元1801</v>
          </cell>
          <cell r="H32" t="str">
            <v>否</v>
          </cell>
        </row>
        <row r="33">
          <cell r="B33" t="str">
            <v>周春梅</v>
          </cell>
          <cell r="C33">
            <v>2021310754</v>
          </cell>
          <cell r="D33" t="str">
            <v>保险学21</v>
          </cell>
          <cell r="E33" t="str">
            <v>15985454141</v>
          </cell>
          <cell r="F33" t="str">
            <v>无以上情况</v>
          </cell>
          <cell r="G33" t="str">
            <v>贵州省毕节市七星关区杨家湾镇杨家湾村九组60号</v>
          </cell>
          <cell r="H33" t="str">
            <v>否</v>
          </cell>
        </row>
        <row r="34">
          <cell r="B34" t="str">
            <v>何睿颖</v>
          </cell>
          <cell r="C34">
            <v>2021310755</v>
          </cell>
          <cell r="D34" t="str">
            <v>保险学21</v>
          </cell>
          <cell r="E34" t="str">
            <v>13508547800</v>
          </cell>
          <cell r="F34" t="str">
            <v>无以上情况</v>
          </cell>
          <cell r="G34" t="str">
            <v>贵州省都匀市碧桂园滨江1号13栋2303</v>
          </cell>
          <cell r="H34" t="str">
            <v>否</v>
          </cell>
        </row>
        <row r="35">
          <cell r="B35" t="str">
            <v>石兆琪</v>
          </cell>
          <cell r="C35">
            <v>2021310756</v>
          </cell>
          <cell r="D35" t="str">
            <v>保险学21</v>
          </cell>
          <cell r="E35" t="str">
            <v>18286670431</v>
          </cell>
          <cell r="F35" t="str">
            <v>无以上情况</v>
          </cell>
          <cell r="G35" t="str">
            <v>贵州省铜仁市印江土家族苗族自治县中洲上城A栋2305</v>
          </cell>
          <cell r="H35" t="str">
            <v>否</v>
          </cell>
        </row>
        <row r="36">
          <cell r="B36" t="str">
            <v>于柳若兮</v>
          </cell>
          <cell r="C36">
            <v>2021310757</v>
          </cell>
          <cell r="D36" t="str">
            <v>保险学21</v>
          </cell>
          <cell r="E36" t="str">
            <v>13765170151</v>
          </cell>
          <cell r="F36" t="str">
            <v>无以上情况</v>
          </cell>
          <cell r="G36" t="str">
            <v>贵州省贵阳市云岩区北京路银海元隆6栋</v>
          </cell>
          <cell r="H36" t="str">
            <v>否</v>
          </cell>
        </row>
        <row r="37">
          <cell r="B37" t="str">
            <v>白露</v>
          </cell>
          <cell r="C37">
            <v>2021310758</v>
          </cell>
          <cell r="D37" t="str">
            <v>保险学21</v>
          </cell>
          <cell r="E37" t="str">
            <v>15287200379</v>
          </cell>
          <cell r="F37" t="str">
            <v>无以上情况</v>
          </cell>
          <cell r="G37" t="str">
            <v>云南省大理白族自治州祥云县阳光城C区8幢一单元502</v>
          </cell>
          <cell r="H37" t="str">
            <v>否</v>
          </cell>
        </row>
        <row r="38">
          <cell r="B38" t="str">
            <v>马冀顺</v>
          </cell>
          <cell r="C38">
            <v>2021310759</v>
          </cell>
          <cell r="D38" t="str">
            <v>保险学21</v>
          </cell>
          <cell r="E38" t="str">
            <v>15908853236</v>
          </cell>
          <cell r="F38" t="str">
            <v>无以上情况</v>
          </cell>
          <cell r="G38" t="str">
            <v>云南省昆明市寻甸回族彝族自治县馨苑花园芳华园1栋3单元201</v>
          </cell>
          <cell r="H38" t="str">
            <v>否</v>
          </cell>
        </row>
        <row r="39">
          <cell r="B39" t="str">
            <v>朱亿丽</v>
          </cell>
          <cell r="C39">
            <v>2021310760</v>
          </cell>
          <cell r="D39" t="str">
            <v>保险学21</v>
          </cell>
          <cell r="E39" t="str">
            <v>18987006861</v>
          </cell>
          <cell r="F39" t="str">
            <v>无以上情况</v>
          </cell>
          <cell r="G39" t="str">
            <v>云南省昭通市盐津县中南黄金水岸2栋2402</v>
          </cell>
          <cell r="H39" t="str">
            <v>否</v>
          </cell>
        </row>
        <row r="40">
          <cell r="B40" t="str">
            <v>杨谩绮</v>
          </cell>
          <cell r="C40">
            <v>2021310761</v>
          </cell>
          <cell r="D40" t="str">
            <v>保险学21</v>
          </cell>
          <cell r="E40" t="str">
            <v>18987465863</v>
          </cell>
          <cell r="F40" t="str">
            <v>无以上情况</v>
          </cell>
          <cell r="G40" t="str">
            <v>云南省昆明市官渡区奥宸橙郡E2栋</v>
          </cell>
          <cell r="H40" t="str">
            <v>否</v>
          </cell>
        </row>
        <row r="41">
          <cell r="B41" t="str">
            <v>贡嘎次仁</v>
          </cell>
          <cell r="C41">
            <v>2021310762</v>
          </cell>
          <cell r="D41" t="str">
            <v>保险学21</v>
          </cell>
          <cell r="E41" t="str">
            <v>13308957575</v>
          </cell>
          <cell r="F41" t="str">
            <v>无以上情况</v>
          </cell>
          <cell r="G41" t="str">
            <v>西藏自治区拉萨市城关区纳金北社区2组89号</v>
          </cell>
          <cell r="H41" t="str">
            <v>否</v>
          </cell>
        </row>
        <row r="42">
          <cell r="B42" t="str">
            <v>林杉杉</v>
          </cell>
          <cell r="C42">
            <v>2021310763</v>
          </cell>
          <cell r="D42" t="str">
            <v>保险学21</v>
          </cell>
          <cell r="E42" t="str">
            <v>13369015079</v>
          </cell>
          <cell r="F42" t="str">
            <v>陆地边境口岸城市所在县</v>
          </cell>
          <cell r="G42" t="str">
            <v>新疆维吾尔自治区塔城地区塔城市</v>
          </cell>
          <cell r="H42" t="str">
            <v>否</v>
          </cell>
        </row>
        <row r="43">
          <cell r="B43" t="str">
            <v>戴瑞霖</v>
          </cell>
          <cell r="C43">
            <v>2021310765</v>
          </cell>
          <cell r="D43" t="str">
            <v>保险学21</v>
          </cell>
          <cell r="E43" t="str">
            <v>13011821486</v>
          </cell>
          <cell r="F43" t="str">
            <v>无以上情况</v>
          </cell>
          <cell r="G43" t="str">
            <v>北京市海淀区万柳中路万泉新新家园31-1-202</v>
          </cell>
          <cell r="H43" t="str">
            <v>否</v>
          </cell>
        </row>
        <row r="44">
          <cell r="B44" t="str">
            <v>鄭琛</v>
          </cell>
          <cell r="C44">
            <v>2021310766</v>
          </cell>
          <cell r="D44" t="str">
            <v>保险学21</v>
          </cell>
          <cell r="E44">
            <v>18025085275</v>
          </cell>
          <cell r="F44" t="str">
            <v>无以上情况</v>
          </cell>
          <cell r="G44" t="str">
            <v>江西省南昌市西湖区团结路滨江明珠1栋509</v>
          </cell>
          <cell r="H44" t="str">
            <v>否</v>
          </cell>
        </row>
        <row r="45">
          <cell r="B45" t="str">
            <v>高小然</v>
          </cell>
          <cell r="C45">
            <v>2021310767</v>
          </cell>
          <cell r="D45" t="str">
            <v>精算学21</v>
          </cell>
          <cell r="E45" t="str">
            <v>15120021266</v>
          </cell>
          <cell r="F45" t="str">
            <v>无以上情况</v>
          </cell>
          <cell r="G45" t="str">
            <v>北京市东城区安化北里18号院4-1-1405</v>
          </cell>
          <cell r="H45" t="str">
            <v>是</v>
          </cell>
        </row>
        <row r="46">
          <cell r="B46" t="str">
            <v>侯云斐</v>
          </cell>
          <cell r="C46">
            <v>2021310768</v>
          </cell>
          <cell r="D46" t="str">
            <v>精算学21</v>
          </cell>
          <cell r="E46" t="str">
            <v>18701151718</v>
          </cell>
          <cell r="F46" t="str">
            <v>无以上情况</v>
          </cell>
          <cell r="G46" t="str">
            <v>北京市昌平区京科苑71号楼东b6</v>
          </cell>
          <cell r="H46" t="str">
            <v>是</v>
          </cell>
        </row>
        <row r="47">
          <cell r="B47" t="str">
            <v>张曈雨</v>
          </cell>
          <cell r="C47">
            <v>2021310769</v>
          </cell>
          <cell r="D47" t="str">
            <v>精算学21</v>
          </cell>
          <cell r="E47" t="str">
            <v>15910513295</v>
          </cell>
          <cell r="F47" t="str">
            <v>无以上情况</v>
          </cell>
          <cell r="G47" t="str">
            <v>北京市门头沟区惠民家园2区20号楼2单元104</v>
          </cell>
          <cell r="H47" t="str">
            <v>是</v>
          </cell>
        </row>
        <row r="48">
          <cell r="B48" t="str">
            <v>刘思杰</v>
          </cell>
          <cell r="C48">
            <v>2021310770</v>
          </cell>
          <cell r="D48" t="str">
            <v>精算学21</v>
          </cell>
          <cell r="E48" t="str">
            <v>13552591372</v>
          </cell>
          <cell r="F48" t="str">
            <v>无以上情况</v>
          </cell>
          <cell r="G48" t="str">
            <v>北京市通州区花涧溪34号楼223</v>
          </cell>
          <cell r="H48" t="str">
            <v>是</v>
          </cell>
        </row>
        <row r="49">
          <cell r="B49" t="str">
            <v>王玮如</v>
          </cell>
          <cell r="C49">
            <v>2021310771</v>
          </cell>
          <cell r="D49" t="str">
            <v>精算学21</v>
          </cell>
          <cell r="E49" t="str">
            <v>13521196752</v>
          </cell>
          <cell r="F49" t="str">
            <v>无以上情况</v>
          </cell>
          <cell r="G49" t="str">
            <v>北京市丰台区风荷曲苑17号楼1703</v>
          </cell>
          <cell r="H49" t="str">
            <v>是</v>
          </cell>
        </row>
        <row r="50">
          <cell r="B50" t="str">
            <v>王悠然</v>
          </cell>
          <cell r="C50">
            <v>2021310772</v>
          </cell>
          <cell r="D50" t="str">
            <v>精算学21</v>
          </cell>
          <cell r="E50" t="str">
            <v>18510600316</v>
          </cell>
          <cell r="F50" t="str">
            <v>无以上情况</v>
          </cell>
          <cell r="G50" t="str">
            <v>北京市海淀区知春路宏嘉丽园2号楼2006</v>
          </cell>
          <cell r="H50" t="str">
            <v>是</v>
          </cell>
        </row>
        <row r="51">
          <cell r="B51" t="str">
            <v>葛楠</v>
          </cell>
          <cell r="C51">
            <v>2021310773</v>
          </cell>
          <cell r="D51" t="str">
            <v>精算学21</v>
          </cell>
          <cell r="E51" t="str">
            <v>15501153827</v>
          </cell>
          <cell r="F51" t="str">
            <v>无以上情况</v>
          </cell>
          <cell r="G51" t="str">
            <v>北京市朝阳区光熙门北里9楼207</v>
          </cell>
          <cell r="H51" t="str">
            <v>是</v>
          </cell>
        </row>
        <row r="52">
          <cell r="B52" t="str">
            <v>裴一凡</v>
          </cell>
          <cell r="C52">
            <v>2021310774</v>
          </cell>
          <cell r="D52" t="str">
            <v>精算学21</v>
          </cell>
          <cell r="E52" t="str">
            <v>18020030817</v>
          </cell>
          <cell r="F52" t="str">
            <v>无以上情况</v>
          </cell>
          <cell r="G52" t="str">
            <v>北京市海淀区铁科院家属区铁二楼1303</v>
          </cell>
          <cell r="H52" t="str">
            <v>是</v>
          </cell>
        </row>
        <row r="53">
          <cell r="B53" t="str">
            <v>丁钟瑾</v>
          </cell>
          <cell r="C53">
            <v>2021310775</v>
          </cell>
          <cell r="D53" t="str">
            <v>精算学21</v>
          </cell>
          <cell r="E53" t="str">
            <v>18500997102</v>
          </cell>
          <cell r="F53" t="str">
            <v>无以上情况</v>
          </cell>
          <cell r="G53" t="str">
            <v>北京市丰台区彩虹城四区四号楼103室</v>
          </cell>
          <cell r="H53" t="str">
            <v>否</v>
          </cell>
        </row>
        <row r="54">
          <cell r="B54" t="str">
            <v>史寅生</v>
          </cell>
          <cell r="C54">
            <v>2021310776</v>
          </cell>
          <cell r="D54" t="str">
            <v>精算学21</v>
          </cell>
          <cell r="E54" t="str">
            <v>17627852913</v>
          </cell>
          <cell r="F54" t="str">
            <v>无以上情况</v>
          </cell>
          <cell r="G54" t="str">
            <v>天津市东丽区保利玫瑰湾3期26号楼2902</v>
          </cell>
          <cell r="H54" t="str">
            <v>否</v>
          </cell>
        </row>
        <row r="55">
          <cell r="B55" t="str">
            <v>张凯博</v>
          </cell>
          <cell r="C55">
            <v>2021310777</v>
          </cell>
          <cell r="D55" t="str">
            <v>精算学21</v>
          </cell>
          <cell r="E55" t="str">
            <v>18633773377</v>
          </cell>
          <cell r="F55" t="str">
            <v>无以上情况</v>
          </cell>
          <cell r="G55" t="str">
            <v>河北省廊坊市广阳区尚都公馆4-2-902</v>
          </cell>
          <cell r="H55" t="str">
            <v>否</v>
          </cell>
        </row>
        <row r="56">
          <cell r="B56" t="str">
            <v>刘箬筠</v>
          </cell>
          <cell r="C56">
            <v>2021310778</v>
          </cell>
          <cell r="D56" t="str">
            <v>精算学21</v>
          </cell>
          <cell r="E56" t="str">
            <v>15030269395</v>
          </cell>
          <cell r="F56" t="str">
            <v>无以上情况</v>
          </cell>
          <cell r="G56" t="str">
            <v>河北省保定市安国市祥和家园2号院17单元402</v>
          </cell>
          <cell r="H56" t="str">
            <v>否</v>
          </cell>
        </row>
        <row r="57">
          <cell r="B57" t="str">
            <v>王宇乐</v>
          </cell>
          <cell r="C57">
            <v>2021310779</v>
          </cell>
          <cell r="D57" t="str">
            <v>精算学21</v>
          </cell>
          <cell r="E57" t="str">
            <v>15631181190</v>
          </cell>
          <cell r="F57" t="str">
            <v>无以上情况</v>
          </cell>
          <cell r="G57" t="str">
            <v>河北省石家庄市新华区高柱新村南区2-4-401</v>
          </cell>
          <cell r="H57" t="str">
            <v>否</v>
          </cell>
        </row>
        <row r="58">
          <cell r="B58" t="str">
            <v>孟令旗</v>
          </cell>
          <cell r="C58">
            <v>2021310780</v>
          </cell>
          <cell r="D58" t="str">
            <v>精算学21</v>
          </cell>
          <cell r="E58" t="str">
            <v>19568287116</v>
          </cell>
          <cell r="F58" t="str">
            <v>无以上情况</v>
          </cell>
          <cell r="G58" t="str">
            <v>河北省衡水市阜城县尤常巷村61号</v>
          </cell>
          <cell r="H58" t="str">
            <v>否</v>
          </cell>
        </row>
        <row r="59">
          <cell r="B59" t="str">
            <v>赵泽之</v>
          </cell>
          <cell r="C59">
            <v>2021310781</v>
          </cell>
          <cell r="D59" t="str">
            <v>精算学21</v>
          </cell>
          <cell r="E59" t="str">
            <v>17088748801</v>
          </cell>
          <cell r="F59" t="str">
            <v>无以上情况</v>
          </cell>
          <cell r="G59" t="str">
            <v>山西省临汾市洪洞县吉祥小区61—2—004</v>
          </cell>
          <cell r="H59" t="str">
            <v>否</v>
          </cell>
        </row>
        <row r="60">
          <cell r="B60" t="str">
            <v>张蓉</v>
          </cell>
          <cell r="C60">
            <v>2021310782</v>
          </cell>
          <cell r="D60" t="str">
            <v>精算学21</v>
          </cell>
          <cell r="E60" t="str">
            <v>13152701093</v>
          </cell>
          <cell r="F60" t="str">
            <v>无以上情况</v>
          </cell>
          <cell r="G60" t="str">
            <v>山西省忻州市宁武县学府苑小区1单元301</v>
          </cell>
          <cell r="H60" t="str">
            <v>否</v>
          </cell>
        </row>
        <row r="61">
          <cell r="B61" t="str">
            <v>王奕康</v>
          </cell>
          <cell r="C61">
            <v>2021310783</v>
          </cell>
          <cell r="D61" t="str">
            <v>精算学21</v>
          </cell>
          <cell r="E61" t="str">
            <v>18603551960</v>
          </cell>
          <cell r="F61" t="str">
            <v>无以上情况</v>
          </cell>
          <cell r="G61" t="str">
            <v>山西省长治市潞州区淮海电厂小区3楼2012</v>
          </cell>
          <cell r="H61" t="str">
            <v>否</v>
          </cell>
        </row>
        <row r="62">
          <cell r="B62" t="str">
            <v>铁柔</v>
          </cell>
          <cell r="C62">
            <v>2021310784</v>
          </cell>
          <cell r="D62" t="str">
            <v>精算学21</v>
          </cell>
          <cell r="E62" t="str">
            <v>15261900533</v>
          </cell>
          <cell r="F62" t="str">
            <v>无以上情况</v>
          </cell>
          <cell r="G62" t="str">
            <v>江苏省盐城市建湖县登达花苑15幢501室</v>
          </cell>
          <cell r="H62" t="str">
            <v>否</v>
          </cell>
        </row>
        <row r="63">
          <cell r="B63" t="str">
            <v>陈萱萱</v>
          </cell>
          <cell r="C63">
            <v>2021310785</v>
          </cell>
          <cell r="D63" t="str">
            <v>精算学21</v>
          </cell>
          <cell r="E63" t="str">
            <v>13585233095</v>
          </cell>
          <cell r="F63" t="str">
            <v>无以上情况</v>
          </cell>
          <cell r="G63" t="str">
            <v>江苏省扬州市邗江区星悦府3-501</v>
          </cell>
          <cell r="H63" t="str">
            <v>否</v>
          </cell>
        </row>
        <row r="64">
          <cell r="B64" t="str">
            <v>章雅</v>
          </cell>
          <cell r="C64">
            <v>2021310786</v>
          </cell>
          <cell r="D64" t="str">
            <v>精算学21</v>
          </cell>
          <cell r="E64" t="str">
            <v>13584685670</v>
          </cell>
          <cell r="F64" t="str">
            <v>无以上情况</v>
          </cell>
          <cell r="G64" t="str">
            <v>江苏省南通市如皋县秀水庭C6 503</v>
          </cell>
          <cell r="H64" t="str">
            <v>否</v>
          </cell>
        </row>
        <row r="65">
          <cell r="B65" t="str">
            <v>李子衡</v>
          </cell>
          <cell r="C65">
            <v>2021310787</v>
          </cell>
          <cell r="D65" t="str">
            <v>精算学21</v>
          </cell>
          <cell r="E65" t="str">
            <v>15298660185</v>
          </cell>
          <cell r="F65" t="str">
            <v>无以上情况</v>
          </cell>
          <cell r="G65" t="str">
            <v>江苏省淮安市东冠逸轩12号楼901</v>
          </cell>
          <cell r="H65" t="str">
            <v>否</v>
          </cell>
        </row>
        <row r="66">
          <cell r="B66" t="str">
            <v>黄昊佳</v>
          </cell>
          <cell r="C66">
            <v>2021310788</v>
          </cell>
          <cell r="D66" t="str">
            <v>精算学21</v>
          </cell>
          <cell r="E66" t="str">
            <v>13396532570</v>
          </cell>
          <cell r="F66" t="str">
            <v>无以上情况</v>
          </cell>
          <cell r="G66" t="str">
            <v>浙江省杭州市滨江区风雅钱塘16-1-1601</v>
          </cell>
          <cell r="H66" t="str">
            <v>否</v>
          </cell>
        </row>
        <row r="67">
          <cell r="B67" t="str">
            <v>蒋煜晨</v>
          </cell>
          <cell r="C67">
            <v>2021310789</v>
          </cell>
          <cell r="D67" t="str">
            <v>精算学21</v>
          </cell>
          <cell r="E67" t="str">
            <v>13777381008</v>
          </cell>
          <cell r="F67" t="str">
            <v>无以上情况</v>
          </cell>
          <cell r="G67" t="str">
            <v>浙江省杭州市萧山区瓜沥镇进化村友谊安置小区二期5号东</v>
          </cell>
          <cell r="H67" t="str">
            <v>否</v>
          </cell>
        </row>
        <row r="68">
          <cell r="B68" t="str">
            <v>唐卓邑</v>
          </cell>
          <cell r="C68">
            <v>2021310790</v>
          </cell>
          <cell r="D68" t="str">
            <v>精算学21</v>
          </cell>
          <cell r="E68" t="str">
            <v>15158890591</v>
          </cell>
          <cell r="F68" t="str">
            <v>无以上情况</v>
          </cell>
          <cell r="G68" t="str">
            <v>浙江省杭州市建德市新安花园29幢一单元502室</v>
          </cell>
          <cell r="H68" t="str">
            <v>否</v>
          </cell>
        </row>
        <row r="69">
          <cell r="B69" t="str">
            <v>南贤辰</v>
          </cell>
          <cell r="C69">
            <v>2021310791</v>
          </cell>
          <cell r="D69" t="str">
            <v>精算学21</v>
          </cell>
          <cell r="E69" t="str">
            <v>13868638520</v>
          </cell>
          <cell r="F69" t="str">
            <v>无以上情况</v>
          </cell>
          <cell r="G69" t="str">
            <v>浙江省温州市永嘉县城西家园8幢2单元603室</v>
          </cell>
          <cell r="H69" t="str">
            <v>否</v>
          </cell>
        </row>
        <row r="70">
          <cell r="B70" t="str">
            <v>黄彦歆</v>
          </cell>
          <cell r="C70">
            <v>2021310792</v>
          </cell>
          <cell r="D70" t="str">
            <v>精算学21</v>
          </cell>
          <cell r="E70" t="str">
            <v>18959981128</v>
          </cell>
          <cell r="F70" t="str">
            <v>无以上情况</v>
          </cell>
          <cell r="G70" t="str">
            <v>福建省泉州市鲤城区九一街52号</v>
          </cell>
          <cell r="H70" t="str">
            <v>否</v>
          </cell>
        </row>
        <row r="71">
          <cell r="B71" t="str">
            <v>陈昕</v>
          </cell>
          <cell r="C71">
            <v>2021310793</v>
          </cell>
          <cell r="D71" t="str">
            <v>精算学21</v>
          </cell>
          <cell r="E71" t="str">
            <v>18065695169</v>
          </cell>
          <cell r="F71" t="str">
            <v>无以上情况</v>
          </cell>
          <cell r="G71" t="str">
            <v>福建省漳州市长泰区江滨小区华昇楼308号</v>
          </cell>
          <cell r="H71" t="str">
            <v>否</v>
          </cell>
        </row>
        <row r="72">
          <cell r="B72" t="str">
            <v>刘玲君</v>
          </cell>
          <cell r="C72">
            <v>2021310794</v>
          </cell>
          <cell r="D72" t="str">
            <v>精算学21</v>
          </cell>
          <cell r="E72" t="str">
            <v>18060296210</v>
          </cell>
          <cell r="F72" t="str">
            <v>无以上情况</v>
          </cell>
          <cell r="G72" t="str">
            <v>福建省漳州市南靖县龙山镇涌口村上寨27号</v>
          </cell>
          <cell r="H72" t="str">
            <v>否</v>
          </cell>
        </row>
        <row r="73">
          <cell r="B73" t="str">
            <v>王津毅</v>
          </cell>
          <cell r="C73">
            <v>2021310795</v>
          </cell>
          <cell r="D73" t="str">
            <v>精算学21</v>
          </cell>
          <cell r="E73" t="str">
            <v>13600942633</v>
          </cell>
          <cell r="F73" t="str">
            <v>无以上情况</v>
          </cell>
          <cell r="G73" t="str">
            <v>福建省厦门市湖里区古龙居住公园14楼403号</v>
          </cell>
          <cell r="H73" t="str">
            <v>否</v>
          </cell>
        </row>
        <row r="74">
          <cell r="B74" t="str">
            <v>程欣璇</v>
          </cell>
          <cell r="C74">
            <v>2021310796</v>
          </cell>
          <cell r="D74" t="str">
            <v>精算学21</v>
          </cell>
          <cell r="E74" t="str">
            <v>15697886780</v>
          </cell>
          <cell r="F74" t="str">
            <v>无以上情况</v>
          </cell>
          <cell r="G74" t="str">
            <v>江西省抚州市金溪县秀谷镇锦绣二路142号</v>
          </cell>
          <cell r="H74" t="str">
            <v>否</v>
          </cell>
        </row>
        <row r="75">
          <cell r="B75" t="str">
            <v>苏博林</v>
          </cell>
          <cell r="C75">
            <v>2021310797</v>
          </cell>
          <cell r="D75" t="str">
            <v>精算学21</v>
          </cell>
          <cell r="E75" t="str">
            <v>18801306110</v>
          </cell>
          <cell r="F75" t="str">
            <v>无以上情况</v>
          </cell>
          <cell r="G75" t="str">
            <v>江西省鹰潭市月湖区交通路14号2号楼2单元4号</v>
          </cell>
          <cell r="H75" t="str">
            <v>否</v>
          </cell>
        </row>
        <row r="76">
          <cell r="B76" t="str">
            <v>王婧琪</v>
          </cell>
          <cell r="C76">
            <v>2021310798</v>
          </cell>
          <cell r="D76" t="str">
            <v>精算学21</v>
          </cell>
          <cell r="E76" t="str">
            <v>18779881156</v>
          </cell>
          <cell r="F76" t="str">
            <v>无以上情况</v>
          </cell>
          <cell r="G76" t="str">
            <v>江西省南昌市枫林东大街39号枫林花苑4-2-402</v>
          </cell>
          <cell r="H76" t="str">
            <v>否</v>
          </cell>
        </row>
        <row r="77">
          <cell r="B77" t="str">
            <v>刘俊喆</v>
          </cell>
          <cell r="C77">
            <v>2021310799</v>
          </cell>
          <cell r="D77" t="str">
            <v>精算学21</v>
          </cell>
          <cell r="E77" t="str">
            <v>18364270216</v>
          </cell>
          <cell r="F77" t="str">
            <v>无以上情况</v>
          </cell>
          <cell r="G77" t="str">
            <v>山东省青岛市即墨区曼谷阳光33-2-402</v>
          </cell>
          <cell r="H77" t="str">
            <v>否</v>
          </cell>
        </row>
        <row r="78">
          <cell r="B78" t="str">
            <v>徐蕴绮</v>
          </cell>
          <cell r="C78">
            <v>2021310801</v>
          </cell>
          <cell r="D78" t="str">
            <v>精算学21</v>
          </cell>
          <cell r="E78" t="str">
            <v>15963836132</v>
          </cell>
          <cell r="F78" t="str">
            <v>无以上情况</v>
          </cell>
          <cell r="G78" t="str">
            <v>山东省日照市东港区生活印象22-2-2602</v>
          </cell>
          <cell r="H78" t="str">
            <v>否</v>
          </cell>
        </row>
        <row r="79">
          <cell r="B79" t="str">
            <v>任晓辰</v>
          </cell>
          <cell r="C79">
            <v>2021310802</v>
          </cell>
          <cell r="D79" t="str">
            <v>精算学21</v>
          </cell>
          <cell r="E79" t="str">
            <v>18653089798</v>
          </cell>
          <cell r="F79" t="str">
            <v>无以上情况</v>
          </cell>
          <cell r="G79" t="str">
            <v>山东省菏泽市牡丹区华英路怡菏园6号楼2单元302</v>
          </cell>
          <cell r="H79" t="str">
            <v>否</v>
          </cell>
        </row>
        <row r="80">
          <cell r="B80" t="str">
            <v>高骏宇</v>
          </cell>
          <cell r="C80">
            <v>2021310803</v>
          </cell>
          <cell r="D80" t="str">
            <v>精算学21</v>
          </cell>
          <cell r="E80" t="str">
            <v>13707117007</v>
          </cell>
          <cell r="F80" t="str">
            <v>无以上情况</v>
          </cell>
          <cell r="G80" t="str">
            <v>湖北省武汉市江汉区福星惠誉福星城北区2栋1单元</v>
          </cell>
          <cell r="H80" t="str">
            <v>否</v>
          </cell>
        </row>
        <row r="81">
          <cell r="B81" t="str">
            <v>张百宜</v>
          </cell>
          <cell r="C81">
            <v>2021310804</v>
          </cell>
          <cell r="D81" t="str">
            <v>精算学21</v>
          </cell>
          <cell r="E81" t="str">
            <v>15071791329</v>
          </cell>
          <cell r="F81" t="str">
            <v>无以上情况</v>
          </cell>
          <cell r="G81" t="str">
            <v>湖北省宜昌市西陵区云集街道湖堤街3-2-305</v>
          </cell>
          <cell r="H81" t="str">
            <v>否</v>
          </cell>
        </row>
        <row r="82">
          <cell r="B82" t="str">
            <v>钟山曾越</v>
          </cell>
          <cell r="C82">
            <v>2021310805</v>
          </cell>
          <cell r="D82" t="str">
            <v>精算学21</v>
          </cell>
          <cell r="E82" t="str">
            <v>15364175350</v>
          </cell>
          <cell r="F82" t="str">
            <v>无以上情况</v>
          </cell>
          <cell r="G82" t="str">
            <v>湖南省常德市澧县澧浦街道中厦颐苑11～1～504</v>
          </cell>
          <cell r="H82" t="str">
            <v>否</v>
          </cell>
        </row>
        <row r="83">
          <cell r="B83" t="str">
            <v>齐栋</v>
          </cell>
          <cell r="C83">
            <v>2021310806</v>
          </cell>
          <cell r="D83" t="str">
            <v>精算学21</v>
          </cell>
          <cell r="E83" t="str">
            <v>15673234766</v>
          </cell>
          <cell r="F83" t="str">
            <v>无以上情况</v>
          </cell>
          <cell r="G83" t="str">
            <v>湖南省湘潭市湘潭县谭家山镇分路口安置小区一栋二单元302</v>
          </cell>
          <cell r="H83" t="str">
            <v>否</v>
          </cell>
        </row>
        <row r="84">
          <cell r="B84" t="str">
            <v>王卓玥</v>
          </cell>
          <cell r="C84">
            <v>2021310807</v>
          </cell>
          <cell r="D84" t="str">
            <v>精算学21</v>
          </cell>
          <cell r="E84" t="str">
            <v>18973823210</v>
          </cell>
          <cell r="F84" t="str">
            <v>无以上情况</v>
          </cell>
          <cell r="G84" t="str">
            <v>湖南省娄底市娄星区大科街道金和天下四栋1205</v>
          </cell>
          <cell r="H84" t="str">
            <v>否</v>
          </cell>
        </row>
        <row r="85">
          <cell r="B85" t="str">
            <v>何忻葶</v>
          </cell>
          <cell r="C85">
            <v>2021310808</v>
          </cell>
          <cell r="D85" t="str">
            <v>精算学21</v>
          </cell>
          <cell r="E85" t="str">
            <v>18190680926</v>
          </cell>
          <cell r="F85" t="str">
            <v>无以上情况</v>
          </cell>
          <cell r="G85" t="str">
            <v>四川省成都市锦江区琉璃路299号3-1802</v>
          </cell>
          <cell r="H85" t="str">
            <v>否</v>
          </cell>
        </row>
        <row r="86">
          <cell r="B86" t="str">
            <v>胡杨</v>
          </cell>
          <cell r="C86">
            <v>2021310809</v>
          </cell>
          <cell r="D86" t="str">
            <v>精算学21</v>
          </cell>
          <cell r="E86" t="str">
            <v>18780314657</v>
          </cell>
          <cell r="F86" t="str">
            <v>无以上情况</v>
          </cell>
          <cell r="G86" t="str">
            <v>四川省绵阳市涪城区跃进路北段88号高水小区</v>
          </cell>
          <cell r="H86" t="str">
            <v>否</v>
          </cell>
        </row>
        <row r="87">
          <cell r="B87" t="str">
            <v>蔡滨阳</v>
          </cell>
          <cell r="C87">
            <v>2021310810</v>
          </cell>
          <cell r="D87" t="str">
            <v>精算学21</v>
          </cell>
          <cell r="E87" t="str">
            <v>18185095393</v>
          </cell>
          <cell r="F87" t="str">
            <v>无以上情况</v>
          </cell>
          <cell r="G87" t="str">
            <v>贵州省贵阳市云岩区永安寺街梦想典城F栋2902</v>
          </cell>
          <cell r="H87" t="str">
            <v>否</v>
          </cell>
        </row>
        <row r="88">
          <cell r="B88" t="str">
            <v>曾思涵</v>
          </cell>
          <cell r="C88">
            <v>2021310811</v>
          </cell>
          <cell r="D88" t="str">
            <v>精算学21</v>
          </cell>
          <cell r="E88" t="str">
            <v>18198352871</v>
          </cell>
          <cell r="F88" t="str">
            <v>无以上情况</v>
          </cell>
          <cell r="G88" t="str">
            <v>贵州省遵义市红花岗区新中街道长征大道湿地公园中建幸福城c区35栋二单元501</v>
          </cell>
          <cell r="H88" t="str">
            <v>否</v>
          </cell>
        </row>
        <row r="89">
          <cell r="B89" t="str">
            <v>梁芯萌</v>
          </cell>
          <cell r="C89">
            <v>2021310812</v>
          </cell>
          <cell r="D89" t="str">
            <v>精算学21</v>
          </cell>
          <cell r="E89" t="str">
            <v>17785221261</v>
          </cell>
          <cell r="F89" t="str">
            <v>无以上情况</v>
          </cell>
          <cell r="G89" t="str">
            <v>贵州省遵义市习水县东皇镇箐山公园里五栋一单元</v>
          </cell>
          <cell r="H89" t="str">
            <v>否</v>
          </cell>
        </row>
        <row r="90">
          <cell r="B90" t="str">
            <v>李婷姝</v>
          </cell>
          <cell r="C90">
            <v>2021310813</v>
          </cell>
          <cell r="D90" t="str">
            <v>精算学21</v>
          </cell>
          <cell r="E90" t="str">
            <v>13330512424</v>
          </cell>
          <cell r="F90" t="str">
            <v>无以上情况</v>
          </cell>
          <cell r="G90" t="str">
            <v>云南省昆明市五华区小康大道399号金水湾</v>
          </cell>
          <cell r="H90" t="str">
            <v>否</v>
          </cell>
        </row>
        <row r="91">
          <cell r="B91" t="str">
            <v>李宇帆</v>
          </cell>
          <cell r="C91">
            <v>2021310814</v>
          </cell>
          <cell r="D91" t="str">
            <v>精算学21</v>
          </cell>
          <cell r="E91" t="str">
            <v>18387280560</v>
          </cell>
          <cell r="F91" t="str">
            <v>无以上情况</v>
          </cell>
          <cell r="G91" t="str">
            <v>云南省大理州下关镇环城南路腾瑞幸福里1-2-1915</v>
          </cell>
          <cell r="H91" t="str">
            <v>否</v>
          </cell>
        </row>
        <row r="92">
          <cell r="B92" t="str">
            <v>郭天琦</v>
          </cell>
          <cell r="C92">
            <v>2021310815</v>
          </cell>
          <cell r="D92" t="str">
            <v>精算学21</v>
          </cell>
          <cell r="E92" t="str">
            <v>18468000920</v>
          </cell>
          <cell r="F92" t="str">
            <v>无以上情况</v>
          </cell>
          <cell r="G92" t="str">
            <v>云南省昆明市盘龙区龙泉路上林宽境</v>
          </cell>
          <cell r="H92" t="str">
            <v>否</v>
          </cell>
        </row>
        <row r="93">
          <cell r="B93" t="str">
            <v>蓝婧文</v>
          </cell>
          <cell r="C93">
            <v>2021310816</v>
          </cell>
          <cell r="D93" t="str">
            <v>精算学21</v>
          </cell>
          <cell r="E93" t="str">
            <v>15187372030</v>
          </cell>
          <cell r="F93" t="str">
            <v>无以上情况</v>
          </cell>
          <cell r="G93" t="str">
            <v>云南省红河州个旧市城区街道紫竹园小区11幢1单元302号</v>
          </cell>
          <cell r="H93" t="str">
            <v>否</v>
          </cell>
        </row>
        <row r="94">
          <cell r="B94" t="str">
            <v>高誉声</v>
          </cell>
          <cell r="C94">
            <v>2021310817</v>
          </cell>
          <cell r="D94" t="str">
            <v>劳动与社会保障21</v>
          </cell>
          <cell r="E94" t="str">
            <v>13840011653</v>
          </cell>
          <cell r="F94" t="str">
            <v>无以上情况</v>
          </cell>
          <cell r="G94" t="str">
            <v>辽宁省沈阳市沈河区药王庙路19-2号2-1-1</v>
          </cell>
          <cell r="H94" t="str">
            <v>否</v>
          </cell>
        </row>
        <row r="95">
          <cell r="B95" t="str">
            <v>张晓宇</v>
          </cell>
          <cell r="C95">
            <v>2021310818</v>
          </cell>
          <cell r="D95" t="str">
            <v>劳动与社会保障21</v>
          </cell>
          <cell r="E95" t="str">
            <v>18404211566</v>
          </cell>
          <cell r="F95" t="str">
            <v>无以上情况</v>
          </cell>
          <cell r="G95" t="str">
            <v>辽宁省朝阳市喀喇沁左翼蒙古族自治县鸿运花园四号楼一单元402</v>
          </cell>
          <cell r="H95" t="str">
            <v>否</v>
          </cell>
        </row>
        <row r="96">
          <cell r="B96" t="str">
            <v>任芳仪</v>
          </cell>
          <cell r="C96">
            <v>2021310819</v>
          </cell>
          <cell r="D96" t="str">
            <v>劳动与社会保障21</v>
          </cell>
          <cell r="E96" t="str">
            <v>13104210890</v>
          </cell>
          <cell r="F96" t="str">
            <v>无以上情况</v>
          </cell>
          <cell r="G96" t="str">
            <v>辽宁省朝阳市喀喇沁左翼蒙古族自治县大城子街道上海路博望家园A区2号楼1单元1401</v>
          </cell>
          <cell r="H96" t="str">
            <v>否</v>
          </cell>
        </row>
        <row r="97">
          <cell r="B97" t="str">
            <v>侯一佳</v>
          </cell>
          <cell r="C97">
            <v>2021310820</v>
          </cell>
          <cell r="D97" t="str">
            <v>劳动与社会保障21</v>
          </cell>
          <cell r="E97" t="str">
            <v>18755322120</v>
          </cell>
          <cell r="F97" t="str">
            <v>无以上情况</v>
          </cell>
          <cell r="G97" t="str">
            <v>安徽省芜湖市镜湖区东方花园14幢3单元501</v>
          </cell>
          <cell r="H97" t="str">
            <v>否</v>
          </cell>
        </row>
        <row r="98">
          <cell r="B98" t="str">
            <v>孔令欣</v>
          </cell>
          <cell r="C98">
            <v>2021310821</v>
          </cell>
          <cell r="D98" t="str">
            <v>劳动与社会保障21</v>
          </cell>
          <cell r="E98" t="str">
            <v>15212455575</v>
          </cell>
          <cell r="F98" t="str">
            <v>无以上情况</v>
          </cell>
          <cell r="G98" t="str">
            <v>安徽省合肥市庐阳区柏景雅筑6单元1001</v>
          </cell>
          <cell r="H98" t="str">
            <v>否</v>
          </cell>
        </row>
        <row r="99">
          <cell r="B99" t="str">
            <v>陈灿</v>
          </cell>
          <cell r="C99">
            <v>2021310822</v>
          </cell>
          <cell r="D99" t="str">
            <v>劳动与社会保障21</v>
          </cell>
          <cell r="E99" t="str">
            <v>18888539827</v>
          </cell>
          <cell r="F99" t="str">
            <v>无以上情况</v>
          </cell>
          <cell r="G99" t="str">
            <v>河南省信阳市固始县蓼城东路237号</v>
          </cell>
          <cell r="H99" t="str">
            <v>否</v>
          </cell>
        </row>
        <row r="100">
          <cell r="B100" t="str">
            <v>范宇婧</v>
          </cell>
          <cell r="C100">
            <v>2021310823</v>
          </cell>
          <cell r="D100" t="str">
            <v>劳动与社会保障21</v>
          </cell>
          <cell r="E100" t="str">
            <v>18738838464</v>
          </cell>
          <cell r="F100" t="str">
            <v>无以上情况</v>
          </cell>
          <cell r="G100" t="str">
            <v>河南省周口市沈丘县北郊乡范营村</v>
          </cell>
          <cell r="H100" t="str">
            <v>否</v>
          </cell>
        </row>
        <row r="101">
          <cell r="B101" t="str">
            <v>吴丹倩</v>
          </cell>
          <cell r="C101">
            <v>2021310824</v>
          </cell>
          <cell r="D101" t="str">
            <v>劳动与社会保障21</v>
          </cell>
          <cell r="E101" t="str">
            <v>19908425101</v>
          </cell>
          <cell r="F101" t="str">
            <v>无以上情况</v>
          </cell>
          <cell r="G101" t="str">
            <v>湖南省邵阳市新邵县城市花园二期38栋1303</v>
          </cell>
          <cell r="H101" t="str">
            <v>否</v>
          </cell>
        </row>
        <row r="102">
          <cell r="B102" t="str">
            <v>卢佳怡</v>
          </cell>
          <cell r="C102">
            <v>2021310825</v>
          </cell>
          <cell r="D102" t="str">
            <v>劳动与社会保障21</v>
          </cell>
          <cell r="E102" t="str">
            <v>18515012655</v>
          </cell>
          <cell r="F102" t="str">
            <v>无以上情况</v>
          </cell>
          <cell r="G102" t="str">
            <v>广西壮族自治区南宁市秀厢大道东段20号</v>
          </cell>
          <cell r="H102" t="str">
            <v>否</v>
          </cell>
        </row>
        <row r="103">
          <cell r="B103" t="str">
            <v>赵宇涵</v>
          </cell>
          <cell r="C103">
            <v>2021310826</v>
          </cell>
          <cell r="D103" t="str">
            <v>劳动与社会保障21</v>
          </cell>
          <cell r="E103" t="str">
            <v>15775656056</v>
          </cell>
          <cell r="F103" t="str">
            <v>无以上情况</v>
          </cell>
          <cell r="G103" t="str">
            <v>四川省达州市万源市紫金华庭c栋10楼1号</v>
          </cell>
          <cell r="H103" t="str">
            <v>否</v>
          </cell>
        </row>
        <row r="104">
          <cell r="B104" t="str">
            <v>懈小阳</v>
          </cell>
          <cell r="C104">
            <v>2021310827</v>
          </cell>
          <cell r="D104" t="str">
            <v>劳动与社会保障21</v>
          </cell>
          <cell r="E104" t="str">
            <v>13551659971</v>
          </cell>
          <cell r="F104" t="str">
            <v>无以上情况</v>
          </cell>
          <cell r="G104" t="str">
            <v>四川省阿坝州小金县两河口镇</v>
          </cell>
          <cell r="H104" t="str">
            <v>否</v>
          </cell>
        </row>
        <row r="105">
          <cell r="B105" t="str">
            <v>沈彬</v>
          </cell>
          <cell r="C105">
            <v>2021310828</v>
          </cell>
          <cell r="D105" t="str">
            <v>劳动与社会保障21</v>
          </cell>
          <cell r="E105" t="str">
            <v>15870269633</v>
          </cell>
          <cell r="F105" t="str">
            <v>无以上情况</v>
          </cell>
          <cell r="G105" t="str">
            <v>贵州省黔东南苗族侗族自治州锦屏县排洞社区望江新城A8栋二单元</v>
          </cell>
          <cell r="H105" t="str">
            <v>否</v>
          </cell>
        </row>
        <row r="106">
          <cell r="B106" t="str">
            <v>梁婧</v>
          </cell>
          <cell r="C106">
            <v>2021310829</v>
          </cell>
          <cell r="D106" t="str">
            <v>劳动与社会保障21</v>
          </cell>
          <cell r="E106" t="str">
            <v>18685037759</v>
          </cell>
          <cell r="F106" t="str">
            <v>无以上情况</v>
          </cell>
          <cell r="G106" t="str">
            <v>贵州省贵阳市云岩区宅吉小区梦想典城F栋903</v>
          </cell>
          <cell r="H106" t="str">
            <v>否</v>
          </cell>
        </row>
        <row r="107">
          <cell r="B107" t="str">
            <v>邵圣维</v>
          </cell>
          <cell r="C107">
            <v>2021310830</v>
          </cell>
          <cell r="D107" t="str">
            <v>劳动与社会保障21</v>
          </cell>
          <cell r="E107" t="str">
            <v>15208513427</v>
          </cell>
          <cell r="F107" t="str">
            <v>无以上情况</v>
          </cell>
          <cell r="G107" t="str">
            <v>贵州省贵阳市南明区盛世花城玉兰阁1001</v>
          </cell>
          <cell r="H107" t="str">
            <v>否</v>
          </cell>
        </row>
        <row r="108">
          <cell r="B108" t="str">
            <v>娄瑞</v>
          </cell>
          <cell r="C108">
            <v>2021310831</v>
          </cell>
          <cell r="D108" t="str">
            <v>劳动与社会保障21</v>
          </cell>
          <cell r="E108" t="str">
            <v>17785119407</v>
          </cell>
          <cell r="F108" t="str">
            <v>无以上情况</v>
          </cell>
          <cell r="G108" t="str">
            <v>贵州省贵阳市观山湖区银海元隆熙府10栋2单元301</v>
          </cell>
          <cell r="H108" t="str">
            <v>否</v>
          </cell>
        </row>
        <row r="109">
          <cell r="B109" t="str">
            <v>李如一</v>
          </cell>
          <cell r="C109">
            <v>2021310832</v>
          </cell>
          <cell r="D109" t="str">
            <v>劳动与社会保障21</v>
          </cell>
          <cell r="E109" t="str">
            <v>18987621299</v>
          </cell>
          <cell r="F109" t="str">
            <v>无以上情况</v>
          </cell>
          <cell r="G109" t="str">
            <v>云南省文山市中天世纪御博园c1-02</v>
          </cell>
          <cell r="H109" t="str">
            <v>否</v>
          </cell>
        </row>
        <row r="110">
          <cell r="B110" t="str">
            <v>常潇予</v>
          </cell>
          <cell r="C110">
            <v>2021310834</v>
          </cell>
          <cell r="D110" t="str">
            <v>劳动与社会保障21</v>
          </cell>
          <cell r="E110" t="str">
            <v>19988512457</v>
          </cell>
          <cell r="F110" t="str">
            <v>无以上情况</v>
          </cell>
          <cell r="G110" t="str">
            <v>云南省昆明市盘龙区世博生态城依山邻里F08</v>
          </cell>
          <cell r="H110" t="str">
            <v>否</v>
          </cell>
        </row>
        <row r="111">
          <cell r="B111" t="str">
            <v>龚瑜悦</v>
          </cell>
          <cell r="C111">
            <v>2021310836</v>
          </cell>
          <cell r="D111" t="str">
            <v>劳动与社会保障21</v>
          </cell>
          <cell r="E111" t="str">
            <v>18783849991</v>
          </cell>
          <cell r="F111" t="str">
            <v>无以上情况</v>
          </cell>
          <cell r="G111" t="str">
            <v>四川四川省绵阳市培城区长兴新城三栋二单元253</v>
          </cell>
          <cell r="H111" t="str">
            <v>否</v>
          </cell>
        </row>
        <row r="112">
          <cell r="B112" t="str">
            <v>李树鹏</v>
          </cell>
          <cell r="C112">
            <v>2021310837</v>
          </cell>
          <cell r="D112" t="str">
            <v>劳动与社会保障21</v>
          </cell>
          <cell r="E112" t="str">
            <v>18225650017</v>
          </cell>
          <cell r="F112" t="str">
            <v>无以上情况</v>
          </cell>
          <cell r="G112" t="str">
            <v>甘肃省武威市凉州区古楼小区13号楼3单元201</v>
          </cell>
          <cell r="H112" t="str">
            <v>否</v>
          </cell>
        </row>
        <row r="113">
          <cell r="B113" t="str">
            <v>代正葳</v>
          </cell>
          <cell r="C113">
            <v>2021310838</v>
          </cell>
          <cell r="D113" t="str">
            <v>劳动与社会保障21</v>
          </cell>
          <cell r="E113" t="str">
            <v>18991519017</v>
          </cell>
          <cell r="F113" t="str">
            <v>无以上情况</v>
          </cell>
          <cell r="G113" t="str">
            <v>陕西省安康市汉滨区阳光城小区2单元301</v>
          </cell>
          <cell r="H113" t="str">
            <v>否</v>
          </cell>
        </row>
        <row r="114">
          <cell r="B114" t="str">
            <v>熊禾</v>
          </cell>
          <cell r="C114">
            <v>2021310839</v>
          </cell>
          <cell r="D114" t="str">
            <v>劳动与社会保障21</v>
          </cell>
          <cell r="E114" t="str">
            <v>18292537170</v>
          </cell>
          <cell r="F114" t="str">
            <v>无以上情况</v>
          </cell>
          <cell r="G114" t="str">
            <v>陕西省安康市汉滨区江南一品五号楼3单元502</v>
          </cell>
          <cell r="H114" t="str">
            <v>否</v>
          </cell>
        </row>
        <row r="115">
          <cell r="B115" t="str">
            <v>杨孜越</v>
          </cell>
          <cell r="C115">
            <v>2021310840</v>
          </cell>
          <cell r="D115" t="str">
            <v>劳动与社会保障21</v>
          </cell>
          <cell r="E115" t="str">
            <v>13919856439</v>
          </cell>
          <cell r="F115" t="str">
            <v>无以上情况</v>
          </cell>
          <cell r="G115" t="str">
            <v>甘肃省兰州市城关区平凉路</v>
          </cell>
          <cell r="H115" t="str">
            <v>否</v>
          </cell>
        </row>
        <row r="116">
          <cell r="B116" t="str">
            <v>夏娇阳</v>
          </cell>
          <cell r="C116">
            <v>2021310841</v>
          </cell>
          <cell r="D116" t="str">
            <v>劳动与社会保障21</v>
          </cell>
          <cell r="E116" t="str">
            <v>13659489180</v>
          </cell>
          <cell r="F116" t="str">
            <v>无以上情况</v>
          </cell>
          <cell r="G116" t="str">
            <v>甘肃省兰州市城关区雁滩亚泉湾</v>
          </cell>
          <cell r="H116" t="str">
            <v>否</v>
          </cell>
        </row>
        <row r="117">
          <cell r="B117" t="str">
            <v>阿卜杜热西提·哈力克</v>
          </cell>
          <cell r="C117">
            <v>2021310842</v>
          </cell>
          <cell r="D117" t="str">
            <v>劳动与社会保障21</v>
          </cell>
          <cell r="E117" t="str">
            <v>18449428713</v>
          </cell>
          <cell r="F117" t="str">
            <v>无以上情况</v>
          </cell>
          <cell r="G117" t="str">
            <v>新疆阿图什市松他克镇买谢提村平安西路161号</v>
          </cell>
          <cell r="H117" t="str">
            <v>否</v>
          </cell>
        </row>
        <row r="118">
          <cell r="B118" t="str">
            <v>热伊拉·阿不都热合曼</v>
          </cell>
          <cell r="C118">
            <v>2021310843</v>
          </cell>
          <cell r="D118" t="str">
            <v>劳动与社会保障21</v>
          </cell>
          <cell r="E118" t="str">
            <v>18449180830</v>
          </cell>
          <cell r="F118" t="str">
            <v>无以上情况</v>
          </cell>
          <cell r="G118" t="str">
            <v>新疆喀什地区喀什市天山南路29号院嘉陵绿城小区1号楼3单元332室</v>
          </cell>
          <cell r="H118" t="str">
            <v>否</v>
          </cell>
        </row>
        <row r="119">
          <cell r="B119" t="str">
            <v>热帕提·艾尼玩</v>
          </cell>
          <cell r="C119">
            <v>2021310844</v>
          </cell>
          <cell r="D119" t="str">
            <v>劳动与社会保障21</v>
          </cell>
          <cell r="E119" t="str">
            <v>17600949513</v>
          </cell>
          <cell r="F119" t="str">
            <v>无以上情况</v>
          </cell>
          <cell r="G119" t="str">
            <v>新疆喀什地区喀什市吾斯塘博依花园路怡合花园2033</v>
          </cell>
          <cell r="H119" t="str">
            <v>否</v>
          </cell>
        </row>
        <row r="120">
          <cell r="B120" t="str">
            <v>迪丽胡玛尔·吾斯曼</v>
          </cell>
          <cell r="C120">
            <v>2021310845</v>
          </cell>
          <cell r="D120" t="str">
            <v>劳动与社会保障21</v>
          </cell>
          <cell r="E120" t="str">
            <v>15975064946</v>
          </cell>
          <cell r="F120" t="str">
            <v>无以上情况</v>
          </cell>
          <cell r="G120" t="str">
            <v>新疆巴州且末县楼兰花苑11栋一单元302室</v>
          </cell>
          <cell r="H120" t="str">
            <v>否</v>
          </cell>
        </row>
        <row r="121">
          <cell r="B121" t="str">
            <v>付尧</v>
          </cell>
          <cell r="C121">
            <v>2021334001</v>
          </cell>
          <cell r="D121" t="str">
            <v>双培保险学（保险与风险管理）21</v>
          </cell>
          <cell r="E121" t="str">
            <v>13151631101</v>
          </cell>
          <cell r="F121" t="str">
            <v>无以上情况</v>
          </cell>
          <cell r="G121" t="str">
            <v>江苏省苏州市张家港市国泰景云台9幢13楼</v>
          </cell>
          <cell r="H121" t="str">
            <v>是</v>
          </cell>
        </row>
        <row r="122">
          <cell r="B122" t="str">
            <v>李宗泽</v>
          </cell>
          <cell r="C122">
            <v>2021334002</v>
          </cell>
          <cell r="D122" t="str">
            <v>双培保险学（保险与风险管理）21</v>
          </cell>
          <cell r="E122" t="str">
            <v>13651253489</v>
          </cell>
          <cell r="F122" t="str">
            <v>无以上情况</v>
          </cell>
          <cell r="G122" t="str">
            <v>北京市朝阳区望花路西里4单元502</v>
          </cell>
          <cell r="H122" t="str">
            <v>是</v>
          </cell>
        </row>
        <row r="123">
          <cell r="B123" t="str">
            <v>马楷杰</v>
          </cell>
          <cell r="C123">
            <v>2021334003</v>
          </cell>
          <cell r="D123" t="str">
            <v>双培保险学（保险与风险管理）21</v>
          </cell>
          <cell r="E123" t="str">
            <v>13911798937</v>
          </cell>
          <cell r="F123" t="str">
            <v>无以上情况</v>
          </cell>
          <cell r="G123" t="str">
            <v>北京市昌平区南邵镇双营西路67号院5号楼2单元401</v>
          </cell>
          <cell r="H123" t="str">
            <v>是</v>
          </cell>
        </row>
        <row r="124">
          <cell r="B124" t="str">
            <v>朱家祺</v>
          </cell>
          <cell r="C124">
            <v>2021334004</v>
          </cell>
          <cell r="D124" t="str">
            <v>双培保险学（保险与风险管理）21</v>
          </cell>
          <cell r="E124" t="str">
            <v>13366286938</v>
          </cell>
          <cell r="F124" t="str">
            <v>无以上情况</v>
          </cell>
          <cell r="G124" t="str">
            <v>北京市昌平区中东路58号院5号楼一单元1602</v>
          </cell>
          <cell r="H124" t="str">
            <v>是</v>
          </cell>
        </row>
        <row r="125">
          <cell r="B125" t="str">
            <v>闫语婷</v>
          </cell>
          <cell r="C125">
            <v>2021334005</v>
          </cell>
          <cell r="D125" t="str">
            <v>双培保险学（保险与风险管理）21</v>
          </cell>
          <cell r="E125" t="str">
            <v>13716396560</v>
          </cell>
          <cell r="F125" t="str">
            <v>无以上情况</v>
          </cell>
          <cell r="G125" t="str">
            <v>山西省朔州市朔城区福煤花园小区5单元2203</v>
          </cell>
          <cell r="H125" t="str">
            <v>是</v>
          </cell>
        </row>
        <row r="126">
          <cell r="B126" t="str">
            <v>渠皓</v>
          </cell>
          <cell r="C126">
            <v>2021334006</v>
          </cell>
          <cell r="D126" t="str">
            <v>双培保险学（保险与风险管理）21</v>
          </cell>
          <cell r="E126" t="str">
            <v>13121960513</v>
          </cell>
          <cell r="F126" t="str">
            <v>无以上情况</v>
          </cell>
          <cell r="G126" t="str">
            <v>北京市昌平区沙河高教园北街家园C区22号楼5单元201</v>
          </cell>
          <cell r="H126" t="str">
            <v>是</v>
          </cell>
        </row>
        <row r="127">
          <cell r="B127" t="str">
            <v>曹文琦</v>
          </cell>
          <cell r="C127">
            <v>2021334007</v>
          </cell>
          <cell r="D127" t="str">
            <v>双培保险学（保险与风险管理）21</v>
          </cell>
          <cell r="E127" t="str">
            <v>17800180553</v>
          </cell>
          <cell r="F127" t="str">
            <v>无以上情况</v>
          </cell>
          <cell r="G127" t="str">
            <v>北京市朝阳区大屯里小区116-611</v>
          </cell>
          <cell r="H127" t="str">
            <v>是</v>
          </cell>
        </row>
        <row r="128">
          <cell r="B128" t="str">
            <v>韩慕妍</v>
          </cell>
          <cell r="C128">
            <v>2021334008</v>
          </cell>
          <cell r="D128" t="str">
            <v>双培保险学（保险与风险管理）21</v>
          </cell>
          <cell r="E128" t="str">
            <v>13651386118</v>
          </cell>
          <cell r="F128" t="str">
            <v>无以上情况</v>
          </cell>
          <cell r="G128" t="str">
            <v>北京市西城区红莲南路6号院乐城小区5号楼2单元1412</v>
          </cell>
          <cell r="H128" t="str">
            <v>是</v>
          </cell>
        </row>
        <row r="129">
          <cell r="B129" t="str">
            <v>张子奇</v>
          </cell>
          <cell r="C129">
            <v>2021334009</v>
          </cell>
          <cell r="D129" t="str">
            <v>双培保险学（保险与风险管理）21</v>
          </cell>
          <cell r="E129" t="str">
            <v>15210106820</v>
          </cell>
          <cell r="F129" t="str">
            <v>无以上情况</v>
          </cell>
          <cell r="G129" t="str">
            <v>北京市朝阳区芍药居北里317号楼2门2002</v>
          </cell>
          <cell r="H129" t="str">
            <v>是</v>
          </cell>
        </row>
        <row r="130">
          <cell r="B130" t="str">
            <v>周婷玉</v>
          </cell>
          <cell r="C130">
            <v>2021334010</v>
          </cell>
          <cell r="D130" t="str">
            <v>双培保险学（保险与风险管理）21</v>
          </cell>
          <cell r="E130" t="str">
            <v>18511560997</v>
          </cell>
          <cell r="F130" t="str">
            <v>无以上情况</v>
          </cell>
          <cell r="G130" t="str">
            <v>北京市怀柔区府前观邸7号楼四单元202</v>
          </cell>
          <cell r="H130" t="str">
            <v>是</v>
          </cell>
        </row>
        <row r="131">
          <cell r="B131" t="str">
            <v>黄依依</v>
          </cell>
          <cell r="C131">
            <v>2021334011</v>
          </cell>
          <cell r="D131" t="str">
            <v>双培保险学（保险与风险管理）21</v>
          </cell>
          <cell r="E131" t="str">
            <v>15910955916</v>
          </cell>
          <cell r="F131" t="str">
            <v>无以上情况</v>
          </cell>
          <cell r="G131" t="str">
            <v>北京市丰台区云岗南区西里53楼2单元4号</v>
          </cell>
          <cell r="H131" t="str">
            <v>是</v>
          </cell>
        </row>
        <row r="132">
          <cell r="B132" t="str">
            <v>孙钲惠</v>
          </cell>
          <cell r="C132">
            <v>2021334012</v>
          </cell>
          <cell r="D132" t="str">
            <v>双培保险学（保险与风险管理）21</v>
          </cell>
          <cell r="E132" t="str">
            <v>13520811571</v>
          </cell>
          <cell r="F132" t="str">
            <v>无以上情况</v>
          </cell>
          <cell r="G132" t="str">
            <v>北京市昌平区南口镇道北东区10号楼132</v>
          </cell>
          <cell r="H132" t="str">
            <v>是</v>
          </cell>
        </row>
        <row r="133">
          <cell r="B133" t="str">
            <v>谢宇涵</v>
          </cell>
          <cell r="C133">
            <v>2021334013</v>
          </cell>
          <cell r="D133" t="str">
            <v>双培保险学（保险与风险管理）21</v>
          </cell>
          <cell r="E133" t="str">
            <v>13121710767</v>
          </cell>
          <cell r="F133" t="str">
            <v>无以上情况</v>
          </cell>
          <cell r="G133" t="str">
            <v>北京市房山区阜盛西街二号院三号楼一单元2002</v>
          </cell>
          <cell r="H133" t="str">
            <v>是</v>
          </cell>
        </row>
        <row r="134">
          <cell r="B134" t="str">
            <v>李炳萱</v>
          </cell>
          <cell r="C134">
            <v>2021334014</v>
          </cell>
          <cell r="D134" t="str">
            <v>双培保险学（保险与风险管理）21</v>
          </cell>
          <cell r="E134" t="str">
            <v>18201496311</v>
          </cell>
          <cell r="F134" t="str">
            <v>无以上情况</v>
          </cell>
          <cell r="G134" t="str">
            <v>北京市大兴区榆垡镇东张华村北巷23号</v>
          </cell>
          <cell r="H134" t="str">
            <v>是</v>
          </cell>
        </row>
        <row r="135">
          <cell r="B135" t="str">
            <v>郜曼彤</v>
          </cell>
          <cell r="C135">
            <v>2021334015</v>
          </cell>
          <cell r="D135" t="str">
            <v>双培保险学（保险与风险管理）21</v>
          </cell>
          <cell r="E135" t="str">
            <v>18612970496</v>
          </cell>
          <cell r="F135" t="str">
            <v>无以上情况</v>
          </cell>
          <cell r="G135" t="str">
            <v>北京市丰台区丰泽居3号院1号楼2单元101</v>
          </cell>
          <cell r="H135" t="str">
            <v>是</v>
          </cell>
        </row>
        <row r="136">
          <cell r="B136" t="str">
            <v>燕语晨</v>
          </cell>
          <cell r="C136">
            <v>2021334016</v>
          </cell>
          <cell r="D136" t="str">
            <v>双培保险学（保险与风险管理）21</v>
          </cell>
          <cell r="E136" t="str">
            <v>15611623529</v>
          </cell>
          <cell r="F136" t="str">
            <v>无以上情况</v>
          </cell>
          <cell r="G136" t="str">
            <v>北京市海淀区圆明园西路丰泽盈和小区17-4-601</v>
          </cell>
          <cell r="H136" t="str">
            <v>是</v>
          </cell>
        </row>
        <row r="137">
          <cell r="B137" t="str">
            <v>杜庭熙</v>
          </cell>
          <cell r="C137">
            <v>2021334017</v>
          </cell>
          <cell r="D137" t="str">
            <v>双培保险学（保险与风险管理）21</v>
          </cell>
          <cell r="E137" t="str">
            <v>15611417748</v>
          </cell>
          <cell r="F137" t="str">
            <v>无以上情况</v>
          </cell>
          <cell r="G137" t="str">
            <v>北京市东城区东四七条四号一号楼二单元301</v>
          </cell>
          <cell r="H137" t="str">
            <v>是</v>
          </cell>
        </row>
        <row r="138">
          <cell r="B138" t="str">
            <v>靳宸祎</v>
          </cell>
          <cell r="C138">
            <v>2021334018</v>
          </cell>
          <cell r="D138" t="str">
            <v>双培保险学（保险与风险管理）21</v>
          </cell>
          <cell r="E138" t="str">
            <v>13601076883</v>
          </cell>
          <cell r="F138" t="str">
            <v>无以上情况</v>
          </cell>
          <cell r="G138" t="str">
            <v>北京市海淀区恩济里小区21-4302</v>
          </cell>
          <cell r="H138" t="str">
            <v>是</v>
          </cell>
        </row>
        <row r="139">
          <cell r="B139" t="str">
            <v>李瑞锋</v>
          </cell>
          <cell r="C139">
            <v>2021334019</v>
          </cell>
          <cell r="D139" t="str">
            <v>双培保险学（保险与风险管理）21</v>
          </cell>
          <cell r="E139" t="str">
            <v>13911239531</v>
          </cell>
          <cell r="F139" t="str">
            <v>无以上情况</v>
          </cell>
          <cell r="G139" t="str">
            <v>北京市丰台区小井润园一区五号楼三单元602</v>
          </cell>
          <cell r="H139" t="str">
            <v>是</v>
          </cell>
        </row>
        <row r="140">
          <cell r="B140" t="str">
            <v>王禹桢</v>
          </cell>
          <cell r="C140">
            <v>2021334020</v>
          </cell>
          <cell r="D140" t="str">
            <v>双培保险学（保险与风险管理）21</v>
          </cell>
          <cell r="E140" t="str">
            <v>13031197826</v>
          </cell>
          <cell r="F140" t="str">
            <v>无以上情况</v>
          </cell>
          <cell r="G140" t="str">
            <v>北京市海淀区学院南路34号院乙2号楼0410</v>
          </cell>
          <cell r="H140" t="str">
            <v>是</v>
          </cell>
        </row>
        <row r="141">
          <cell r="B141" t="str">
            <v>项嘉宇</v>
          </cell>
          <cell r="C141">
            <v>2021334021</v>
          </cell>
          <cell r="D141" t="str">
            <v>双培保险学（保险与风险管理）21</v>
          </cell>
          <cell r="E141" t="str">
            <v>13810921204</v>
          </cell>
          <cell r="F141" t="str">
            <v>无以上情况</v>
          </cell>
          <cell r="G141" t="str">
            <v>北京市丰台区西马场路六号院13号楼二单元201</v>
          </cell>
          <cell r="H141" t="str">
            <v>是</v>
          </cell>
        </row>
        <row r="142">
          <cell r="B142" t="str">
            <v>李天睿</v>
          </cell>
          <cell r="C142">
            <v>2021334022</v>
          </cell>
          <cell r="D142" t="str">
            <v>双培保险学（保险与风险管理）21</v>
          </cell>
          <cell r="E142" t="str">
            <v>13121588553</v>
          </cell>
          <cell r="F142" t="str">
            <v>无以上情况</v>
          </cell>
          <cell r="G142" t="str">
            <v>北京市海淀区中国社会科学院昌运宫机关宿舍2号楼1105室</v>
          </cell>
          <cell r="H142" t="str">
            <v>是</v>
          </cell>
        </row>
        <row r="143">
          <cell r="B143" t="str">
            <v>孙嘉翊</v>
          </cell>
          <cell r="C143">
            <v>2021334023</v>
          </cell>
          <cell r="D143" t="str">
            <v>双培保险学（保险与风险管理）21</v>
          </cell>
          <cell r="E143" t="str">
            <v>13910863156</v>
          </cell>
          <cell r="F143" t="str">
            <v>无以上情况</v>
          </cell>
          <cell r="G143" t="str">
            <v>北京市海淀区上地南路14号院507</v>
          </cell>
          <cell r="H143" t="str">
            <v>是</v>
          </cell>
        </row>
        <row r="144">
          <cell r="B144" t="str">
            <v>王冠玉</v>
          </cell>
          <cell r="C144">
            <v>2021334024</v>
          </cell>
          <cell r="D144" t="str">
            <v>双培保险学（保险与风险管理）21</v>
          </cell>
          <cell r="E144" t="str">
            <v>13661084670</v>
          </cell>
          <cell r="F144" t="str">
            <v>无以上情况</v>
          </cell>
          <cell r="G144" t="str">
            <v>北京市海淀区阜成路30号院24号楼1单元301室</v>
          </cell>
          <cell r="H144" t="str">
            <v>是</v>
          </cell>
        </row>
        <row r="145">
          <cell r="B145" t="str">
            <v>尚佳</v>
          </cell>
          <cell r="C145">
            <v>2021334025</v>
          </cell>
          <cell r="D145" t="str">
            <v>双培保险学（保险与风险管理）21</v>
          </cell>
          <cell r="E145" t="str">
            <v>15711381566</v>
          </cell>
          <cell r="F145" t="str">
            <v>无以上情况</v>
          </cell>
          <cell r="G145" t="str">
            <v>北京市朝阳区望京北路39号院澳洲康都8号楼3单元15D</v>
          </cell>
          <cell r="H145" t="str">
            <v>是</v>
          </cell>
        </row>
        <row r="146">
          <cell r="B146" t="str">
            <v>王玉洋</v>
          </cell>
          <cell r="C146">
            <v>2021334026</v>
          </cell>
          <cell r="D146" t="str">
            <v>双培保险学（保险与风险管理）21</v>
          </cell>
          <cell r="E146" t="str">
            <v>17316220080</v>
          </cell>
          <cell r="F146" t="str">
            <v>无以上情况</v>
          </cell>
          <cell r="G146" t="str">
            <v>北京市顺义区港馨家园东区19号楼3门1102</v>
          </cell>
          <cell r="H146" t="str">
            <v>是</v>
          </cell>
        </row>
        <row r="147">
          <cell r="B147" t="str">
            <v>李晨熙</v>
          </cell>
          <cell r="C147">
            <v>2021334027</v>
          </cell>
          <cell r="D147" t="str">
            <v>双培保险学（保险与风险管理）21</v>
          </cell>
          <cell r="E147" t="str">
            <v>18800030326</v>
          </cell>
          <cell r="F147" t="str">
            <v>无以上情况</v>
          </cell>
          <cell r="G147" t="str">
            <v>北京市昌平区长滩壹号6-3-102</v>
          </cell>
          <cell r="H147" t="str">
            <v>是</v>
          </cell>
        </row>
        <row r="148">
          <cell r="B148" t="str">
            <v>沈晓昕</v>
          </cell>
          <cell r="C148">
            <v>2021334028</v>
          </cell>
          <cell r="D148" t="str">
            <v>双培保险学（保险与风险管理）21</v>
          </cell>
          <cell r="E148" t="str">
            <v>18310246127</v>
          </cell>
          <cell r="F148" t="str">
            <v>无以上情况</v>
          </cell>
          <cell r="G148" t="str">
            <v>北京市昌平区天通中苑东区11号楼一单元101</v>
          </cell>
          <cell r="H148" t="str">
            <v>是</v>
          </cell>
        </row>
        <row r="149">
          <cell r="B149" t="str">
            <v>李泽远</v>
          </cell>
          <cell r="C149">
            <v>2021334029</v>
          </cell>
          <cell r="D149" t="str">
            <v>双培保险学（保险与风险管理）21</v>
          </cell>
          <cell r="E149" t="str">
            <v>13051088779</v>
          </cell>
          <cell r="F149" t="str">
            <v>无以上情况</v>
          </cell>
          <cell r="G149" t="str">
            <v>北京市朝阳区东坝首开常青藤3期17号楼1单元401</v>
          </cell>
          <cell r="H149" t="str">
            <v>是</v>
          </cell>
        </row>
        <row r="150">
          <cell r="B150" t="str">
            <v>朴正宇</v>
          </cell>
          <cell r="C150">
            <v>2021334030</v>
          </cell>
          <cell r="D150" t="str">
            <v>双培保险学（保险与风险管理）21</v>
          </cell>
          <cell r="E150" t="str">
            <v>18310860671</v>
          </cell>
          <cell r="F150" t="str">
            <v>无以上情况</v>
          </cell>
          <cell r="G150" t="str">
            <v>吉林省延边朝鲜族自治州延吉市天池路纪检委家属楼301</v>
          </cell>
          <cell r="H150" t="str">
            <v>是</v>
          </cell>
        </row>
        <row r="151">
          <cell r="B151" t="str">
            <v>靳泽宇</v>
          </cell>
          <cell r="C151" t="str">
            <v>2021311745</v>
          </cell>
          <cell r="D151" t="str">
            <v>保险学21</v>
          </cell>
          <cell r="E151">
            <v>13190722639</v>
          </cell>
          <cell r="F151" t="str">
            <v>无以上情况</v>
          </cell>
          <cell r="G151" t="str">
            <v>包头市九原区世纪路明华学府1号楼406室</v>
          </cell>
        </row>
        <row r="152">
          <cell r="B152" t="str">
            <v>武文卿</v>
          </cell>
          <cell r="C152" t="str">
            <v>2021311782</v>
          </cell>
          <cell r="D152" t="str">
            <v>精算学21</v>
          </cell>
          <cell r="E152">
            <v>15763295716</v>
          </cell>
          <cell r="F152" t="str">
            <v>无以上情况</v>
          </cell>
          <cell r="G152" t="str">
            <v>山东省枣庄市市中区文化北里小区十号楼</v>
          </cell>
        </row>
        <row r="153">
          <cell r="B153" t="str">
            <v>闫子涵</v>
          </cell>
          <cell r="C153" t="str">
            <v>2021312009</v>
          </cell>
          <cell r="D153" t="str">
            <v>保险学21</v>
          </cell>
          <cell r="E153">
            <v>15525427551</v>
          </cell>
          <cell r="F153" t="str">
            <v>无以上情况</v>
          </cell>
          <cell r="G153" t="str">
            <v>山西省太原市杏花岭区大东关街建材小区2号楼4单元601室</v>
          </cell>
        </row>
        <row r="154">
          <cell r="B154" t="str">
            <v>蒋嘉仪</v>
          </cell>
          <cell r="C154" t="str">
            <v>2021312070</v>
          </cell>
          <cell r="D154" t="str">
            <v>劳动与社会保障21</v>
          </cell>
          <cell r="E154">
            <v>13264349627</v>
          </cell>
          <cell r="F154" t="str">
            <v>无以上情况</v>
          </cell>
          <cell r="G154" t="str">
            <v>北京市房山区长阳镇大宁二路长龙苑小区43-7-101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12" sqref="H12"/>
    </sheetView>
  </sheetViews>
  <sheetFormatPr defaultColWidth="9" defaultRowHeight="14" x14ac:dyDescent="0.25"/>
  <cols>
    <col min="1" max="1" width="5.81640625" customWidth="1"/>
    <col min="2" max="2" width="10" customWidth="1"/>
    <col min="3" max="3" width="9.90625" customWidth="1"/>
    <col min="4" max="4" width="13.6328125" customWidth="1"/>
    <col min="5" max="5" width="8.81640625" customWidth="1"/>
    <col min="6" max="6" width="13.1796875" customWidth="1"/>
    <col min="7" max="7" width="14.81640625" customWidth="1"/>
    <col min="8" max="8" width="39.36328125" customWidth="1"/>
    <col min="9" max="9" width="9.08984375" style="2" customWidth="1"/>
  </cols>
  <sheetData>
    <row r="1" spans="1:10" ht="27" customHeight="1" x14ac:dyDescent="0.25">
      <c r="A1" s="13" t="s">
        <v>39</v>
      </c>
      <c r="B1" s="13"/>
      <c r="C1" s="13"/>
      <c r="D1" s="13"/>
      <c r="E1" s="13"/>
      <c r="F1" s="13"/>
      <c r="G1" s="13"/>
      <c r="H1" s="13"/>
      <c r="I1" s="13"/>
    </row>
    <row r="2" spans="1:10" s="1" customFormat="1" ht="2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6" t="s">
        <v>8</v>
      </c>
    </row>
    <row r="3" spans="1:10" ht="16.75" customHeight="1" x14ac:dyDescent="0.25">
      <c r="A3" s="5">
        <v>1</v>
      </c>
      <c r="B3" s="14" t="s">
        <v>18</v>
      </c>
      <c r="C3" s="15" t="s">
        <v>19</v>
      </c>
      <c r="D3" s="16">
        <v>2019310782</v>
      </c>
      <c r="E3" s="16" t="s">
        <v>20</v>
      </c>
      <c r="F3" s="16" t="s">
        <v>21</v>
      </c>
      <c r="G3" s="16">
        <v>18584280397</v>
      </c>
      <c r="H3" s="17" t="s">
        <v>22</v>
      </c>
      <c r="I3" s="14" t="s">
        <v>23</v>
      </c>
    </row>
    <row r="4" spans="1:10" ht="16.75" customHeight="1" x14ac:dyDescent="0.25">
      <c r="A4" s="5">
        <v>2</v>
      </c>
      <c r="B4" s="14" t="s">
        <v>18</v>
      </c>
      <c r="C4" s="15" t="s">
        <v>24</v>
      </c>
      <c r="D4" s="16">
        <v>2019310729</v>
      </c>
      <c r="E4" s="16" t="s">
        <v>20</v>
      </c>
      <c r="F4" s="16" t="s">
        <v>25</v>
      </c>
      <c r="G4" s="16">
        <v>17785806181</v>
      </c>
      <c r="H4" s="17" t="s">
        <v>22</v>
      </c>
      <c r="I4" s="14" t="s">
        <v>23</v>
      </c>
    </row>
    <row r="5" spans="1:10" ht="16.75" customHeight="1" x14ac:dyDescent="0.25">
      <c r="A5" s="5">
        <v>3</v>
      </c>
      <c r="B5" s="7" t="str">
        <f>IF(C5="","","保险学院")</f>
        <v>保险学院</v>
      </c>
      <c r="C5" s="8" t="s">
        <v>13</v>
      </c>
      <c r="D5" s="8">
        <v>2020310673</v>
      </c>
      <c r="E5" s="7" t="s">
        <v>11</v>
      </c>
      <c r="F5" s="8" t="s">
        <v>12</v>
      </c>
      <c r="G5" s="10" t="s">
        <v>14</v>
      </c>
      <c r="H5" s="10" t="s">
        <v>15</v>
      </c>
      <c r="I5" s="9" t="s">
        <v>10</v>
      </c>
    </row>
    <row r="6" spans="1:10" ht="16.75" customHeight="1" x14ac:dyDescent="0.25">
      <c r="A6" s="5">
        <v>4</v>
      </c>
      <c r="B6" s="18" t="s">
        <v>9</v>
      </c>
      <c r="C6" s="19" t="s">
        <v>26</v>
      </c>
      <c r="D6" s="18">
        <v>2020310691</v>
      </c>
      <c r="E6" s="11" t="s">
        <v>11</v>
      </c>
      <c r="F6" s="18" t="s">
        <v>12</v>
      </c>
      <c r="G6" s="18" t="s">
        <v>27</v>
      </c>
      <c r="H6" s="5" t="s">
        <v>28</v>
      </c>
      <c r="I6" s="5" t="s">
        <v>17</v>
      </c>
    </row>
    <row r="7" spans="1:10" x14ac:dyDescent="0.25">
      <c r="A7" s="5">
        <v>5</v>
      </c>
      <c r="B7" s="11" t="str">
        <f t="shared" ref="B7" si="0">IF(C7="","","保险学院")</f>
        <v>保险学院</v>
      </c>
      <c r="C7" s="20" t="s">
        <v>16</v>
      </c>
      <c r="D7" s="11">
        <f>IF(C7="","",VLOOKUP($C7,[1]全部!$B$2:$G$150,2,0))</f>
        <v>2021334007</v>
      </c>
      <c r="E7" s="11" t="str">
        <f t="shared" ref="E7" si="1">IF(C7="","","2021级")</f>
        <v>2021级</v>
      </c>
      <c r="F7" s="11" t="str">
        <f>IF(E7="","",VLOOKUP($C7,[1]全部!$B$2:$G$150,3,0))</f>
        <v>双培保险学（保险与风险管理）21</v>
      </c>
      <c r="G7" s="11" t="str">
        <f>IF(F7="","",VLOOKUP($C7,[1]全部!$B$2:$G$150,4,0))</f>
        <v>17800180553</v>
      </c>
      <c r="H7" s="5" t="str">
        <f>IF($C7="","",VLOOKUP($C7,[1]全部!$B:$G,6,0))</f>
        <v>北京市朝阳区大屯里小区116-611</v>
      </c>
      <c r="I7" s="12" t="str">
        <f>IF(C7="","",VLOOKUP(C7,[1]全部!$B$2:$H$150,7,0))</f>
        <v>是</v>
      </c>
    </row>
    <row r="8" spans="1:10" x14ac:dyDescent="0.25">
      <c r="A8" s="5">
        <v>6</v>
      </c>
      <c r="B8" s="7" t="s">
        <v>9</v>
      </c>
      <c r="C8" s="8" t="s">
        <v>29</v>
      </c>
      <c r="D8" s="8" t="s">
        <v>30</v>
      </c>
      <c r="E8" s="7" t="s">
        <v>31</v>
      </c>
      <c r="F8" s="8" t="s">
        <v>32</v>
      </c>
      <c r="G8" s="10">
        <v>15099447925</v>
      </c>
      <c r="H8" s="10" t="s">
        <v>33</v>
      </c>
      <c r="I8" s="9" t="s">
        <v>17</v>
      </c>
    </row>
    <row r="9" spans="1:10" x14ac:dyDescent="0.25">
      <c r="A9" s="5">
        <v>7</v>
      </c>
      <c r="B9" s="5" t="s">
        <v>9</v>
      </c>
      <c r="C9" s="5" t="s">
        <v>34</v>
      </c>
      <c r="D9" s="5" t="s">
        <v>35</v>
      </c>
      <c r="E9" s="5" t="s">
        <v>31</v>
      </c>
      <c r="F9" s="5" t="s">
        <v>36</v>
      </c>
      <c r="G9" s="5">
        <v>18600906640</v>
      </c>
      <c r="H9" s="5" t="s">
        <v>37</v>
      </c>
      <c r="I9" s="11" t="s">
        <v>10</v>
      </c>
      <c r="J9" t="s">
        <v>38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E5:E6">
      <formula1>"特殊原因返校,冬奥志愿,寒假留校"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sprout</dc:creator>
  <cp:lastModifiedBy>yangdeqi@cufe.edu.cn</cp:lastModifiedBy>
  <dcterms:created xsi:type="dcterms:W3CDTF">2022-04-28T03:09:00Z</dcterms:created>
  <dcterms:modified xsi:type="dcterms:W3CDTF">2022-10-07T07:26:45Z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B8C3866334D6414CA5AD6525E75E0B96</vt:lpwstr>
  </property>
  <property fmtid="{D5CDD505-2E9C-101B-9397-08002B2CF9AE}" pid="3" name="KSOProductBuildVer">
    <vt:lpwstr>2052-11.1.0.11875</vt:lpwstr>
  </property>
</Properties>
</file>