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zRDATA\EconoCost_analysis\Script\e07_primary_analysis\fig5\"/>
    </mc:Choice>
  </mc:AlternateContent>
  <xr:revisionPtr revIDLastSave="0" documentId="13_ncr:1_{15C34FC2-B825-4819-B0A2-AA68A9CD066C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current" sheetId="1" r:id="rId1"/>
    <sheet name="total_top10" sheetId="22" r:id="rId2"/>
    <sheet name="changin_top10" sheetId="25" r:id="rId3"/>
    <sheet name="dam_top10" sheetId="23" r:id="rId4"/>
    <sheet name="mag_top10" sheetId="24" r:id="rId5"/>
    <sheet name="ssp1" sheetId="2" r:id="rId6"/>
    <sheet name="ssp2" sheetId="3" r:id="rId7"/>
    <sheet name="ssp5" sheetId="4" r:id="rId8"/>
  </sheets>
  <definedNames>
    <definedName name="_xlnm._FilterDatabase" localSheetId="0" hidden="1">current!$G$1:$K$221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25" l="1"/>
  <c r="AJ38" i="25"/>
  <c r="AK38" i="25"/>
  <c r="AL38" i="25"/>
  <c r="AD38" i="25"/>
  <c r="AE38" i="25"/>
  <c r="AF38" i="25"/>
  <c r="AG38" i="25"/>
  <c r="Y38" i="25"/>
  <c r="Z38" i="25"/>
  <c r="AA38" i="25"/>
  <c r="AB38" i="25"/>
  <c r="U38" i="25"/>
  <c r="V38" i="25"/>
  <c r="W38" i="25"/>
  <c r="T38" i="25"/>
  <c r="P37" i="22"/>
  <c r="Q37" i="22"/>
  <c r="R37" i="22"/>
  <c r="S37" i="22"/>
  <c r="T37" i="22"/>
  <c r="U37" i="22"/>
  <c r="V37" i="22"/>
  <c r="W37" i="22"/>
  <c r="X37" i="22"/>
  <c r="Y37" i="22"/>
  <c r="Z37" i="22"/>
  <c r="AA37" i="22"/>
  <c r="AB37" i="22"/>
  <c r="AC37" i="22"/>
  <c r="AD37" i="22"/>
  <c r="AE37" i="22"/>
  <c r="AF37" i="22"/>
  <c r="AG37" i="22"/>
  <c r="AH37" i="22"/>
  <c r="AI37" i="22"/>
  <c r="AJ37" i="22"/>
  <c r="AK37" i="22"/>
  <c r="AL37" i="22"/>
  <c r="AM37" i="22"/>
  <c r="AN37" i="22"/>
  <c r="AO37" i="22"/>
  <c r="AP37" i="22"/>
  <c r="AQ37" i="22"/>
  <c r="AR37" i="22"/>
  <c r="AS37" i="22"/>
  <c r="AT37" i="22"/>
  <c r="AU37" i="22"/>
  <c r="AV37" i="22"/>
  <c r="AW37" i="22"/>
  <c r="AX37" i="22"/>
  <c r="AY37" i="22"/>
  <c r="AZ37" i="22"/>
  <c r="BA37" i="22"/>
  <c r="BB37" i="22"/>
  <c r="BC37" i="22"/>
  <c r="BD37" i="22"/>
  <c r="BE37" i="22"/>
  <c r="BF37" i="22"/>
  <c r="BG37" i="22"/>
  <c r="BH37" i="22"/>
  <c r="BI37" i="22"/>
  <c r="BJ37" i="22"/>
  <c r="BK37" i="22"/>
  <c r="BL37" i="22"/>
  <c r="O37" i="22"/>
  <c r="O73" i="22"/>
  <c r="T73" i="22"/>
  <c r="Y73" i="22"/>
  <c r="P73" i="22"/>
  <c r="Q73" i="22"/>
  <c r="R73" i="22"/>
  <c r="S73" i="22"/>
  <c r="U73" i="22"/>
  <c r="V73" i="22"/>
  <c r="W73" i="22"/>
  <c r="X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AP73" i="22"/>
  <c r="AQ73" i="22"/>
  <c r="AR73" i="22"/>
  <c r="AS73" i="22"/>
  <c r="AT73" i="22"/>
  <c r="AU73" i="22"/>
  <c r="AV73" i="22"/>
  <c r="AW73" i="22"/>
  <c r="AX73" i="22"/>
  <c r="AY73" i="22"/>
  <c r="AZ73" i="22"/>
  <c r="BA73" i="22"/>
  <c r="BB73" i="2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2" i="2"/>
</calcChain>
</file>

<file path=xl/sharedStrings.xml><?xml version="1.0" encoding="utf-8"?>
<sst xmlns="http://schemas.openxmlformats.org/spreadsheetml/2006/main" count="11963" uniqueCount="971">
  <si>
    <t>Species</t>
  </si>
  <si>
    <t>Type_of_cost_merged</t>
  </si>
  <si>
    <t>Official_country</t>
  </si>
  <si>
    <t>Adelges piceae</t>
  </si>
  <si>
    <t>Damage</t>
  </si>
  <si>
    <t>Canada</t>
  </si>
  <si>
    <t>Adelges tsugae</t>
  </si>
  <si>
    <t>Management</t>
  </si>
  <si>
    <t>United States</t>
  </si>
  <si>
    <t>Aedes aegypti</t>
  </si>
  <si>
    <t>Cambodia</t>
  </si>
  <si>
    <t>Malaysia</t>
  </si>
  <si>
    <t>Thailand</t>
  </si>
  <si>
    <t>Vietnam</t>
  </si>
  <si>
    <t>Belize</t>
  </si>
  <si>
    <t>Bolivia</t>
  </si>
  <si>
    <t>Chile</t>
  </si>
  <si>
    <t>Cuba</t>
  </si>
  <si>
    <t>Ecuador</t>
  </si>
  <si>
    <t>Guatemala</t>
  </si>
  <si>
    <t>Nicaragua</t>
  </si>
  <si>
    <t>Panama</t>
  </si>
  <si>
    <t>Paraguay</t>
  </si>
  <si>
    <t>Peru</t>
  </si>
  <si>
    <t>Uruguay</t>
  </si>
  <si>
    <t>Brazil</t>
  </si>
  <si>
    <t>Colombia</t>
  </si>
  <si>
    <t>Mexico</t>
  </si>
  <si>
    <t>Philippines</t>
  </si>
  <si>
    <t>Indonesia</t>
  </si>
  <si>
    <t>Singapore</t>
  </si>
  <si>
    <t>Bhutan</t>
  </si>
  <si>
    <t>Brunei</t>
  </si>
  <si>
    <t>India</t>
  </si>
  <si>
    <t>Laos</t>
  </si>
  <si>
    <t>Myanmar</t>
  </si>
  <si>
    <t>Timor-Leste</t>
  </si>
  <si>
    <t>Suriname</t>
  </si>
  <si>
    <t>China</t>
  </si>
  <si>
    <t>Mixed</t>
  </si>
  <si>
    <t>Australia</t>
  </si>
  <si>
    <t>Argentina</t>
  </si>
  <si>
    <t>Aedes albopictus</t>
  </si>
  <si>
    <t>France</t>
  </si>
  <si>
    <t>Italy</t>
  </si>
  <si>
    <t>Spain</t>
  </si>
  <si>
    <t>Aedes camptorhynchus</t>
  </si>
  <si>
    <t>New Zealand</t>
  </si>
  <si>
    <t>Agrilus planipennis</t>
  </si>
  <si>
    <t>Aleurodicus rugioperculatus</t>
  </si>
  <si>
    <t>Alopochen aegyptiaca</t>
  </si>
  <si>
    <t>Netherlands</t>
  </si>
  <si>
    <t>Anastrepha fraterculus</t>
  </si>
  <si>
    <t>Anolis carolinensis</t>
  </si>
  <si>
    <t>Japan</t>
  </si>
  <si>
    <t>Anopheles darlingi</t>
  </si>
  <si>
    <t>Anoplophora chinensis</t>
  </si>
  <si>
    <t>Anoplophora glabripennis</t>
  </si>
  <si>
    <t>Austria</t>
  </si>
  <si>
    <t>Germany</t>
  </si>
  <si>
    <t>Anthonomus grandis</t>
  </si>
  <si>
    <t>Unspecified</t>
  </si>
  <si>
    <t>Arion lusitanicus</t>
  </si>
  <si>
    <t>Sweden</t>
  </si>
  <si>
    <t>Bactrocera philippinensis</t>
  </si>
  <si>
    <t>Bactrocera tryoni</t>
  </si>
  <si>
    <t>Bemisia tabaci</t>
  </si>
  <si>
    <t>United Kingdom</t>
  </si>
  <si>
    <t>Boiga irregularis</t>
  </si>
  <si>
    <t>Branta canadensis</t>
  </si>
  <si>
    <t>Bruchus pisorum</t>
  </si>
  <si>
    <t>Bursaphelenchus mucronatus</t>
  </si>
  <si>
    <t>Cactoblastis cactorum</t>
  </si>
  <si>
    <t>Callosciurus erythraeus</t>
  </si>
  <si>
    <t>Camelus dromedarius</t>
  </si>
  <si>
    <t>Cameraria ohridella</t>
  </si>
  <si>
    <t>Canis lupus</t>
  </si>
  <si>
    <t>Capra hircus</t>
  </si>
  <si>
    <t>Castor canadensis</t>
  </si>
  <si>
    <t>Ceratitis capitata</t>
  </si>
  <si>
    <t>Ceutorhynchus obstrictus</t>
  </si>
  <si>
    <t>Chelydra serpentina</t>
  </si>
  <si>
    <t>Chilo partellus</t>
  </si>
  <si>
    <t>Ethiopia</t>
  </si>
  <si>
    <t>Kenya</t>
  </si>
  <si>
    <t>Malawi</t>
  </si>
  <si>
    <t>Tanzania</t>
  </si>
  <si>
    <t>Cochliomyia hominivorax</t>
  </si>
  <si>
    <t>Coptotermes formosanus</t>
  </si>
  <si>
    <t>Coptotermes gestroi</t>
  </si>
  <si>
    <t>Fiji</t>
  </si>
  <si>
    <t>Corbicula fluminea</t>
  </si>
  <si>
    <t>Portugal</t>
  </si>
  <si>
    <t>Cydia pomonella</t>
  </si>
  <si>
    <t>Cygnus olor</t>
  </si>
  <si>
    <t>Daktulosphaira vitifoliae</t>
  </si>
  <si>
    <t>Dendroctonus micans</t>
  </si>
  <si>
    <t>Dreissena polymorpha</t>
  </si>
  <si>
    <t>Drosophila suzukii</t>
  </si>
  <si>
    <t>Elatobium abietinum</t>
  </si>
  <si>
    <t>Ephestia kuehniella</t>
  </si>
  <si>
    <t>Equus caballus</t>
  </si>
  <si>
    <t>Felis catus</t>
  </si>
  <si>
    <t>Frankliniella occidentalis</t>
  </si>
  <si>
    <t>Norway</t>
  </si>
  <si>
    <t>Globodera rostochiensis</t>
  </si>
  <si>
    <t>Gyrodactylus salaris</t>
  </si>
  <si>
    <t>Haematobia irritans</t>
  </si>
  <si>
    <t>Halotydeus destructor</t>
  </si>
  <si>
    <t>Hemitragus jemlahicus</t>
  </si>
  <si>
    <t>Herpestes javanicus</t>
  </si>
  <si>
    <t>Hyblaea puera</t>
  </si>
  <si>
    <t>Hypera postica</t>
  </si>
  <si>
    <t>Hyphantria cunea</t>
  </si>
  <si>
    <t>Hypothenemus hampei</t>
  </si>
  <si>
    <t>Leptinotarsa decemlineata</t>
  </si>
  <si>
    <t>Finland</t>
  </si>
  <si>
    <t>Limnoperna fortunei</t>
  </si>
  <si>
    <t>Linepithema humile</t>
  </si>
  <si>
    <t>Liriomyza huidobrensis</t>
  </si>
  <si>
    <t>Liriomyza sativae</t>
  </si>
  <si>
    <t>Lissachatina fulica</t>
  </si>
  <si>
    <t>Listronotus bonariensis</t>
  </si>
  <si>
    <t>Lithobates catesbeianus</t>
  </si>
  <si>
    <t>Lymantria dispar</t>
  </si>
  <si>
    <t>Maconellicoccus hirsutus</t>
  </si>
  <si>
    <t>Muntiacus reevesi</t>
  </si>
  <si>
    <t>Mus musculus</t>
  </si>
  <si>
    <t>Mustela erminea</t>
  </si>
  <si>
    <t>Myiopsitta monachus</t>
  </si>
  <si>
    <t>Myocastor coypus</t>
  </si>
  <si>
    <t>Neovison vison</t>
  </si>
  <si>
    <t>Denmark</t>
  </si>
  <si>
    <t>Iceland</t>
  </si>
  <si>
    <t>Nilaparvata lugens</t>
  </si>
  <si>
    <t>Nyctereutes procyonoides</t>
  </si>
  <si>
    <t>Lithuania</t>
  </si>
  <si>
    <t>Ondatra zibethicus</t>
  </si>
  <si>
    <t>Oryctolagus cuniculus</t>
  </si>
  <si>
    <t>Oxyura jamaicensis</t>
  </si>
  <si>
    <t>Pacifastacus leniusculus</t>
  </si>
  <si>
    <t>Paguma larvata</t>
  </si>
  <si>
    <t>Paracoccus marginatus</t>
  </si>
  <si>
    <t>Pectinophora gossypiella</t>
  </si>
  <si>
    <t>Petromyzon marinus</t>
  </si>
  <si>
    <t>Phascolarctos cinereus</t>
  </si>
  <si>
    <t>Phasianus colchicus</t>
  </si>
  <si>
    <t>Phenacoccus solenopsis</t>
  </si>
  <si>
    <t>Phoxinus phoxinus</t>
  </si>
  <si>
    <t>Phthorimaea operculella</t>
  </si>
  <si>
    <t>Pomacea canaliculata</t>
  </si>
  <si>
    <t>Procambarus clarkii</t>
  </si>
  <si>
    <t>Procyon lotor</t>
  </si>
  <si>
    <t>Prostephanus truncatus</t>
  </si>
  <si>
    <t>Togo</t>
  </si>
  <si>
    <t>Benin</t>
  </si>
  <si>
    <t>Pseudorasbora parva</t>
  </si>
  <si>
    <t>Psittacula krameri</t>
  </si>
  <si>
    <t>Pakistan</t>
  </si>
  <si>
    <t>Raoiella indica</t>
  </si>
  <si>
    <t>Rattus exulans</t>
  </si>
  <si>
    <t>Rattus norvegicus</t>
  </si>
  <si>
    <t>Malta</t>
  </si>
  <si>
    <t>Rattus rattus</t>
  </si>
  <si>
    <t>Rhinella marina</t>
  </si>
  <si>
    <t>Rhipicephalus microplus</t>
  </si>
  <si>
    <t>Rhynchophorus ferrugineus</t>
  </si>
  <si>
    <t>Scirtothrips perseae</t>
  </si>
  <si>
    <t>Sciurus carolinensis</t>
  </si>
  <si>
    <t>Sirex noctilio</t>
  </si>
  <si>
    <t>Solenopsis invicta</t>
  </si>
  <si>
    <t>Spodoptera frugiperda</t>
  </si>
  <si>
    <t>Zimbabwe</t>
  </si>
  <si>
    <t>Mozambique</t>
  </si>
  <si>
    <t>Democratic Republic of the Congo</t>
  </si>
  <si>
    <t>Zambia</t>
  </si>
  <si>
    <t>Ghana</t>
  </si>
  <si>
    <t>Cameroon</t>
  </si>
  <si>
    <t>Uganda</t>
  </si>
  <si>
    <t>Nigeria</t>
  </si>
  <si>
    <t>Stomoxys calcitrans</t>
  </si>
  <si>
    <t>Sus scrofa</t>
  </si>
  <si>
    <t>Teia anartoides</t>
  </si>
  <si>
    <t>Thrips palmi</t>
  </si>
  <si>
    <t>Tinca tinca</t>
  </si>
  <si>
    <t>Trachemys scripta</t>
  </si>
  <si>
    <t>Trichosurus vulpecula</t>
  </si>
  <si>
    <t>Trogoderma granarium</t>
  </si>
  <si>
    <t>Varroa jacobsoni</t>
  </si>
  <si>
    <t>Vespa velutina</t>
  </si>
  <si>
    <t>Vespula germanica</t>
  </si>
  <si>
    <t>Vespula vulgaris</t>
  </si>
  <si>
    <t>Vulpes vulpes</t>
  </si>
  <si>
    <t>Xenopus laevis</t>
  </si>
  <si>
    <t>Venezuela</t>
  </si>
  <si>
    <t>pred_cost_mean</t>
  </si>
  <si>
    <t>,</t>
  </si>
  <si>
    <t>combined</t>
  </si>
  <si>
    <t>s_Species</t>
  </si>
  <si>
    <t>s_Official_country</t>
  </si>
  <si>
    <t>s_pred_cost_mean</t>
  </si>
  <si>
    <t>InvaCost_ID</t>
  </si>
  <si>
    <t>IC_1.0_1168</t>
  </si>
  <si>
    <t>IC_3.0_83</t>
  </si>
  <si>
    <t>IC_1.0_1988</t>
  </si>
  <si>
    <t>IC_1.0_2004</t>
  </si>
  <si>
    <t>IC_1.0_2013</t>
  </si>
  <si>
    <t>IC_1.0_2018</t>
  </si>
  <si>
    <t>IC_1.0_2021</t>
  </si>
  <si>
    <t>IC_1.0_2028</t>
  </si>
  <si>
    <t>IC_1.0_2043</t>
  </si>
  <si>
    <t>IC_1.0_2045</t>
  </si>
  <si>
    <t>IC_1.0_2057</t>
  </si>
  <si>
    <t>IC_1.0_2066</t>
  </si>
  <si>
    <t>IC_1.0_2071</t>
  </si>
  <si>
    <t>IC_1.0_2075</t>
  </si>
  <si>
    <t>IC_1.0_2082</t>
  </si>
  <si>
    <t>IC_1.0_2085</t>
  </si>
  <si>
    <t>IC_1.0_2089</t>
  </si>
  <si>
    <t>IC_1.0_2091</t>
  </si>
  <si>
    <t>IC_1.0_2098</t>
  </si>
  <si>
    <t>IC_1.0_2114</t>
  </si>
  <si>
    <t>IC_1.0_2117</t>
  </si>
  <si>
    <t>IC_1.0_2123</t>
  </si>
  <si>
    <t>IC_1.0_2124</t>
  </si>
  <si>
    <t>IC_1.0_2125</t>
  </si>
  <si>
    <t>IC_1.0_2126</t>
  </si>
  <si>
    <t>IC_1.0_2127</t>
  </si>
  <si>
    <t>IC_1.0_2128</t>
  </si>
  <si>
    <t>IC_1.0_2130</t>
  </si>
  <si>
    <t>IC_1.0_2143</t>
  </si>
  <si>
    <t>IC_1.0_2169</t>
  </si>
  <si>
    <t>IC_1.0_2173</t>
  </si>
  <si>
    <t>IC_1.0_2175</t>
  </si>
  <si>
    <t>IC_1.0_2176</t>
  </si>
  <si>
    <t>IC_1.0_2179</t>
  </si>
  <si>
    <t>IC_1.0_2187</t>
  </si>
  <si>
    <t>IC_1.0_2188</t>
  </si>
  <si>
    <t>IC_1.0_1985</t>
  </si>
  <si>
    <t>IC_1.0_1986</t>
  </si>
  <si>
    <t>IC_1.0_1987</t>
  </si>
  <si>
    <t>IC_1.0_1990</t>
  </si>
  <si>
    <t>IC_1.0_1993</t>
  </si>
  <si>
    <t>IC_1.0_1995</t>
  </si>
  <si>
    <t>IC_1.0_1996</t>
  </si>
  <si>
    <t>IC_1.0_1997</t>
  </si>
  <si>
    <t>IC_1.0_1998</t>
  </si>
  <si>
    <t>IC_1.0_2001</t>
  </si>
  <si>
    <t>IC_1.0_2002</t>
  </si>
  <si>
    <t>IC_1.0_2003</t>
  </si>
  <si>
    <t>IC_1.0_2006</t>
  </si>
  <si>
    <t>IC_1.0_2007</t>
  </si>
  <si>
    <t>IC_1.0_2008</t>
  </si>
  <si>
    <t>IC_1.0_2009</t>
  </si>
  <si>
    <t>IC_1.0_2010</t>
  </si>
  <si>
    <t>IC_1.0_2011</t>
  </si>
  <si>
    <t>IC_1.0_2014</t>
  </si>
  <si>
    <t>IC_1.0_2015</t>
  </si>
  <si>
    <t>IC_1.0_2016</t>
  </si>
  <si>
    <t>IC_1.0_2017</t>
  </si>
  <si>
    <t>IC_1.0_2019</t>
  </si>
  <si>
    <t>IC_1.0_2020</t>
  </si>
  <si>
    <t>IC_1.0_2022</t>
  </si>
  <si>
    <t>IC_1.0_2044</t>
  </si>
  <si>
    <t>IC_1.0_2046</t>
  </si>
  <si>
    <t>IC_1.0_2054</t>
  </si>
  <si>
    <t>IC_1.0_2058</t>
  </si>
  <si>
    <t>IC_1.0_2076</t>
  </si>
  <si>
    <t>IC_1.0_2090</t>
  </si>
  <si>
    <t>IC_1.0_2093</t>
  </si>
  <si>
    <t>IC_1.0_2094</t>
  </si>
  <si>
    <t>IC_1.0_2095</t>
  </si>
  <si>
    <t>IC_1.0_2096</t>
  </si>
  <si>
    <t>IC_1.0_2097</t>
  </si>
  <si>
    <t>IC_1.0_2099</t>
  </si>
  <si>
    <t>IC_1.0_2132</t>
  </si>
  <si>
    <t>IC_1.0_2133</t>
  </si>
  <si>
    <t>IC_1.0_2140</t>
  </si>
  <si>
    <t>IC_1.0_2161</t>
  </si>
  <si>
    <t>IC_1.0_2162</t>
  </si>
  <si>
    <t>IC_1.0_2163</t>
  </si>
  <si>
    <t>IC_1.0_2164</t>
  </si>
  <si>
    <t>IC_1.0_2165</t>
  </si>
  <si>
    <t>IC_1.0_2166</t>
  </si>
  <si>
    <t>IC_1.0_2170</t>
  </si>
  <si>
    <t>IC_1.0_2177</t>
  </si>
  <si>
    <t>IC_1.0_2182</t>
  </si>
  <si>
    <t>IC_1.0_2042</t>
  </si>
  <si>
    <t>IC_2.1_3227</t>
  </si>
  <si>
    <t>IC_2.1_3228</t>
  </si>
  <si>
    <t>IC_2.1_3229</t>
  </si>
  <si>
    <t>IC_2.1_3230</t>
  </si>
  <si>
    <t>IC_2.1_3231</t>
  </si>
  <si>
    <t>IC_2.1_3232</t>
  </si>
  <si>
    <t>IC_2.1_3233</t>
  </si>
  <si>
    <t>IC_2.1_3234</t>
  </si>
  <si>
    <t>IC_2.1_3235</t>
  </si>
  <si>
    <t>IC_2.1_4520</t>
  </si>
  <si>
    <t>IC_2.1_4521</t>
  </si>
  <si>
    <t>IC_2.1_3236</t>
  </si>
  <si>
    <t>IC_2.1_3237</t>
  </si>
  <si>
    <t>IC_2.1_4519</t>
  </si>
  <si>
    <t>IC_1.0_2168</t>
  </si>
  <si>
    <t>IC_1.0_2171</t>
  </si>
  <si>
    <t>IC_1.0_2172</t>
  </si>
  <si>
    <t>IC_1.0_2178</t>
  </si>
  <si>
    <t>IC_1.0_2183</t>
  </si>
  <si>
    <t>IC_1.0_1472</t>
  </si>
  <si>
    <t>IC_1.0_1473</t>
  </si>
  <si>
    <t>IC_1.0_1999</t>
  </si>
  <si>
    <t>IC_1.0_2131</t>
  </si>
  <si>
    <t>IC_4.0_562</t>
  </si>
  <si>
    <t>IC_1.0_1103</t>
  </si>
  <si>
    <t>IC_3.0_78</t>
  </si>
  <si>
    <t>IC_4.0_578</t>
  </si>
  <si>
    <t>IC_2.1_5583</t>
  </si>
  <si>
    <t>IC_2.1_4729</t>
  </si>
  <si>
    <t>IC_2.1_3216</t>
  </si>
  <si>
    <t>IC_2.1_3215</t>
  </si>
  <si>
    <t>IC_2.1_4922</t>
  </si>
  <si>
    <t>IC_2.1_4975</t>
  </si>
  <si>
    <t>IC_2.1_3033</t>
  </si>
  <si>
    <t>IC_4.0_733</t>
  </si>
  <si>
    <t>IC_1.0_1101</t>
  </si>
  <si>
    <t>IC_1.0_1172</t>
  </si>
  <si>
    <t>IC_1.0_1093</t>
  </si>
  <si>
    <t>IC_1.0_1094</t>
  </si>
  <si>
    <t>IC_1.0_1095</t>
  </si>
  <si>
    <t>IC_1.0_1096</t>
  </si>
  <si>
    <t>IC_1.0_1100</t>
  </si>
  <si>
    <t>IC_1.0_1492</t>
  </si>
  <si>
    <t>IC_1.0_1642</t>
  </si>
  <si>
    <t>IC_1.0_1174</t>
  </si>
  <si>
    <t>IC_1.0_1110</t>
  </si>
  <si>
    <t>IC_2.1_3213</t>
  </si>
  <si>
    <t>IC_2.1_3226</t>
  </si>
  <si>
    <t>IC_1.0_1109</t>
  </si>
  <si>
    <t>IC_1.0_1481</t>
  </si>
  <si>
    <t>IC_2.1_3214</t>
  </si>
  <si>
    <t>IC_1.0_1111</t>
  </si>
  <si>
    <t>IC_1.0_1315</t>
  </si>
  <si>
    <t>IC_1.0_1385</t>
  </si>
  <si>
    <t>IC_1.0_1401</t>
  </si>
  <si>
    <t>IC_1.0_690</t>
  </si>
  <si>
    <t>IC_1.0_1119</t>
  </si>
  <si>
    <t>IC_1.0_1120</t>
  </si>
  <si>
    <t>IC_4.0_2271</t>
  </si>
  <si>
    <t>IC_4.0_2164</t>
  </si>
  <si>
    <t>IC_4.0_2254</t>
  </si>
  <si>
    <t>IC_2.1_5712</t>
  </si>
  <si>
    <t>IC_2.1_5955</t>
  </si>
  <si>
    <t>IC_1.0_785</t>
  </si>
  <si>
    <t>IC_1.0_834</t>
  </si>
  <si>
    <t>IC_2.1_6347</t>
  </si>
  <si>
    <t>IC_2.1_5098</t>
  </si>
  <si>
    <t>IC_1.0_700</t>
  </si>
  <si>
    <t>IC_4.0_192</t>
  </si>
  <si>
    <t>IC_4.0_193</t>
  </si>
  <si>
    <t>IC_4.0_194</t>
  </si>
  <si>
    <t>IC_4.0_195</t>
  </si>
  <si>
    <t>IC_1.0_674</t>
  </si>
  <si>
    <t>IC_1.0_675</t>
  </si>
  <si>
    <t>IC_2.1_5101</t>
  </si>
  <si>
    <t>IC_4.0_22</t>
  </si>
  <si>
    <t>IC_2.1_2963</t>
  </si>
  <si>
    <t>IC_2.1_2942</t>
  </si>
  <si>
    <t>IC_2.1_2959</t>
  </si>
  <si>
    <t>IC_2.1_2960</t>
  </si>
  <si>
    <t>IC_2.1_2961</t>
  </si>
  <si>
    <t>IC_2.1_2962</t>
  </si>
  <si>
    <t>IC_2.1_4807</t>
  </si>
  <si>
    <t>IC_2.1_4808</t>
  </si>
  <si>
    <t>IC_2.1_4809</t>
  </si>
  <si>
    <t>IC_2.1_4810</t>
  </si>
  <si>
    <t>IC_2.1_4811</t>
  </si>
  <si>
    <t>IC_2.1_4812</t>
  </si>
  <si>
    <t>IC_2.1_4813</t>
  </si>
  <si>
    <t>IC_2.1_4814</t>
  </si>
  <si>
    <t>IC_2.1_4815</t>
  </si>
  <si>
    <t>IC_2.1_4816</t>
  </si>
  <si>
    <t>IC_2.1_4817</t>
  </si>
  <si>
    <t>IC_2.1_4818</t>
  </si>
  <si>
    <t>IC_2.1_4819</t>
  </si>
  <si>
    <t>IC_2.1_4820</t>
  </si>
  <si>
    <t>IC_2.1_4821</t>
  </si>
  <si>
    <t>IC_2.1_4822</t>
  </si>
  <si>
    <t>IC_1.0_37</t>
  </si>
  <si>
    <t>IC_4.0_1193</t>
  </si>
  <si>
    <t>IC_4.0_1194</t>
  </si>
  <si>
    <t>IC_4.0_1195</t>
  </si>
  <si>
    <t>IC_4.0_1196</t>
  </si>
  <si>
    <t>IC_4.0_1197</t>
  </si>
  <si>
    <t>IC_4.0_1314</t>
  </si>
  <si>
    <t>IC_4.0_1316</t>
  </si>
  <si>
    <t>IC_4.0_1097</t>
  </si>
  <si>
    <t>IC_4.0_1090</t>
  </si>
  <si>
    <t>IC_4.0_1091</t>
  </si>
  <si>
    <t>IC_4.0_1092</t>
  </si>
  <si>
    <t>IC_4.0_1093</t>
  </si>
  <si>
    <t>IC_4.0_1096</t>
  </si>
  <si>
    <t>IC_4.0_1315</t>
  </si>
  <si>
    <t>IC_4.0_1340</t>
  </si>
  <si>
    <t>IC_4.0_1311</t>
  </si>
  <si>
    <t>IC_4.0_1312</t>
  </si>
  <si>
    <t>IC_4.0_1080</t>
  </si>
  <si>
    <t>IC_4.0_1081</t>
  </si>
  <si>
    <t>IC_4.0_1082</t>
  </si>
  <si>
    <t>IC_4.0_1083</t>
  </si>
  <si>
    <t>IC_4.0_1084</t>
  </si>
  <si>
    <t>IC_4.0_1085</t>
  </si>
  <si>
    <t>IC_4.0_1086</t>
  </si>
  <si>
    <t>IC_4.0_1087</t>
  </si>
  <si>
    <t>IC_4.0_1088</t>
  </si>
  <si>
    <t>IC_4.0_1089</t>
  </si>
  <si>
    <t>IC_4.0_1094</t>
  </si>
  <si>
    <t>IC_4.0_1095</t>
  </si>
  <si>
    <t>IC_1.0_1183</t>
  </si>
  <si>
    <t>IC_1.0_24</t>
  </si>
  <si>
    <t>IC_1.0_435</t>
  </si>
  <si>
    <t>IC_1.0_294</t>
  </si>
  <si>
    <t>IC_1.0_600</t>
  </si>
  <si>
    <t>IC_1.0_599</t>
  </si>
  <si>
    <t>IC_1.0_30</t>
  </si>
  <si>
    <t>IC_1.0_33</t>
  </si>
  <si>
    <t>IC_1.0_432</t>
  </si>
  <si>
    <t>IC_4.0_1208</t>
  </si>
  <si>
    <t>IC_4.0_1209</t>
  </si>
  <si>
    <t>IC_4.0_1210</t>
  </si>
  <si>
    <t>IC_4.0_1211</t>
  </si>
  <si>
    <t>IC_4.0_1109</t>
  </si>
  <si>
    <t>IC_4.0_1110</t>
  </si>
  <si>
    <t>IC_1.0_35</t>
  </si>
  <si>
    <t>IC_1.0_121</t>
  </si>
  <si>
    <t>IC_1.0_297</t>
  </si>
  <si>
    <t>IC_4.0_1107</t>
  </si>
  <si>
    <t>IC_4.0_1205</t>
  </si>
  <si>
    <t>IC_4.0_1206</t>
  </si>
  <si>
    <t>IC_2.1_2984</t>
  </si>
  <si>
    <t>IC_2.1_2985</t>
  </si>
  <si>
    <t>IC_2.1_2986</t>
  </si>
  <si>
    <t>IC_1.0_1415</t>
  </si>
  <si>
    <t>IC_1.0_1414</t>
  </si>
  <si>
    <t>IC_1.0_1184</t>
  </si>
  <si>
    <t>IC_2.1_4959</t>
  </si>
  <si>
    <t>IC_2.1_4986</t>
  </si>
  <si>
    <t>IC_2.1_7136</t>
  </si>
  <si>
    <t>IC_2.1_7137</t>
  </si>
  <si>
    <t>IC_2.1_7138</t>
  </si>
  <si>
    <t>IC_2.1_7139</t>
  </si>
  <si>
    <t>IC_4.0_724</t>
  </si>
  <si>
    <t>IC_1.0_1186</t>
  </si>
  <si>
    <t>IC_1.0_1235</t>
  </si>
  <si>
    <t>IC_4.1_457</t>
  </si>
  <si>
    <t>IC_4.1_460</t>
  </si>
  <si>
    <t>IC_4.1_397</t>
  </si>
  <si>
    <t>IC_4.1_452</t>
  </si>
  <si>
    <t>IC_4.1_458</t>
  </si>
  <si>
    <t>IC_4.1_394</t>
  </si>
  <si>
    <t>IC_1.0_1571</t>
  </si>
  <si>
    <t>IC_2.1_5171</t>
  </si>
  <si>
    <t>IC_1.0_835</t>
  </si>
  <si>
    <t>IC_2.1_5723</t>
  </si>
  <si>
    <t>IC_2.1_6103</t>
  </si>
  <si>
    <t>IC_4.0_2396</t>
  </si>
  <si>
    <t>IC_2.1_5089</t>
  </si>
  <si>
    <t>IC_2.1_5943</t>
  </si>
  <si>
    <t>IC_3.0_27</t>
  </si>
  <si>
    <t>IC_1.0_1188</t>
  </si>
  <si>
    <t>IC_3.0_26</t>
  </si>
  <si>
    <t>IC_1.0_1519</t>
  </si>
  <si>
    <t>IC_2.1_7018</t>
  </si>
  <si>
    <t>IC_4.0_712</t>
  </si>
  <si>
    <t>IC_1.0_1258</t>
  </si>
  <si>
    <t>IC_1.0_1192</t>
  </si>
  <si>
    <t>IC_1.0_1193</t>
  </si>
  <si>
    <t>IC_2.1_4550</t>
  </si>
  <si>
    <t>IC_2.1_4551</t>
  </si>
  <si>
    <t>IC_2.1_4552</t>
  </si>
  <si>
    <t>IC_2.1_4553</t>
  </si>
  <si>
    <t>IC_1.0_36</t>
  </si>
  <si>
    <t>IC_4.0_2147</t>
  </si>
  <si>
    <t>IC_1.0_291</t>
  </si>
  <si>
    <t>IC_2.1_846</t>
  </si>
  <si>
    <t>IC_4.0_2142</t>
  </si>
  <si>
    <t>IC_4.0_2143</t>
  </si>
  <si>
    <t>IC_4.0_2144</t>
  </si>
  <si>
    <t>IC_4.0_2145</t>
  </si>
  <si>
    <t>IC_4.0_2146</t>
  </si>
  <si>
    <t>IC_4.0_2159</t>
  </si>
  <si>
    <t>IC_4.1_56</t>
  </si>
  <si>
    <t>IC_4.0_196</t>
  </si>
  <si>
    <t>IC_4.0_197</t>
  </si>
  <si>
    <t>IC_4.0_198</t>
  </si>
  <si>
    <t>IC_4.0_199</t>
  </si>
  <si>
    <t>IC_2.1_6927</t>
  </si>
  <si>
    <t>IC_2.1_7041</t>
  </si>
  <si>
    <t>IC_1.0_1195</t>
  </si>
  <si>
    <t>IC_1.0_697</t>
  </si>
  <si>
    <t>IC_1.0_544</t>
  </si>
  <si>
    <t>IC_2.1_4798</t>
  </si>
  <si>
    <t>IC_2.1_4799</t>
  </si>
  <si>
    <t>IC_2.1_4800</t>
  </si>
  <si>
    <t>IC_2.1_4801</t>
  </si>
  <si>
    <t>IC_2.1_4802</t>
  </si>
  <si>
    <t>IC_2.1_4803</t>
  </si>
  <si>
    <t>IC_2.1_4804</t>
  </si>
  <si>
    <t>IC_2.1_4805</t>
  </si>
  <si>
    <t>IC_2.1_4806</t>
  </si>
  <si>
    <t>IC_2.1_2949</t>
  </si>
  <si>
    <t>IC_1.0_1229</t>
  </si>
  <si>
    <t>IC_2.1_5143</t>
  </si>
  <si>
    <t>IC_4.0_468</t>
  </si>
  <si>
    <t>IC_1.0_1061</t>
  </si>
  <si>
    <t>IC_1.0_1062</t>
  </si>
  <si>
    <t>IC_1.0_1443</t>
  </si>
  <si>
    <t>IC_1.0_1444</t>
  </si>
  <si>
    <t>IC_1.0_1446</t>
  </si>
  <si>
    <t>IC_2.1_3261</t>
  </si>
  <si>
    <t>IC_4.0_839</t>
  </si>
  <si>
    <t>IC_2.1_4904</t>
  </si>
  <si>
    <t>IC_2.1_4919</t>
  </si>
  <si>
    <t>IC_2.1_4921</t>
  </si>
  <si>
    <t>IC_2.1_4937</t>
  </si>
  <si>
    <t>IC_2.1_4990</t>
  </si>
  <si>
    <t>IC_2.1_4991</t>
  </si>
  <si>
    <t>IC_2.1_4996</t>
  </si>
  <si>
    <t>IC_2.1_5004</t>
  </si>
  <si>
    <t>IC_4.1_212</t>
  </si>
  <si>
    <t>IC_4.1_213</t>
  </si>
  <si>
    <t>IC_4.1_327</t>
  </si>
  <si>
    <t>IC_4.1_331</t>
  </si>
  <si>
    <t>IC_2.1_6755</t>
  </si>
  <si>
    <t>IC_1.0_1396</t>
  </si>
  <si>
    <t>IC_4.0_737</t>
  </si>
  <si>
    <t>IC_1.0_1432</t>
  </si>
  <si>
    <t>IC_2.1_6898</t>
  </si>
  <si>
    <t>IC_1.0_1433</t>
  </si>
  <si>
    <t>IC_1.0_720</t>
  </si>
  <si>
    <t>IC_1.0_1086</t>
  </si>
  <si>
    <t>IC_1.0_1299</t>
  </si>
  <si>
    <t>IC_1.0_1300</t>
  </si>
  <si>
    <t>IC_1.0_1394</t>
  </si>
  <si>
    <t>IC_3.0_88</t>
  </si>
  <si>
    <t>IC_1.0_1198</t>
  </si>
  <si>
    <t>IC_1.0_1353</t>
  </si>
  <si>
    <t>IC_1.0_1356</t>
  </si>
  <si>
    <t>IC_4.0_659</t>
  </si>
  <si>
    <t>IC_2.1_2946</t>
  </si>
  <si>
    <t>IC_2.1_4823</t>
  </si>
  <si>
    <t>IC_2.1_4824</t>
  </si>
  <si>
    <t>IC_2.1_4825</t>
  </si>
  <si>
    <t>IC_2.1_4826</t>
  </si>
  <si>
    <t>IC_2.1_4827</t>
  </si>
  <si>
    <t>IC_2.1_4828</t>
  </si>
  <si>
    <t>IC_2.1_4829</t>
  </si>
  <si>
    <t>IC_2.1_4830</t>
  </si>
  <si>
    <t>IC_2.1_4831</t>
  </si>
  <si>
    <t>IC_2.1_4832</t>
  </si>
  <si>
    <t>IC_2.1_4833</t>
  </si>
  <si>
    <t>IC_2.1_4834</t>
  </si>
  <si>
    <t>IC_2.1_4835</t>
  </si>
  <si>
    <t>IC_1.0_25</t>
  </si>
  <si>
    <t>IC_1.0_126</t>
  </si>
  <si>
    <t>IC_2.1_5760</t>
  </si>
  <si>
    <t>IC_4.0_876</t>
  </si>
  <si>
    <t>IC_1.0_39</t>
  </si>
  <si>
    <t>IC_2.1_4780</t>
  </si>
  <si>
    <t>IC_2.1_4781</t>
  </si>
  <si>
    <t>IC_2.1_4782</t>
  </si>
  <si>
    <t>IC_2.1_4783</t>
  </si>
  <si>
    <t>IC_2.1_4784</t>
  </si>
  <si>
    <t>IC_2.1_4785</t>
  </si>
  <si>
    <t>IC_2.1_4786</t>
  </si>
  <si>
    <t>IC_2.1_4787</t>
  </si>
  <si>
    <t>IC_2.1_4788</t>
  </si>
  <si>
    <t>IC_2.1_4789</t>
  </si>
  <si>
    <t>IC_2.1_4790</t>
  </si>
  <si>
    <t>IC_2.1_4791</t>
  </si>
  <si>
    <t>IC_2.1_4792</t>
  </si>
  <si>
    <t>IC_2.1_4793</t>
  </si>
  <si>
    <t>IC_2.1_4794</t>
  </si>
  <si>
    <t>IC_2.1_4795</t>
  </si>
  <si>
    <t>IC_2.1_4796</t>
  </si>
  <si>
    <t>IC_2.1_4797</t>
  </si>
  <si>
    <t>IC_1.0_1829</t>
  </si>
  <si>
    <t>IC_1.0_40</t>
  </si>
  <si>
    <t>IC_1.0_174</t>
  </si>
  <si>
    <t>IC_1.0_549</t>
  </si>
  <si>
    <t>IC_1.0_607</t>
  </si>
  <si>
    <t>IC_2.1_5476</t>
  </si>
  <si>
    <t>IC_2.1_5483</t>
  </si>
  <si>
    <t>IC_2.1_5495</t>
  </si>
  <si>
    <t>IC_2.1_5516</t>
  </si>
  <si>
    <t>IC_2.1_5550</t>
  </si>
  <si>
    <t>IC_2.1_5579</t>
  </si>
  <si>
    <t>IC_2.1_5582</t>
  </si>
  <si>
    <t>IC_2.1_5595</t>
  </si>
  <si>
    <t>IC_2.1_5620</t>
  </si>
  <si>
    <t>IC_2.1_5634</t>
  </si>
  <si>
    <t>IC_2.1_5713</t>
  </si>
  <si>
    <t>IC_2.1_5767</t>
  </si>
  <si>
    <t>IC_2.1_5789</t>
  </si>
  <si>
    <t>IC_2.1_5819</t>
  </si>
  <si>
    <t>IC_2.1_5847</t>
  </si>
  <si>
    <t>IC_4.0_516</t>
  </si>
  <si>
    <t>IC_4.0_517</t>
  </si>
  <si>
    <t>IC_4.1_24</t>
  </si>
  <si>
    <t>IC_4.1_26</t>
  </si>
  <si>
    <t>IC_4.1_69</t>
  </si>
  <si>
    <t>IC_2.1_6131</t>
  </si>
  <si>
    <t>IC_2.1_2999</t>
  </si>
  <si>
    <t>IC_2.1_3000</t>
  </si>
  <si>
    <t>IC_2.1_4846</t>
  </si>
  <si>
    <t>IC_1.0_653</t>
  </si>
  <si>
    <t>IC_4.0_531</t>
  </si>
  <si>
    <t>IC_4.0_533</t>
  </si>
  <si>
    <t>IC_4.1_29</t>
  </si>
  <si>
    <t>IC_4.1_70</t>
  </si>
  <si>
    <t>IC_1.0_656</t>
  </si>
  <si>
    <t>IC_2.1_4570</t>
  </si>
  <si>
    <t>IC_2.1_4571</t>
  </si>
  <si>
    <t>IC_1.0_643</t>
  </si>
  <si>
    <t>IC_1.0_657</t>
  </si>
  <si>
    <t>IC_2.1_4574</t>
  </si>
  <si>
    <t>IC_2.1_4727</t>
  </si>
  <si>
    <t>IC_4.0_885</t>
  </si>
  <si>
    <t>IC_1.0_606</t>
  </si>
  <si>
    <t>IC_2.1_4573</t>
  </si>
  <si>
    <t>IC_1.0_605</t>
  </si>
  <si>
    <t>IC_1.0_11</t>
  </si>
  <si>
    <t>IC_1.0_17</t>
  </si>
  <si>
    <t>IC_1.0_277</t>
  </si>
  <si>
    <t>IC_1.0_431</t>
  </si>
  <si>
    <t>IC_1.0_483</t>
  </si>
  <si>
    <t>IC_1.0_557</t>
  </si>
  <si>
    <t>IC_1.0_661</t>
  </si>
  <si>
    <t>IC_1.0_610</t>
  </si>
  <si>
    <t>IC_4.0_1266</t>
  </si>
  <si>
    <t>IC_1.0_292</t>
  </si>
  <si>
    <t>IC_1.0_295</t>
  </si>
  <si>
    <t>IC_1.0_558</t>
  </si>
  <si>
    <t>IC_1.0_561</t>
  </si>
  <si>
    <t>IC_2.1_6213</t>
  </si>
  <si>
    <t>IC_2.1_6326</t>
  </si>
  <si>
    <t>IC_2.1_6480</t>
  </si>
  <si>
    <t>IC_1.0_562</t>
  </si>
  <si>
    <t>IC_1.0_1700</t>
  </si>
  <si>
    <t>IC_2.1_6087</t>
  </si>
  <si>
    <t>IC_2.1_6288</t>
  </si>
  <si>
    <t>IC_2.1_6422</t>
  </si>
  <si>
    <t>IC_2.1_6001</t>
  </si>
  <si>
    <t>IC_1.0_1531</t>
  </si>
  <si>
    <t>IC_2.1_4945</t>
  </si>
  <si>
    <t>IC_2.1_4972</t>
  </si>
  <si>
    <t>IC_2.1_4976</t>
  </si>
  <si>
    <t>IC_2.1_5000</t>
  </si>
  <si>
    <t>IC_2.1_5989</t>
  </si>
  <si>
    <t>IC_2.1_6285</t>
  </si>
  <si>
    <t>IC_2.1_6243</t>
  </si>
  <si>
    <t>IC_2.1_4744</t>
  </si>
  <si>
    <t>IC_2.1_4745</t>
  </si>
  <si>
    <t>IC_2.1_4746</t>
  </si>
  <si>
    <t>IC_2.1_4747</t>
  </si>
  <si>
    <t>IC_2.1_4748</t>
  </si>
  <si>
    <t>IC_2.1_4749</t>
  </si>
  <si>
    <t>IC_2.1_4750</t>
  </si>
  <si>
    <t>IC_2.1_4751</t>
  </si>
  <si>
    <t>IC_2.1_4752</t>
  </si>
  <si>
    <t>IC_2.1_4753</t>
  </si>
  <si>
    <t>IC_2.1_4754</t>
  </si>
  <si>
    <t>IC_2.1_4755</t>
  </si>
  <si>
    <t>IC_2.1_4756</t>
  </si>
  <si>
    <t>IC_2.1_4757</t>
  </si>
  <si>
    <t>IC_2.1_4758</t>
  </si>
  <si>
    <t>IC_2.1_4759</t>
  </si>
  <si>
    <t>IC_2.1_4760</t>
  </si>
  <si>
    <t>IC_2.1_4761</t>
  </si>
  <si>
    <t>IC_2.1_6869</t>
  </si>
  <si>
    <t>IC_1.0_1285</t>
  </si>
  <si>
    <t>IC_1.0_1581</t>
  </si>
  <si>
    <t>IC_2.1_6881</t>
  </si>
  <si>
    <t>IC_1.0_530</t>
  </si>
  <si>
    <t>IC_1.0_531</t>
  </si>
  <si>
    <t>IC_1.0_846</t>
  </si>
  <si>
    <t>IC_1.0_1243</t>
  </si>
  <si>
    <t>IC_2.1_6336</t>
  </si>
  <si>
    <t>IC_2.1_5099</t>
  </si>
  <si>
    <t>IC_1.0_692</t>
  </si>
  <si>
    <t>IC_1.0_1661</t>
  </si>
  <si>
    <t>IC_2.1_6253</t>
  </si>
  <si>
    <t>IC_4.0_1069</t>
  </si>
  <si>
    <t>IC_2.1_4762</t>
  </si>
  <si>
    <t>IC_2.1_4763</t>
  </si>
  <si>
    <t>IC_2.1_4764</t>
  </si>
  <si>
    <t>IC_2.1_4765</t>
  </si>
  <si>
    <t>IC_2.1_4766</t>
  </si>
  <si>
    <t>IC_2.1_4767</t>
  </si>
  <si>
    <t>IC_2.1_4768</t>
  </si>
  <si>
    <t>IC_2.1_4769</t>
  </si>
  <si>
    <t>IC_2.1_4770</t>
  </si>
  <si>
    <t>IC_2.1_4771</t>
  </si>
  <si>
    <t>IC_2.1_4772</t>
  </si>
  <si>
    <t>IC_2.1_4773</t>
  </si>
  <si>
    <t>IC_2.1_4774</t>
  </si>
  <si>
    <t>IC_2.1_4775</t>
  </si>
  <si>
    <t>IC_2.1_4776</t>
  </si>
  <si>
    <t>IC_2.1_4777</t>
  </si>
  <si>
    <t>IC_2.1_4778</t>
  </si>
  <si>
    <t>IC_2.1_4779</t>
  </si>
  <si>
    <t>IC_2.1_4931</t>
  </si>
  <si>
    <t>IC_2.1_4948</t>
  </si>
  <si>
    <t>IC_2.1_4958</t>
  </si>
  <si>
    <t>IC_2.1_4960</t>
  </si>
  <si>
    <t>IC_2.1_4965</t>
  </si>
  <si>
    <t>IC_2.1_4973</t>
  </si>
  <si>
    <t>IC_2.1_4984</t>
  </si>
  <si>
    <t>IC_1.0_1425</t>
  </si>
  <si>
    <t>IC_1.0_1426</t>
  </si>
  <si>
    <t>IC_1.0_1427</t>
  </si>
  <si>
    <t>IC_1.0_1515</t>
  </si>
  <si>
    <t>IC_4.0_11</t>
  </si>
  <si>
    <t>IC_2.1_4728</t>
  </si>
  <si>
    <t>IC_4.0_741</t>
  </si>
  <si>
    <t>IC_2.1_5972</t>
  </si>
  <si>
    <t>IC_2.1_2948</t>
  </si>
  <si>
    <t>IC_4.1_330</t>
  </si>
  <si>
    <t>IC_1.0_646</t>
  </si>
  <si>
    <t>IC_2.1_6080</t>
  </si>
  <si>
    <t>IC_2.1_6718</t>
  </si>
  <si>
    <t>IC_2.1_6473</t>
  </si>
  <si>
    <t>IC_1.0_38</t>
  </si>
  <si>
    <t>IC_2.1_3222</t>
  </si>
  <si>
    <t>IC_1.0_768</t>
  </si>
  <si>
    <t>IC_1.0_769</t>
  </si>
  <si>
    <t>IC_1.0_770</t>
  </si>
  <si>
    <t>IC_1.0_771</t>
  </si>
  <si>
    <t>IC_1.0_1139</t>
  </si>
  <si>
    <t>IC_2.1_6413</t>
  </si>
  <si>
    <t>IC_1.0_1080</t>
  </si>
  <si>
    <t>IC_1.0_1079</t>
  </si>
  <si>
    <t>IC_1.0_566</t>
  </si>
  <si>
    <t>IC_2.1_5984</t>
  </si>
  <si>
    <t>IC_2.1_6330</t>
  </si>
  <si>
    <t>IC_1.0_376</t>
  </si>
  <si>
    <t>IC_1.0_565</t>
  </si>
  <si>
    <t>IC_2.1_6475</t>
  </si>
  <si>
    <t>IC_4.0_1058</t>
  </si>
  <si>
    <t>IC_2.1_3219</t>
  </si>
  <si>
    <t>IC_2.1_4977</t>
  </si>
  <si>
    <t>IC_2.1_5023</t>
  </si>
  <si>
    <t>IC_2.1_5024</t>
  </si>
  <si>
    <t>IC_2.1_5027</t>
  </si>
  <si>
    <t>IC_2.1_5028</t>
  </si>
  <si>
    <t>IC_2.1_5031</t>
  </si>
  <si>
    <t>IC_2.1_5032</t>
  </si>
  <si>
    <t>IC_2.1_5033</t>
  </si>
  <si>
    <t>IC_4.0_886</t>
  </si>
  <si>
    <t>IC_4.0_2801</t>
  </si>
  <si>
    <t>IC_4.0_2802</t>
  </si>
  <si>
    <t>IC_4.0_2803</t>
  </si>
  <si>
    <t>IC_4.0_2804</t>
  </si>
  <si>
    <t>IC_4.0_2805</t>
  </si>
  <si>
    <t>IC_4.0_2806</t>
  </si>
  <si>
    <t>IC_4.0_2807</t>
  </si>
  <si>
    <t>IC_4.0_2808</t>
  </si>
  <si>
    <t>IC_4.0_2809</t>
  </si>
  <si>
    <t>IC_4.0_2810</t>
  </si>
  <si>
    <t>IC_4.0_2811</t>
  </si>
  <si>
    <t>IC_4.0_2812</t>
  </si>
  <si>
    <t>IC_4.0_2813</t>
  </si>
  <si>
    <t>IC_4.0_2814</t>
  </si>
  <si>
    <t>IC_4.0_2815</t>
  </si>
  <si>
    <t>IC_4.0_2816</t>
  </si>
  <si>
    <t>IC_4.0_2817</t>
  </si>
  <si>
    <t>IC_2.1_6828</t>
  </si>
  <si>
    <t>IC_2.1_6829</t>
  </si>
  <si>
    <t>IC_2.1_6840</t>
  </si>
  <si>
    <t>IC_2.1_6870</t>
  </si>
  <si>
    <t>IC_2.1_6897</t>
  </si>
  <si>
    <t>IC_2.1_6911</t>
  </si>
  <si>
    <t>IC_2.1_6914</t>
  </si>
  <si>
    <t>IC_2.1_6919</t>
  </si>
  <si>
    <t>IC_2.1_6942</t>
  </si>
  <si>
    <t>IC_2.1_6972</t>
  </si>
  <si>
    <t>IC_2.1_6985</t>
  </si>
  <si>
    <t>IC_2.1_7010</t>
  </si>
  <si>
    <t>IC_2.1_4405</t>
  </si>
  <si>
    <t>IC_2.1_4404</t>
  </si>
  <si>
    <t>IC_1.0_1223</t>
  </si>
  <si>
    <t>IC_1.0_279</t>
  </si>
  <si>
    <t>IC_1.0_317</t>
  </si>
  <si>
    <t>IC_1.0_433</t>
  </si>
  <si>
    <t>IC_1.0_451</t>
  </si>
  <si>
    <t>IC_2.1_2992</t>
  </si>
  <si>
    <t>IC_4.0_1247</t>
  </si>
  <si>
    <t>IC_4.0_1250</t>
  </si>
  <si>
    <t>IC_4.0_1131</t>
  </si>
  <si>
    <t>IC_2.1_2993</t>
  </si>
  <si>
    <t>IC_2.1_3251</t>
  </si>
  <si>
    <t>IC_2.1_3252</t>
  </si>
  <si>
    <t>IC_1.0_296</t>
  </si>
  <si>
    <t>IC_1.0_318</t>
  </si>
  <si>
    <t>IC_2.1_3254</t>
  </si>
  <si>
    <t>IC_2.1_3255</t>
  </si>
  <si>
    <t>IC_2.1_2994</t>
  </si>
  <si>
    <t>IC_2.1_2995</t>
  </si>
  <si>
    <t>IC_2.1_2996</t>
  </si>
  <si>
    <t>IC_1.0_1352</t>
  </si>
  <si>
    <t>IC_2.1_5961</t>
  </si>
  <si>
    <t>IC_2.1_6018</t>
  </si>
  <si>
    <t>IC_4.1_75</t>
  </si>
  <si>
    <t>IC_2.1_5025</t>
  </si>
  <si>
    <t>IC_2.1_5026</t>
  </si>
  <si>
    <t>IC_2.1_5029</t>
  </si>
  <si>
    <t>IC_2.1_5035</t>
  </si>
  <si>
    <t>IC_2.1_5036</t>
  </si>
  <si>
    <t>IC_2.1_5038</t>
  </si>
  <si>
    <t>IC_1.0_120</t>
  </si>
  <si>
    <t>IC_1.0_302</t>
  </si>
  <si>
    <t>IC_1.0_304</t>
  </si>
  <si>
    <t>IC_1.0_305</t>
  </si>
  <si>
    <t>IC_1.0_306</t>
  </si>
  <si>
    <t>IC_1.0_307</t>
  </si>
  <si>
    <t>IC_1.0_308</t>
  </si>
  <si>
    <t>IC_1.0_426</t>
  </si>
  <si>
    <t>IC_1.0_1428</t>
  </si>
  <si>
    <t>IC_2.1_3220</t>
  </si>
  <si>
    <t>IC_4.1_489</t>
  </si>
  <si>
    <t>IC_2.1_5019</t>
  </si>
  <si>
    <t>IC_2.1_3922</t>
  </si>
  <si>
    <t>IC_2.1_3923</t>
  </si>
  <si>
    <t>IC_2.1_3924</t>
  </si>
  <si>
    <t>IC_2.1_3925</t>
  </si>
  <si>
    <t>IC_2.1_3926</t>
  </si>
  <si>
    <t>IC_2.1_3927</t>
  </si>
  <si>
    <t>IC_2.1_3928</t>
  </si>
  <si>
    <t>IC_2.1_3929</t>
  </si>
  <si>
    <t>IC_2.1_4954</t>
  </si>
  <si>
    <t>IC_2.1_4981</t>
  </si>
  <si>
    <t>IC_2.1_4994</t>
  </si>
  <si>
    <t>IC_2.1_5001</t>
  </si>
  <si>
    <t>IC_2.1_5002</t>
  </si>
  <si>
    <t>IC_2.1_5014</t>
  </si>
  <si>
    <t>IC_2.1_5016</t>
  </si>
  <si>
    <t>IC_2.1_5017</t>
  </si>
  <si>
    <t>IC_2.1_5020</t>
  </si>
  <si>
    <t>IC_2.1_5022</t>
  </si>
  <si>
    <t>IC_2.1_5030</t>
  </si>
  <si>
    <t>IC_2.1_5034</t>
  </si>
  <si>
    <t>IC_2.1_5037</t>
  </si>
  <si>
    <t>IC_2.1_3007</t>
  </si>
  <si>
    <t>IC_2.1_3003</t>
  </si>
  <si>
    <t>IC_2.1_3004</t>
  </si>
  <si>
    <t>IC_2.1_3005</t>
  </si>
  <si>
    <t>IC_2.1_3006</t>
  </si>
  <si>
    <t>IC_4.1_326</t>
  </si>
  <si>
    <t>IC_1.0_1</t>
  </si>
  <si>
    <t>IC_1.0_278</t>
  </si>
  <si>
    <t>IC_1.0_434</t>
  </si>
  <si>
    <t>IC_1.0_293</t>
  </si>
  <si>
    <t>IC_1.0_2</t>
  </si>
  <si>
    <t>IC_1.0_462</t>
  </si>
  <si>
    <t>IC_2.1_3225</t>
  </si>
  <si>
    <t>number of smaples of species within country</t>
  </si>
  <si>
    <t>adj_s_pred_cost_mean</t>
  </si>
  <si>
    <t>rank of species</t>
  </si>
  <si>
    <t>rank of countries</t>
  </si>
  <si>
    <t>species</t>
  </si>
  <si>
    <t>total_cost_top10</t>
  </si>
  <si>
    <t>damage_cost_top10</t>
  </si>
  <si>
    <t>manage_cost_top10</t>
  </si>
  <si>
    <t>United States_d</t>
  </si>
  <si>
    <t>Canada_d</t>
  </si>
  <si>
    <t>China_d</t>
  </si>
  <si>
    <t>India_d</t>
  </si>
  <si>
    <t>Australia_d</t>
  </si>
  <si>
    <t>Thailand_d</t>
  </si>
  <si>
    <t>Argentina_d</t>
  </si>
  <si>
    <t>Philippines_d</t>
  </si>
  <si>
    <t>Vietnam_d</t>
  </si>
  <si>
    <t>Indonesia_d</t>
  </si>
  <si>
    <t>United States_m</t>
  </si>
  <si>
    <t>Australia_m</t>
  </si>
  <si>
    <t>New Zealand_m</t>
  </si>
  <si>
    <t>Thailand_m</t>
  </si>
  <si>
    <t>Brazil_m</t>
  </si>
  <si>
    <t>Canada_m</t>
  </si>
  <si>
    <t>Peru_m</t>
  </si>
  <si>
    <t>India_m</t>
  </si>
  <si>
    <t>Argentina_m</t>
  </si>
  <si>
    <t>China_m</t>
  </si>
  <si>
    <t>Canada_c</t>
  </si>
  <si>
    <t>China_c</t>
  </si>
  <si>
    <t>Australia_c</t>
  </si>
  <si>
    <t>India_c</t>
  </si>
  <si>
    <t>Thailand_c</t>
  </si>
  <si>
    <t>Argentina_c</t>
  </si>
  <si>
    <t>Philippines_c</t>
  </si>
  <si>
    <t>Vietnam_c</t>
  </si>
  <si>
    <t>Indonesia_c</t>
  </si>
  <si>
    <t>United States_c</t>
  </si>
  <si>
    <t>United States_1</t>
  </si>
  <si>
    <t>Canada_1</t>
  </si>
  <si>
    <t>China_1</t>
  </si>
  <si>
    <t>Australia_1</t>
  </si>
  <si>
    <t>India_1</t>
  </si>
  <si>
    <t>Thailand_1</t>
  </si>
  <si>
    <t>Argentina_1</t>
  </si>
  <si>
    <t>Philippines_1</t>
  </si>
  <si>
    <t>Vietnam_1</t>
  </si>
  <si>
    <t>Indonesia_1</t>
  </si>
  <si>
    <t>United States_2</t>
  </si>
  <si>
    <t>Canada_2</t>
  </si>
  <si>
    <t>China_2</t>
  </si>
  <si>
    <t>Australia_2</t>
  </si>
  <si>
    <t>India_2</t>
  </si>
  <si>
    <t>Thailand_2</t>
  </si>
  <si>
    <t>Argentina_2</t>
  </si>
  <si>
    <t>Philippines_2</t>
  </si>
  <si>
    <t>Vietnam_2</t>
  </si>
  <si>
    <t>Indonesia_2</t>
  </si>
  <si>
    <t>United States_5</t>
  </si>
  <si>
    <t>Canada_5</t>
  </si>
  <si>
    <t>China_5</t>
  </si>
  <si>
    <t>Australia_5</t>
  </si>
  <si>
    <t>India_5</t>
  </si>
  <si>
    <t>Thailand_5</t>
  </si>
  <si>
    <t>Argentina_5</t>
  </si>
  <si>
    <t>Philippines_5</t>
  </si>
  <si>
    <t>Vietnam_5</t>
  </si>
  <si>
    <t>Indonesia_5</t>
  </si>
  <si>
    <t>total_cost</t>
  </si>
  <si>
    <t>associate-species</t>
  </si>
  <si>
    <t>spec_List</t>
  </si>
  <si>
    <t>taxa</t>
  </si>
  <si>
    <t>top10/yes/no</t>
  </si>
  <si>
    <t>terrinv</t>
  </si>
  <si>
    <t>Reptilia</t>
  </si>
  <si>
    <t>Mammal</t>
  </si>
  <si>
    <t>Freshwater</t>
  </si>
  <si>
    <t>Bird</t>
  </si>
  <si>
    <t>Amphibian</t>
  </si>
  <si>
    <t>ordered_pred_cost</t>
  </si>
  <si>
    <t>ordered_taxa</t>
  </si>
  <si>
    <t>associate-cost</t>
  </si>
  <si>
    <t>top10_countries</t>
  </si>
  <si>
    <t>current</t>
  </si>
  <si>
    <t>ssp1</t>
  </si>
  <si>
    <t>ssp2</t>
  </si>
  <si>
    <t>ssp5</t>
  </si>
  <si>
    <t>total_cost_top10_species</t>
  </si>
  <si>
    <t>total_cost_specific_species</t>
  </si>
  <si>
    <t>total_cost_top10_changing</t>
  </si>
  <si>
    <t>AVG</t>
  </si>
  <si>
    <t>Fish</t>
  </si>
  <si>
    <t>Norway_cost</t>
  </si>
  <si>
    <t>Norway_ssp1</t>
  </si>
  <si>
    <t>Norwayssp2</t>
  </si>
  <si>
    <t>Norwayssp5</t>
  </si>
  <si>
    <t>Kenya_cost</t>
  </si>
  <si>
    <t>Kenya_ssp1</t>
  </si>
  <si>
    <t>Kenyassp2</t>
  </si>
  <si>
    <t>Kenyassp5</t>
  </si>
  <si>
    <t>France_cost</t>
  </si>
  <si>
    <t>France_ssp1</t>
  </si>
  <si>
    <t>Francessp2</t>
  </si>
  <si>
    <t>Francessp5</t>
  </si>
  <si>
    <t>Portugal_cost</t>
  </si>
  <si>
    <t>Portugal_ssp1</t>
  </si>
  <si>
    <t>Portugalssp2</t>
  </si>
  <si>
    <t>Portugalssp5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</si>
</sst>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2"/>
  <sheetViews>
    <sheetView workbookViewId="0">
      <selection activeCell="B1" sqref="B1:B1048576"/>
    </sheetView>
  </sheetViews>
  <sheetFormatPr defaultRowHeight="15" x14ac:dyDescent="0.25"/>
  <cols>
    <col min="10" max="11" width="9.140625" style="5"/>
    <col min="14" max="14" width="27.5703125" style="5" bestFit="1" customWidth="1"/>
    <col min="15" max="16" width="9.140625" style="5"/>
    <col min="17" max="17" width="31.5703125" style="5" bestFit="1" customWidth="1"/>
    <col min="18" max="18" width="9.140625" style="5"/>
  </cols>
  <sheetData>
    <row r="1" spans="1:18" x14ac:dyDescent="0.25">
      <c r="A1" t="s">
        <v>201</v>
      </c>
      <c r="B1" t="s">
        <v>0</v>
      </c>
      <c r="C1" t="s">
        <v>2</v>
      </c>
      <c r="D1" t="s">
        <v>1</v>
      </c>
      <c r="E1" t="s">
        <v>195</v>
      </c>
      <c r="G1" t="s">
        <v>198</v>
      </c>
      <c r="H1" t="s">
        <v>199</v>
      </c>
      <c r="I1" t="s">
        <v>200</v>
      </c>
      <c r="J1" s="5" t="s">
        <v>863</v>
      </c>
      <c r="K1" s="4" t="s">
        <v>864</v>
      </c>
      <c r="L1" s="3"/>
      <c r="M1" s="3"/>
      <c r="N1" s="4" t="s">
        <v>865</v>
      </c>
      <c r="O1" s="4"/>
      <c r="P1" s="4"/>
      <c r="Q1" s="4" t="s">
        <v>866</v>
      </c>
    </row>
    <row r="2" spans="1:18" x14ac:dyDescent="0.25">
      <c r="A2" t="s">
        <v>202</v>
      </c>
      <c r="B2" t="s">
        <v>3</v>
      </c>
      <c r="C2" t="s">
        <v>5</v>
      </c>
      <c r="D2" t="s">
        <v>4</v>
      </c>
      <c r="E2">
        <v>7099.3127646850298</v>
      </c>
      <c r="G2" s="1" t="s">
        <v>3</v>
      </c>
      <c r="H2" t="s">
        <v>5</v>
      </c>
      <c r="I2" s="2">
        <v>7099.3127646850298</v>
      </c>
      <c r="J2" s="7">
        <v>1</v>
      </c>
      <c r="K2" s="5">
        <f>I2/J2</f>
        <v>7099.3127646850298</v>
      </c>
      <c r="N2" s="6" t="s">
        <v>163</v>
      </c>
      <c r="O2" s="7">
        <v>72780.906664679249</v>
      </c>
      <c r="Q2" s="6" t="s">
        <v>8</v>
      </c>
      <c r="R2" s="7">
        <v>138948.58835918561</v>
      </c>
    </row>
    <row r="3" spans="1:18" x14ac:dyDescent="0.25">
      <c r="A3" t="s">
        <v>203</v>
      </c>
      <c r="B3" t="s">
        <v>6</v>
      </c>
      <c r="C3" t="s">
        <v>8</v>
      </c>
      <c r="D3" t="s">
        <v>7</v>
      </c>
      <c r="E3">
        <v>16.436905199479401</v>
      </c>
      <c r="G3" s="1" t="s">
        <v>6</v>
      </c>
      <c r="H3" t="s">
        <v>8</v>
      </c>
      <c r="I3" s="2">
        <v>16.436905199479401</v>
      </c>
      <c r="J3" s="7">
        <v>1</v>
      </c>
      <c r="K3" s="5">
        <f t="shared" ref="K3:K66" si="0">I3/J3</f>
        <v>16.436905199479401</v>
      </c>
      <c r="N3" s="6" t="s">
        <v>9</v>
      </c>
      <c r="O3" s="7">
        <v>30333.624919457834</v>
      </c>
      <c r="Q3" s="6" t="s">
        <v>5</v>
      </c>
      <c r="R3" s="7">
        <v>45866.887130084157</v>
      </c>
    </row>
    <row r="4" spans="1:18" x14ac:dyDescent="0.25">
      <c r="A4" t="s">
        <v>204</v>
      </c>
      <c r="B4" t="s">
        <v>9</v>
      </c>
      <c r="C4" t="s">
        <v>10</v>
      </c>
      <c r="D4" t="s">
        <v>7</v>
      </c>
      <c r="E4">
        <v>222.76213543455401</v>
      </c>
      <c r="G4" s="1" t="s">
        <v>9</v>
      </c>
      <c r="H4" t="s">
        <v>41</v>
      </c>
      <c r="I4" s="2">
        <v>1160.1749574095943</v>
      </c>
      <c r="J4" s="7">
        <v>11</v>
      </c>
      <c r="K4" s="5">
        <f t="shared" si="0"/>
        <v>105.47045067359949</v>
      </c>
      <c r="N4" s="6" t="s">
        <v>171</v>
      </c>
      <c r="O4" s="7">
        <v>22291.194035930119</v>
      </c>
      <c r="Q4" s="6" t="s">
        <v>38</v>
      </c>
      <c r="R4" s="7">
        <v>17128.308788741117</v>
      </c>
    </row>
    <row r="5" spans="1:18" x14ac:dyDescent="0.25">
      <c r="A5" t="s">
        <v>205</v>
      </c>
      <c r="B5" t="s">
        <v>9</v>
      </c>
      <c r="C5" t="s">
        <v>11</v>
      </c>
      <c r="D5" t="s">
        <v>7</v>
      </c>
      <c r="E5">
        <v>256.42086350254402</v>
      </c>
      <c r="G5" s="1" t="s">
        <v>9</v>
      </c>
      <c r="H5" t="s">
        <v>40</v>
      </c>
      <c r="I5" s="2">
        <v>7.8612381079684504</v>
      </c>
      <c r="J5" s="7">
        <v>1</v>
      </c>
      <c r="K5" s="5">
        <f t="shared" si="0"/>
        <v>7.8612381079684504</v>
      </c>
      <c r="N5" s="6" t="s">
        <v>88</v>
      </c>
      <c r="O5" s="7">
        <v>20713.017492356299</v>
      </c>
      <c r="Q5" s="6" t="s">
        <v>40</v>
      </c>
      <c r="R5" s="7">
        <v>12788.022949765576</v>
      </c>
    </row>
    <row r="6" spans="1:18" x14ac:dyDescent="0.25">
      <c r="A6" t="s">
        <v>206</v>
      </c>
      <c r="B6" t="s">
        <v>9</v>
      </c>
      <c r="C6" t="s">
        <v>12</v>
      </c>
      <c r="D6" t="s">
        <v>7</v>
      </c>
      <c r="E6">
        <v>307.42226592076599</v>
      </c>
      <c r="G6" s="1" t="s">
        <v>9</v>
      </c>
      <c r="H6" t="s">
        <v>14</v>
      </c>
      <c r="I6" s="2">
        <v>918.53270088106501</v>
      </c>
      <c r="J6" s="7">
        <v>2</v>
      </c>
      <c r="K6" s="5">
        <f t="shared" si="0"/>
        <v>459.26635044053251</v>
      </c>
      <c r="N6" s="6" t="s">
        <v>107</v>
      </c>
      <c r="O6" s="7">
        <v>16658.2455300777</v>
      </c>
      <c r="Q6" s="6" t="s">
        <v>33</v>
      </c>
      <c r="R6" s="7">
        <v>10576.978439678593</v>
      </c>
    </row>
    <row r="7" spans="1:18" x14ac:dyDescent="0.25">
      <c r="A7" t="s">
        <v>207</v>
      </c>
      <c r="B7" t="s">
        <v>9</v>
      </c>
      <c r="C7" t="s">
        <v>12</v>
      </c>
      <c r="D7" t="s">
        <v>7</v>
      </c>
      <c r="E7">
        <v>307.42226592076599</v>
      </c>
      <c r="G7" s="1" t="s">
        <v>9</v>
      </c>
      <c r="H7" t="s">
        <v>31</v>
      </c>
      <c r="I7" s="2">
        <v>658.87656516971595</v>
      </c>
      <c r="J7" s="7">
        <v>1</v>
      </c>
      <c r="K7" s="5">
        <f t="shared" si="0"/>
        <v>658.87656516971595</v>
      </c>
      <c r="N7" s="6" t="s">
        <v>165</v>
      </c>
      <c r="O7" s="7">
        <v>14762.7198771155</v>
      </c>
      <c r="Q7" s="6" t="s">
        <v>86</v>
      </c>
      <c r="R7" s="7">
        <v>3307.685816096237</v>
      </c>
    </row>
    <row r="8" spans="1:18" x14ac:dyDescent="0.25">
      <c r="A8" t="s">
        <v>208</v>
      </c>
      <c r="B8" t="s">
        <v>9</v>
      </c>
      <c r="C8" t="s">
        <v>13</v>
      </c>
      <c r="D8" t="s">
        <v>7</v>
      </c>
      <c r="E8">
        <v>338.49172301259603</v>
      </c>
      <c r="G8" s="1" t="s">
        <v>9</v>
      </c>
      <c r="H8" t="s">
        <v>15</v>
      </c>
      <c r="I8" s="2">
        <v>1642.0675721616301</v>
      </c>
      <c r="J8" s="7">
        <v>2</v>
      </c>
      <c r="K8" s="5">
        <f t="shared" si="0"/>
        <v>821.03378608081505</v>
      </c>
      <c r="N8" s="6" t="s">
        <v>180</v>
      </c>
      <c r="O8" s="7">
        <v>12374.601582900599</v>
      </c>
      <c r="Q8" s="6" t="s">
        <v>174</v>
      </c>
      <c r="R8" s="7">
        <v>3141.0318418554598</v>
      </c>
    </row>
    <row r="9" spans="1:18" x14ac:dyDescent="0.25">
      <c r="A9" t="s">
        <v>209</v>
      </c>
      <c r="B9" t="s">
        <v>9</v>
      </c>
      <c r="C9" t="s">
        <v>12</v>
      </c>
      <c r="D9" t="s">
        <v>7</v>
      </c>
      <c r="E9">
        <v>307.42226592076599</v>
      </c>
      <c r="G9" s="1" t="s">
        <v>9</v>
      </c>
      <c r="H9" t="s">
        <v>25</v>
      </c>
      <c r="I9" s="2">
        <v>4910.608530322038</v>
      </c>
      <c r="J9" s="7">
        <v>6</v>
      </c>
      <c r="K9" s="5">
        <f t="shared" si="0"/>
        <v>818.43475505367303</v>
      </c>
      <c r="N9" s="6" t="s">
        <v>60</v>
      </c>
      <c r="O9" s="7">
        <v>10226.346521978336</v>
      </c>
      <c r="Q9" s="6" t="s">
        <v>28</v>
      </c>
      <c r="R9" s="7">
        <v>3088.2119288469539</v>
      </c>
    </row>
    <row r="10" spans="1:18" x14ac:dyDescent="0.25">
      <c r="A10" t="s">
        <v>210</v>
      </c>
      <c r="B10" t="s">
        <v>9</v>
      </c>
      <c r="C10" t="s">
        <v>14</v>
      </c>
      <c r="D10" t="s">
        <v>7</v>
      </c>
      <c r="E10">
        <v>136.05839990754299</v>
      </c>
      <c r="G10" s="1" t="s">
        <v>9</v>
      </c>
      <c r="H10" t="s">
        <v>32</v>
      </c>
      <c r="I10" s="2">
        <v>732.22879748344099</v>
      </c>
      <c r="J10" s="7">
        <v>1</v>
      </c>
      <c r="K10" s="5">
        <f t="shared" si="0"/>
        <v>732.22879748344099</v>
      </c>
      <c r="N10" s="6" t="s">
        <v>71</v>
      </c>
      <c r="O10" s="7">
        <v>9331.9225735361852</v>
      </c>
      <c r="Q10" s="6" t="s">
        <v>178</v>
      </c>
      <c r="R10" s="7">
        <v>2936.19460622825</v>
      </c>
    </row>
    <row r="11" spans="1:18" x14ac:dyDescent="0.25">
      <c r="A11" t="s">
        <v>211</v>
      </c>
      <c r="B11" t="s">
        <v>9</v>
      </c>
      <c r="C11" t="s">
        <v>15</v>
      </c>
      <c r="D11" t="s">
        <v>7</v>
      </c>
      <c r="E11">
        <v>248.16012363611</v>
      </c>
      <c r="G11" s="1" t="s">
        <v>9</v>
      </c>
      <c r="H11" t="s">
        <v>10</v>
      </c>
      <c r="I11" s="2">
        <v>4282.4658685919785</v>
      </c>
      <c r="J11" s="7">
        <v>5</v>
      </c>
      <c r="K11" s="5">
        <f t="shared" si="0"/>
        <v>856.49317371839572</v>
      </c>
      <c r="N11" s="6" t="s">
        <v>87</v>
      </c>
      <c r="O11" s="7">
        <v>9182.2259995071308</v>
      </c>
      <c r="Q11" s="6" t="s">
        <v>85</v>
      </c>
      <c r="R11" s="7">
        <v>2598.2003081168359</v>
      </c>
    </row>
    <row r="12" spans="1:18" x14ac:dyDescent="0.25">
      <c r="A12" t="s">
        <v>212</v>
      </c>
      <c r="B12" t="s">
        <v>9</v>
      </c>
      <c r="C12" t="s">
        <v>16</v>
      </c>
      <c r="D12" t="s">
        <v>7</v>
      </c>
      <c r="E12">
        <v>295.86371062806398</v>
      </c>
      <c r="G12" s="1" t="s">
        <v>9</v>
      </c>
      <c r="H12" t="s">
        <v>5</v>
      </c>
      <c r="I12" s="2">
        <v>628.768469422723</v>
      </c>
      <c r="J12" s="7">
        <v>1</v>
      </c>
      <c r="K12" s="5">
        <f t="shared" si="0"/>
        <v>628.768469422723</v>
      </c>
      <c r="N12" s="6" t="s">
        <v>112</v>
      </c>
      <c r="O12" s="7">
        <v>8178.4885449424301</v>
      </c>
      <c r="Q12" s="6" t="s">
        <v>47</v>
      </c>
      <c r="R12" s="7">
        <v>2571.6805356866407</v>
      </c>
    </row>
    <row r="13" spans="1:18" x14ac:dyDescent="0.25">
      <c r="A13" t="s">
        <v>213</v>
      </c>
      <c r="B13" t="s">
        <v>9</v>
      </c>
      <c r="C13" t="s">
        <v>17</v>
      </c>
      <c r="D13" t="s">
        <v>7</v>
      </c>
      <c r="E13">
        <v>314.34173746934698</v>
      </c>
      <c r="G13" s="1" t="s">
        <v>9</v>
      </c>
      <c r="H13" t="s">
        <v>16</v>
      </c>
      <c r="I13" s="2">
        <v>2008.2191249711939</v>
      </c>
      <c r="J13" s="7">
        <v>2</v>
      </c>
      <c r="K13" s="5">
        <f t="shared" si="0"/>
        <v>1004.1095624855969</v>
      </c>
      <c r="N13" s="6" t="s">
        <v>3</v>
      </c>
      <c r="O13" s="7">
        <v>7099.3127646850298</v>
      </c>
      <c r="Q13" s="6" t="s">
        <v>173</v>
      </c>
      <c r="R13" s="7">
        <v>2495.60680427751</v>
      </c>
    </row>
    <row r="14" spans="1:18" x14ac:dyDescent="0.25">
      <c r="A14" t="s">
        <v>214</v>
      </c>
      <c r="B14" t="s">
        <v>9</v>
      </c>
      <c r="C14" t="s">
        <v>18</v>
      </c>
      <c r="D14" t="s">
        <v>7</v>
      </c>
      <c r="E14">
        <v>227.09192460215101</v>
      </c>
      <c r="G14" s="1" t="s">
        <v>9</v>
      </c>
      <c r="H14" t="s">
        <v>38</v>
      </c>
      <c r="I14" s="2">
        <v>2700.7897024078102</v>
      </c>
      <c r="J14" s="7">
        <v>1</v>
      </c>
      <c r="K14" s="5">
        <f t="shared" si="0"/>
        <v>2700.7897024078102</v>
      </c>
      <c r="N14" s="6" t="s">
        <v>147</v>
      </c>
      <c r="O14" s="7">
        <v>6787.4355312042198</v>
      </c>
      <c r="Q14" s="6" t="s">
        <v>83</v>
      </c>
      <c r="R14" s="7">
        <v>2373.2892584964311</v>
      </c>
    </row>
    <row r="15" spans="1:18" x14ac:dyDescent="0.25">
      <c r="A15" t="s">
        <v>215</v>
      </c>
      <c r="B15" t="s">
        <v>9</v>
      </c>
      <c r="C15" t="s">
        <v>19</v>
      </c>
      <c r="D15" t="s">
        <v>7</v>
      </c>
      <c r="E15">
        <v>215.345562185381</v>
      </c>
      <c r="G15" s="1" t="s">
        <v>9</v>
      </c>
      <c r="H15" t="s">
        <v>26</v>
      </c>
      <c r="I15" s="2">
        <v>298.14111023813302</v>
      </c>
      <c r="J15" s="7">
        <v>1</v>
      </c>
      <c r="K15" s="5">
        <f t="shared" si="0"/>
        <v>298.14111023813302</v>
      </c>
      <c r="N15" s="6" t="s">
        <v>57</v>
      </c>
      <c r="O15" s="7">
        <v>5667.3648308201955</v>
      </c>
      <c r="Q15" s="6" t="s">
        <v>41</v>
      </c>
      <c r="R15" s="7">
        <v>1982.5912591633125</v>
      </c>
    </row>
    <row r="16" spans="1:18" x14ac:dyDescent="0.25">
      <c r="A16" t="s">
        <v>216</v>
      </c>
      <c r="B16" t="s">
        <v>9</v>
      </c>
      <c r="C16" t="s">
        <v>20</v>
      </c>
      <c r="D16" t="s">
        <v>7</v>
      </c>
      <c r="E16">
        <v>370.168171333646</v>
      </c>
      <c r="G16" s="1" t="s">
        <v>9</v>
      </c>
      <c r="H16" t="s">
        <v>17</v>
      </c>
      <c r="I16" s="2">
        <v>2243.077089208788</v>
      </c>
      <c r="J16" s="7">
        <v>3</v>
      </c>
      <c r="K16" s="5">
        <f t="shared" si="0"/>
        <v>747.69236306959601</v>
      </c>
      <c r="N16" s="6" t="s">
        <v>124</v>
      </c>
      <c r="O16" s="7">
        <v>5236.6012276988722</v>
      </c>
      <c r="Q16" s="6" t="s">
        <v>179</v>
      </c>
      <c r="R16" s="7">
        <v>1868.27048091295</v>
      </c>
    </row>
    <row r="17" spans="1:18" x14ac:dyDescent="0.25">
      <c r="A17" t="s">
        <v>217</v>
      </c>
      <c r="B17" t="s">
        <v>9</v>
      </c>
      <c r="C17" t="s">
        <v>21</v>
      </c>
      <c r="D17" t="s">
        <v>7</v>
      </c>
      <c r="E17">
        <v>187.141426314889</v>
      </c>
      <c r="G17" s="1" t="s">
        <v>9</v>
      </c>
      <c r="H17" t="s">
        <v>18</v>
      </c>
      <c r="I17" s="2">
        <v>227.09192460215101</v>
      </c>
      <c r="J17" s="7">
        <v>1</v>
      </c>
      <c r="K17" s="5">
        <f t="shared" si="0"/>
        <v>227.09192460215101</v>
      </c>
      <c r="N17" s="6" t="s">
        <v>97</v>
      </c>
      <c r="O17" s="7">
        <v>4727.2183044924059</v>
      </c>
      <c r="Q17" s="6" t="s">
        <v>27</v>
      </c>
      <c r="R17" s="7">
        <v>1722.6290879495457</v>
      </c>
    </row>
    <row r="18" spans="1:18" x14ac:dyDescent="0.25">
      <c r="A18" t="s">
        <v>218</v>
      </c>
      <c r="B18" t="s">
        <v>9</v>
      </c>
      <c r="C18" t="s">
        <v>22</v>
      </c>
      <c r="D18" t="s">
        <v>7</v>
      </c>
      <c r="E18">
        <v>245.01231964492899</v>
      </c>
      <c r="G18" s="1" t="s">
        <v>9</v>
      </c>
      <c r="H18" t="s">
        <v>19</v>
      </c>
      <c r="I18" s="2">
        <v>1455.6996768580409</v>
      </c>
      <c r="J18" s="7">
        <v>2</v>
      </c>
      <c r="K18" s="5">
        <f t="shared" si="0"/>
        <v>727.84983842902045</v>
      </c>
      <c r="N18" s="6" t="s">
        <v>93</v>
      </c>
      <c r="O18" s="7">
        <v>3941.6595411775502</v>
      </c>
      <c r="Q18" s="6" t="s">
        <v>35</v>
      </c>
      <c r="R18" s="7">
        <v>1559.2036567953801</v>
      </c>
    </row>
    <row r="19" spans="1:18" x14ac:dyDescent="0.25">
      <c r="A19" t="s">
        <v>219</v>
      </c>
      <c r="B19" t="s">
        <v>9</v>
      </c>
      <c r="C19" t="s">
        <v>23</v>
      </c>
      <c r="D19" t="s">
        <v>7</v>
      </c>
      <c r="E19">
        <v>263.08993829315102</v>
      </c>
      <c r="G19" s="1" t="s">
        <v>9</v>
      </c>
      <c r="H19" t="s">
        <v>33</v>
      </c>
      <c r="I19" s="2">
        <v>13667.788491955651</v>
      </c>
      <c r="J19" s="7">
        <v>5</v>
      </c>
      <c r="K19" s="5">
        <f t="shared" si="0"/>
        <v>2733.5576983911301</v>
      </c>
      <c r="N19" s="6" t="s">
        <v>76</v>
      </c>
      <c r="O19" s="7">
        <v>3202.8947969355399</v>
      </c>
      <c r="Q19" s="6" t="s">
        <v>177</v>
      </c>
      <c r="R19" s="7">
        <v>1462.7437297301699</v>
      </c>
    </row>
    <row r="20" spans="1:18" x14ac:dyDescent="0.25">
      <c r="A20" t="s">
        <v>220</v>
      </c>
      <c r="B20" t="s">
        <v>9</v>
      </c>
      <c r="C20" t="s">
        <v>24</v>
      </c>
      <c r="D20" t="s">
        <v>7</v>
      </c>
      <c r="E20">
        <v>219.93355074742499</v>
      </c>
      <c r="G20" s="1" t="s">
        <v>9</v>
      </c>
      <c r="H20" t="s">
        <v>29</v>
      </c>
      <c r="I20" s="2">
        <v>5775.2337100868681</v>
      </c>
      <c r="J20" s="7">
        <v>4</v>
      </c>
      <c r="K20" s="5">
        <f t="shared" si="0"/>
        <v>1443.808427521717</v>
      </c>
      <c r="N20" s="6" t="s">
        <v>82</v>
      </c>
      <c r="O20" s="7">
        <v>2587.0088198891799</v>
      </c>
      <c r="Q20" s="6" t="s">
        <v>29</v>
      </c>
      <c r="R20" s="7">
        <v>1443.808427521717</v>
      </c>
    </row>
    <row r="21" spans="1:18" x14ac:dyDescent="0.25">
      <c r="A21" t="s">
        <v>221</v>
      </c>
      <c r="B21" t="s">
        <v>9</v>
      </c>
      <c r="C21" t="s">
        <v>8</v>
      </c>
      <c r="D21" t="s">
        <v>7</v>
      </c>
      <c r="E21">
        <v>416.773494783812</v>
      </c>
      <c r="G21" s="1" t="s">
        <v>9</v>
      </c>
      <c r="H21" t="s">
        <v>34</v>
      </c>
      <c r="I21" s="2">
        <v>1207.3766065755799</v>
      </c>
      <c r="J21" s="7">
        <v>1</v>
      </c>
      <c r="K21" s="5">
        <f t="shared" si="0"/>
        <v>1207.3766065755799</v>
      </c>
      <c r="N21" s="6" t="s">
        <v>150</v>
      </c>
      <c r="O21" s="7">
        <v>1913.1752915365851</v>
      </c>
      <c r="Q21" s="6" t="s">
        <v>155</v>
      </c>
      <c r="R21" s="7">
        <v>1349.3675932632416</v>
      </c>
    </row>
    <row r="22" spans="1:18" x14ac:dyDescent="0.25">
      <c r="A22" t="s">
        <v>222</v>
      </c>
      <c r="B22" t="s">
        <v>9</v>
      </c>
      <c r="C22" t="s">
        <v>25</v>
      </c>
      <c r="D22" t="s">
        <v>7</v>
      </c>
      <c r="E22">
        <v>549.51849437037197</v>
      </c>
      <c r="G22" s="1" t="s">
        <v>9</v>
      </c>
      <c r="H22" t="s">
        <v>11</v>
      </c>
      <c r="I22" s="2">
        <v>4958.9946437238577</v>
      </c>
      <c r="J22" s="7">
        <v>5</v>
      </c>
      <c r="K22" s="5">
        <f t="shared" si="0"/>
        <v>991.7989287447715</v>
      </c>
      <c r="N22" s="6" t="s">
        <v>181</v>
      </c>
      <c r="O22" s="7">
        <v>1641.5793349503729</v>
      </c>
      <c r="Q22" s="6" t="s">
        <v>23</v>
      </c>
      <c r="R22" s="7">
        <v>1345.335496237248</v>
      </c>
    </row>
    <row r="23" spans="1:18" x14ac:dyDescent="0.25">
      <c r="A23" t="s">
        <v>223</v>
      </c>
      <c r="B23" t="s">
        <v>9</v>
      </c>
      <c r="C23" t="s">
        <v>25</v>
      </c>
      <c r="D23" t="s">
        <v>7</v>
      </c>
      <c r="E23">
        <v>549.51849437037197</v>
      </c>
      <c r="G23" s="1" t="s">
        <v>9</v>
      </c>
      <c r="H23" t="s">
        <v>27</v>
      </c>
      <c r="I23" s="2">
        <v>3368.3740363852908</v>
      </c>
      <c r="J23" s="7">
        <v>2</v>
      </c>
      <c r="K23" s="5">
        <f t="shared" si="0"/>
        <v>1684.1870181926454</v>
      </c>
      <c r="N23" s="6" t="s">
        <v>144</v>
      </c>
      <c r="O23" s="7">
        <v>1488.0335007220035</v>
      </c>
      <c r="Q23" s="6" t="s">
        <v>13</v>
      </c>
      <c r="R23" s="7">
        <v>1260.6861681590397</v>
      </c>
    </row>
    <row r="24" spans="1:18" x14ac:dyDescent="0.25">
      <c r="A24" t="s">
        <v>224</v>
      </c>
      <c r="B24" t="s">
        <v>9</v>
      </c>
      <c r="C24" t="s">
        <v>26</v>
      </c>
      <c r="D24" t="s">
        <v>7</v>
      </c>
      <c r="E24">
        <v>298.14111023813302</v>
      </c>
      <c r="G24" s="1" t="s">
        <v>9</v>
      </c>
      <c r="H24" t="s">
        <v>35</v>
      </c>
      <c r="I24" s="2">
        <v>1559.2036567953801</v>
      </c>
      <c r="J24" s="7">
        <v>1</v>
      </c>
      <c r="K24" s="5">
        <f t="shared" si="0"/>
        <v>1559.2036567953801</v>
      </c>
      <c r="N24" s="6" t="s">
        <v>80</v>
      </c>
      <c r="O24" s="7">
        <v>1153.08892482083</v>
      </c>
      <c r="Q24" s="6" t="s">
        <v>172</v>
      </c>
      <c r="R24" s="7">
        <v>1207.60999771463</v>
      </c>
    </row>
    <row r="25" spans="1:18" x14ac:dyDescent="0.25">
      <c r="A25" t="s">
        <v>225</v>
      </c>
      <c r="B25" t="s">
        <v>9</v>
      </c>
      <c r="C25" t="s">
        <v>27</v>
      </c>
      <c r="D25" t="s">
        <v>7</v>
      </c>
      <c r="E25">
        <v>503.517435569611</v>
      </c>
      <c r="G25" s="1" t="s">
        <v>9</v>
      </c>
      <c r="H25" t="s">
        <v>20</v>
      </c>
      <c r="I25" s="2">
        <v>370.168171333646</v>
      </c>
      <c r="J25" s="7">
        <v>1</v>
      </c>
      <c r="K25" s="5">
        <f t="shared" si="0"/>
        <v>370.168171333646</v>
      </c>
      <c r="N25" s="6" t="s">
        <v>142</v>
      </c>
      <c r="O25" s="7">
        <v>1031.3740200915199</v>
      </c>
      <c r="Q25" s="6" t="s">
        <v>34</v>
      </c>
      <c r="R25" s="7">
        <v>1207.3766065755799</v>
      </c>
    </row>
    <row r="26" spans="1:18" x14ac:dyDescent="0.25">
      <c r="A26" t="s">
        <v>226</v>
      </c>
      <c r="B26" t="s">
        <v>9</v>
      </c>
      <c r="C26" t="s">
        <v>11</v>
      </c>
      <c r="D26" t="s">
        <v>7</v>
      </c>
      <c r="E26">
        <v>256.42086350254402</v>
      </c>
      <c r="G26" s="1" t="s">
        <v>9</v>
      </c>
      <c r="H26" t="s">
        <v>21</v>
      </c>
      <c r="I26" s="2">
        <v>187.141426314889</v>
      </c>
      <c r="J26" s="7">
        <v>1</v>
      </c>
      <c r="K26" s="5">
        <f t="shared" si="0"/>
        <v>187.141426314889</v>
      </c>
      <c r="N26" s="6" t="s">
        <v>46</v>
      </c>
      <c r="O26" s="7">
        <v>968.61722253460402</v>
      </c>
      <c r="Q26" s="6" t="s">
        <v>104</v>
      </c>
      <c r="R26" s="7">
        <v>1158.3890663243699</v>
      </c>
    </row>
    <row r="27" spans="1:18" x14ac:dyDescent="0.25">
      <c r="A27" t="s">
        <v>227</v>
      </c>
      <c r="B27" t="s">
        <v>9</v>
      </c>
      <c r="C27" t="s">
        <v>28</v>
      </c>
      <c r="D27" t="s">
        <v>7</v>
      </c>
      <c r="E27">
        <v>280.06710765994598</v>
      </c>
      <c r="G27" s="1" t="s">
        <v>9</v>
      </c>
      <c r="H27" t="s">
        <v>22</v>
      </c>
      <c r="I27" s="2">
        <v>1626.661485411789</v>
      </c>
      <c r="J27" s="7">
        <v>2</v>
      </c>
      <c r="K27" s="5">
        <f t="shared" si="0"/>
        <v>813.33074270589452</v>
      </c>
      <c r="N27" s="6" t="s">
        <v>120</v>
      </c>
      <c r="O27" s="7">
        <v>889.34929926300697</v>
      </c>
      <c r="Q27" s="6" t="s">
        <v>16</v>
      </c>
      <c r="R27" s="7">
        <v>1043.3952497936837</v>
      </c>
    </row>
    <row r="28" spans="1:18" x14ac:dyDescent="0.25">
      <c r="A28" t="s">
        <v>228</v>
      </c>
      <c r="B28" t="s">
        <v>9</v>
      </c>
      <c r="C28" t="s">
        <v>12</v>
      </c>
      <c r="D28" t="s">
        <v>7</v>
      </c>
      <c r="E28">
        <v>307.42226592076599</v>
      </c>
      <c r="G28" s="1" t="s">
        <v>9</v>
      </c>
      <c r="H28" t="s">
        <v>23</v>
      </c>
      <c r="I28" s="2">
        <v>3623.8262882056897</v>
      </c>
      <c r="J28" s="7">
        <v>5</v>
      </c>
      <c r="K28" s="5">
        <f t="shared" si="0"/>
        <v>724.76525764113796</v>
      </c>
      <c r="N28" s="6" t="s">
        <v>102</v>
      </c>
      <c r="O28" s="7">
        <v>877.39354930204024</v>
      </c>
      <c r="Q28" s="6" t="s">
        <v>11</v>
      </c>
      <c r="R28" s="7">
        <v>991.7989287447715</v>
      </c>
    </row>
    <row r="29" spans="1:18" x14ac:dyDescent="0.25">
      <c r="A29" t="s">
        <v>229</v>
      </c>
      <c r="B29" t="s">
        <v>9</v>
      </c>
      <c r="C29" t="s">
        <v>8</v>
      </c>
      <c r="D29" t="s">
        <v>7</v>
      </c>
      <c r="E29">
        <v>416.773494783812</v>
      </c>
      <c r="G29" s="1" t="s">
        <v>9</v>
      </c>
      <c r="H29" t="s">
        <v>28</v>
      </c>
      <c r="I29" s="2">
        <v>3525.1099119311061</v>
      </c>
      <c r="J29" s="7">
        <v>3</v>
      </c>
      <c r="K29" s="5">
        <f t="shared" si="0"/>
        <v>1175.0366373103686</v>
      </c>
      <c r="N29" s="6" t="s">
        <v>108</v>
      </c>
      <c r="O29" s="7">
        <v>858.26153113595501</v>
      </c>
      <c r="Q29" s="6" t="s">
        <v>12</v>
      </c>
      <c r="R29" s="7">
        <v>969.27903594440431</v>
      </c>
    </row>
    <row r="30" spans="1:18" x14ac:dyDescent="0.25">
      <c r="A30" t="s">
        <v>230</v>
      </c>
      <c r="B30" t="s">
        <v>9</v>
      </c>
      <c r="C30" t="s">
        <v>10</v>
      </c>
      <c r="D30" t="s">
        <v>7</v>
      </c>
      <c r="E30">
        <v>222.76213543455401</v>
      </c>
      <c r="G30" s="1" t="s">
        <v>9</v>
      </c>
      <c r="H30" t="s">
        <v>30</v>
      </c>
      <c r="I30" s="2">
        <v>2658.0806131017312</v>
      </c>
      <c r="J30" s="7">
        <v>4</v>
      </c>
      <c r="K30" s="5">
        <f t="shared" si="0"/>
        <v>664.52015327543279</v>
      </c>
      <c r="N30" s="6" t="s">
        <v>182</v>
      </c>
      <c r="O30" s="7">
        <v>742.863014210188</v>
      </c>
      <c r="Q30" s="6" t="s">
        <v>37</v>
      </c>
      <c r="R30" s="7">
        <v>948.91936646745398</v>
      </c>
    </row>
    <row r="31" spans="1:18" x14ac:dyDescent="0.25">
      <c r="A31" t="s">
        <v>231</v>
      </c>
      <c r="B31" t="s">
        <v>9</v>
      </c>
      <c r="C31" t="s">
        <v>29</v>
      </c>
      <c r="D31" t="s">
        <v>7</v>
      </c>
      <c r="E31">
        <v>447.09112471596097</v>
      </c>
      <c r="G31" s="1" t="s">
        <v>9</v>
      </c>
      <c r="H31" t="s">
        <v>37</v>
      </c>
      <c r="I31" s="2">
        <v>948.91936646745398</v>
      </c>
      <c r="J31" s="7">
        <v>1</v>
      </c>
      <c r="K31" s="5">
        <f t="shared" si="0"/>
        <v>948.91936646745398</v>
      </c>
      <c r="N31" s="6" t="s">
        <v>48</v>
      </c>
      <c r="O31" s="7">
        <v>709.48898446130136</v>
      </c>
      <c r="Q31" s="6" t="s">
        <v>176</v>
      </c>
      <c r="R31" s="7">
        <v>918.42526010742881</v>
      </c>
    </row>
    <row r="32" spans="1:18" x14ac:dyDescent="0.25">
      <c r="A32" t="s">
        <v>232</v>
      </c>
      <c r="B32" t="s">
        <v>9</v>
      </c>
      <c r="C32" t="s">
        <v>23</v>
      </c>
      <c r="D32" t="s">
        <v>7</v>
      </c>
      <c r="E32">
        <v>263.08993829315102</v>
      </c>
      <c r="G32" s="1" t="s">
        <v>9</v>
      </c>
      <c r="H32" t="s">
        <v>12</v>
      </c>
      <c r="I32" s="2">
        <v>10662.069395388447</v>
      </c>
      <c r="J32" s="7">
        <v>11</v>
      </c>
      <c r="K32" s="5">
        <f t="shared" si="0"/>
        <v>969.27903594440431</v>
      </c>
      <c r="N32" s="6" t="s">
        <v>55</v>
      </c>
      <c r="O32" s="7">
        <v>620.57023859611002</v>
      </c>
      <c r="Q32" s="6" t="s">
        <v>10</v>
      </c>
      <c r="R32" s="7">
        <v>856.49317371839572</v>
      </c>
    </row>
    <row r="33" spans="1:18" x14ac:dyDescent="0.25">
      <c r="A33" t="s">
        <v>233</v>
      </c>
      <c r="B33" t="s">
        <v>9</v>
      </c>
      <c r="C33" t="s">
        <v>30</v>
      </c>
      <c r="D33" t="s">
        <v>7</v>
      </c>
      <c r="E33">
        <v>138.121703861002</v>
      </c>
      <c r="G33" s="1" t="s">
        <v>9</v>
      </c>
      <c r="H33" t="s">
        <v>36</v>
      </c>
      <c r="I33" s="2">
        <v>809.90230563315197</v>
      </c>
      <c r="J33" s="7">
        <v>1</v>
      </c>
      <c r="K33" s="5">
        <f t="shared" si="0"/>
        <v>809.90230563315197</v>
      </c>
      <c r="N33" s="6" t="s">
        <v>134</v>
      </c>
      <c r="O33" s="7">
        <v>597.27390026908802</v>
      </c>
      <c r="Q33" s="6" t="s">
        <v>25</v>
      </c>
      <c r="R33" s="7">
        <v>842.04163079042451</v>
      </c>
    </row>
    <row r="34" spans="1:18" x14ac:dyDescent="0.25">
      <c r="A34" t="s">
        <v>234</v>
      </c>
      <c r="B34" t="s">
        <v>9</v>
      </c>
      <c r="C34" t="s">
        <v>8</v>
      </c>
      <c r="D34" t="s">
        <v>7</v>
      </c>
      <c r="E34">
        <v>416.773494783812</v>
      </c>
      <c r="G34" s="1" t="s">
        <v>9</v>
      </c>
      <c r="H34" t="s">
        <v>8</v>
      </c>
      <c r="I34" s="2">
        <v>11343.869542910521</v>
      </c>
      <c r="J34" s="7">
        <v>9</v>
      </c>
      <c r="K34" s="5">
        <f t="shared" si="0"/>
        <v>1260.42994921228</v>
      </c>
      <c r="N34" s="6" t="s">
        <v>103</v>
      </c>
      <c r="O34" s="7">
        <v>591.404962626719</v>
      </c>
      <c r="Q34" s="6" t="s">
        <v>15</v>
      </c>
      <c r="R34" s="7">
        <v>821.03378608081505</v>
      </c>
    </row>
    <row r="35" spans="1:18" x14ac:dyDescent="0.25">
      <c r="A35" t="s">
        <v>235</v>
      </c>
      <c r="B35" t="s">
        <v>9</v>
      </c>
      <c r="C35" t="s">
        <v>8</v>
      </c>
      <c r="D35" t="s">
        <v>7</v>
      </c>
      <c r="E35">
        <v>416.773494783812</v>
      </c>
      <c r="G35" s="1" t="s">
        <v>9</v>
      </c>
      <c r="H35" t="s">
        <v>24</v>
      </c>
      <c r="I35" s="2">
        <v>1470.810563711475</v>
      </c>
      <c r="J35" s="7">
        <v>2</v>
      </c>
      <c r="K35" s="5">
        <f t="shared" si="0"/>
        <v>735.40528185573748</v>
      </c>
      <c r="N35" s="6" t="s">
        <v>106</v>
      </c>
      <c r="O35" s="7">
        <v>525.40338785707502</v>
      </c>
      <c r="Q35" s="6" t="s">
        <v>22</v>
      </c>
      <c r="R35" s="7">
        <v>813.33074270589452</v>
      </c>
    </row>
    <row r="36" spans="1:18" x14ac:dyDescent="0.25">
      <c r="A36" t="s">
        <v>236</v>
      </c>
      <c r="B36" t="s">
        <v>9</v>
      </c>
      <c r="C36" t="s">
        <v>12</v>
      </c>
      <c r="D36" t="s">
        <v>7</v>
      </c>
      <c r="E36">
        <v>307.42226592076599</v>
      </c>
      <c r="G36" s="1" t="s">
        <v>9</v>
      </c>
      <c r="H36" t="s">
        <v>13</v>
      </c>
      <c r="I36" s="2">
        <v>6303.4308407951985</v>
      </c>
      <c r="J36" s="7">
        <v>5</v>
      </c>
      <c r="K36" s="5">
        <f t="shared" si="0"/>
        <v>1260.6861681590397</v>
      </c>
      <c r="N36" s="6" t="s">
        <v>64</v>
      </c>
      <c r="O36" s="7">
        <v>503.41791390176201</v>
      </c>
      <c r="Q36" s="6" t="s">
        <v>36</v>
      </c>
      <c r="R36" s="7">
        <v>809.90230563315197</v>
      </c>
    </row>
    <row r="37" spans="1:18" x14ac:dyDescent="0.25">
      <c r="A37" t="s">
        <v>237</v>
      </c>
      <c r="B37" t="s">
        <v>9</v>
      </c>
      <c r="C37" t="s">
        <v>12</v>
      </c>
      <c r="D37" t="s">
        <v>7</v>
      </c>
      <c r="E37">
        <v>307.42226592076599</v>
      </c>
      <c r="G37" s="1" t="s">
        <v>42</v>
      </c>
      <c r="H37" t="s">
        <v>43</v>
      </c>
      <c r="I37" s="2">
        <v>1.5073905716646401</v>
      </c>
      <c r="J37" s="7">
        <v>1</v>
      </c>
      <c r="K37" s="5">
        <f t="shared" si="0"/>
        <v>1.5073905716646401</v>
      </c>
      <c r="N37" s="6" t="s">
        <v>122</v>
      </c>
      <c r="O37" s="7">
        <v>414.48625954268124</v>
      </c>
      <c r="Q37" s="6" t="s">
        <v>17</v>
      </c>
      <c r="R37" s="7">
        <v>778.56510726964086</v>
      </c>
    </row>
    <row r="38" spans="1:18" x14ac:dyDescent="0.25">
      <c r="A38" t="s">
        <v>238</v>
      </c>
      <c r="B38" t="s">
        <v>9</v>
      </c>
      <c r="C38" t="s">
        <v>31</v>
      </c>
      <c r="D38" t="s">
        <v>4</v>
      </c>
      <c r="E38">
        <v>658.87656516971595</v>
      </c>
      <c r="G38" s="1" t="s">
        <v>42</v>
      </c>
      <c r="H38" t="s">
        <v>44</v>
      </c>
      <c r="I38" s="2">
        <v>1.0458420106462401</v>
      </c>
      <c r="J38" s="7">
        <v>1</v>
      </c>
      <c r="K38" s="5">
        <f t="shared" si="0"/>
        <v>1.0458420106462401</v>
      </c>
      <c r="N38" s="6" t="s">
        <v>138</v>
      </c>
      <c r="O38" s="7">
        <v>299.58296656956963</v>
      </c>
      <c r="Q38" s="6" t="s">
        <v>24</v>
      </c>
      <c r="R38" s="7">
        <v>735.40528185573748</v>
      </c>
    </row>
    <row r="39" spans="1:18" x14ac:dyDescent="0.25">
      <c r="A39" t="s">
        <v>239</v>
      </c>
      <c r="B39" t="s">
        <v>9</v>
      </c>
      <c r="C39" t="s">
        <v>32</v>
      </c>
      <c r="D39" t="s">
        <v>4</v>
      </c>
      <c r="E39">
        <v>732.22879748344099</v>
      </c>
      <c r="G39" s="1" t="s">
        <v>42</v>
      </c>
      <c r="H39" t="s">
        <v>45</v>
      </c>
      <c r="I39" s="2">
        <v>0.96764175466570601</v>
      </c>
      <c r="J39" s="7">
        <v>1</v>
      </c>
      <c r="K39" s="5">
        <f t="shared" si="0"/>
        <v>0.96764175466570601</v>
      </c>
      <c r="N39" s="6" t="s">
        <v>79</v>
      </c>
      <c r="O39" s="7">
        <v>209.51373411500796</v>
      </c>
      <c r="Q39" s="6" t="s">
        <v>32</v>
      </c>
      <c r="R39" s="7">
        <v>732.22879748344099</v>
      </c>
    </row>
    <row r="40" spans="1:18" x14ac:dyDescent="0.25">
      <c r="A40" t="s">
        <v>240</v>
      </c>
      <c r="B40" t="s">
        <v>9</v>
      </c>
      <c r="C40" t="s">
        <v>10</v>
      </c>
      <c r="D40" t="s">
        <v>4</v>
      </c>
      <c r="E40">
        <v>1278.98053257429</v>
      </c>
      <c r="G40" s="1" t="s">
        <v>42</v>
      </c>
      <c r="H40" t="s">
        <v>8</v>
      </c>
      <c r="I40" s="2">
        <v>3.6541255976270799</v>
      </c>
      <c r="J40" s="7">
        <v>1</v>
      </c>
      <c r="K40" s="5">
        <f t="shared" si="0"/>
        <v>3.6541255976270799</v>
      </c>
      <c r="N40" s="6" t="s">
        <v>169</v>
      </c>
      <c r="O40" s="7">
        <v>202.78858748220929</v>
      </c>
      <c r="Q40" s="6" t="s">
        <v>19</v>
      </c>
      <c r="R40" s="7">
        <v>727.84983842902045</v>
      </c>
    </row>
    <row r="41" spans="1:18" x14ac:dyDescent="0.25">
      <c r="A41" t="s">
        <v>241</v>
      </c>
      <c r="B41" t="s">
        <v>9</v>
      </c>
      <c r="C41" t="s">
        <v>33</v>
      </c>
      <c r="D41" t="s">
        <v>4</v>
      </c>
      <c r="E41">
        <v>2733.5576983911301</v>
      </c>
      <c r="G41" s="1" t="s">
        <v>46</v>
      </c>
      <c r="H41" t="s">
        <v>47</v>
      </c>
      <c r="I41" s="2">
        <v>968.61722253460402</v>
      </c>
      <c r="J41" s="7">
        <v>1</v>
      </c>
      <c r="K41" s="5">
        <f t="shared" si="0"/>
        <v>968.61722253460402</v>
      </c>
      <c r="N41" s="6" t="s">
        <v>62</v>
      </c>
      <c r="O41" s="7">
        <v>171.72607766033599</v>
      </c>
      <c r="Q41" s="6" t="s">
        <v>59</v>
      </c>
      <c r="R41" s="7">
        <v>696.17089337738798</v>
      </c>
    </row>
    <row r="42" spans="1:18" x14ac:dyDescent="0.25">
      <c r="A42" t="s">
        <v>242</v>
      </c>
      <c r="B42" t="s">
        <v>9</v>
      </c>
      <c r="C42" t="s">
        <v>33</v>
      </c>
      <c r="D42" t="s">
        <v>4</v>
      </c>
      <c r="E42">
        <v>2733.5576983911301</v>
      </c>
      <c r="G42" s="1" t="s">
        <v>48</v>
      </c>
      <c r="H42" t="s">
        <v>5</v>
      </c>
      <c r="I42" s="2">
        <v>99.652455022089399</v>
      </c>
      <c r="J42" s="7">
        <v>1</v>
      </c>
      <c r="K42" s="5">
        <f t="shared" si="0"/>
        <v>99.652455022089399</v>
      </c>
      <c r="N42" s="6" t="s">
        <v>149</v>
      </c>
      <c r="O42" s="7">
        <v>144.93735026680801</v>
      </c>
      <c r="Q42" s="6" t="s">
        <v>30</v>
      </c>
      <c r="R42" s="7">
        <v>664.52015327543279</v>
      </c>
    </row>
    <row r="43" spans="1:18" x14ac:dyDescent="0.25">
      <c r="A43" t="s">
        <v>243</v>
      </c>
      <c r="B43" t="s">
        <v>9</v>
      </c>
      <c r="C43" t="s">
        <v>33</v>
      </c>
      <c r="D43" t="s">
        <v>4</v>
      </c>
      <c r="E43">
        <v>2733.5576983911301</v>
      </c>
      <c r="G43" s="1" t="s">
        <v>48</v>
      </c>
      <c r="H43" t="s">
        <v>8</v>
      </c>
      <c r="I43" s="2">
        <v>1219.6730588784239</v>
      </c>
      <c r="J43" s="7">
        <v>2</v>
      </c>
      <c r="K43" s="5">
        <f t="shared" si="0"/>
        <v>609.83652943921197</v>
      </c>
      <c r="N43" s="6" t="s">
        <v>65</v>
      </c>
      <c r="O43" s="7">
        <v>141.66322610213425</v>
      </c>
      <c r="Q43" s="6" t="s">
        <v>31</v>
      </c>
      <c r="R43" s="7">
        <v>658.87656516971595</v>
      </c>
    </row>
    <row r="44" spans="1:18" x14ac:dyDescent="0.25">
      <c r="A44" t="s">
        <v>244</v>
      </c>
      <c r="B44" t="s">
        <v>9</v>
      </c>
      <c r="C44" t="s">
        <v>33</v>
      </c>
      <c r="D44" t="s">
        <v>4</v>
      </c>
      <c r="E44">
        <v>2733.5576983911301</v>
      </c>
      <c r="G44" s="1" t="s">
        <v>49</v>
      </c>
      <c r="H44" t="s">
        <v>33</v>
      </c>
      <c r="I44" s="2">
        <v>5.5399390720400898E-4</v>
      </c>
      <c r="J44" s="7">
        <v>1</v>
      </c>
      <c r="K44" s="5">
        <f t="shared" si="0"/>
        <v>5.5399390720400898E-4</v>
      </c>
      <c r="N44" s="6" t="s">
        <v>98</v>
      </c>
      <c r="O44" s="7">
        <v>133.901108036072</v>
      </c>
      <c r="Q44" s="6" t="s">
        <v>54</v>
      </c>
      <c r="R44" s="7">
        <v>646.71080242823064</v>
      </c>
    </row>
    <row r="45" spans="1:18" x14ac:dyDescent="0.25">
      <c r="A45" t="s">
        <v>245</v>
      </c>
      <c r="B45" t="s">
        <v>9</v>
      </c>
      <c r="C45" t="s">
        <v>29</v>
      </c>
      <c r="D45" t="s">
        <v>4</v>
      </c>
      <c r="E45">
        <v>2574.8342506990298</v>
      </c>
      <c r="G45" s="1" t="s">
        <v>50</v>
      </c>
      <c r="H45" t="s">
        <v>51</v>
      </c>
      <c r="I45" s="2">
        <v>0.84253733807076503</v>
      </c>
      <c r="J45" s="7">
        <v>1</v>
      </c>
      <c r="K45" s="5">
        <f t="shared" si="0"/>
        <v>0.84253733807076503</v>
      </c>
      <c r="N45" s="6" t="s">
        <v>143</v>
      </c>
      <c r="O45" s="7">
        <v>117.41158753427401</v>
      </c>
      <c r="Q45" s="6" t="s">
        <v>175</v>
      </c>
      <c r="R45" s="7">
        <v>619.59004312864624</v>
      </c>
    </row>
    <row r="46" spans="1:18" x14ac:dyDescent="0.25">
      <c r="A46" t="s">
        <v>246</v>
      </c>
      <c r="B46" t="s">
        <v>9</v>
      </c>
      <c r="C46" t="s">
        <v>29</v>
      </c>
      <c r="D46" t="s">
        <v>4</v>
      </c>
      <c r="E46">
        <v>2574.8342506990298</v>
      </c>
      <c r="G46" s="1" t="s">
        <v>52</v>
      </c>
      <c r="H46" t="s">
        <v>41</v>
      </c>
      <c r="I46" s="2">
        <v>108.82307375335191</v>
      </c>
      <c r="J46" s="7">
        <v>2</v>
      </c>
      <c r="K46" s="5">
        <f t="shared" si="0"/>
        <v>54.411536876675953</v>
      </c>
      <c r="N46" s="6" t="s">
        <v>137</v>
      </c>
      <c r="O46" s="7">
        <v>114.14092300882145</v>
      </c>
      <c r="Q46" s="6" t="s">
        <v>84</v>
      </c>
      <c r="R46" s="7">
        <v>602.34992540994074</v>
      </c>
    </row>
    <row r="47" spans="1:18" x14ac:dyDescent="0.25">
      <c r="A47" t="s">
        <v>247</v>
      </c>
      <c r="B47" t="s">
        <v>9</v>
      </c>
      <c r="C47" t="s">
        <v>34</v>
      </c>
      <c r="D47" t="s">
        <v>4</v>
      </c>
      <c r="E47">
        <v>1207.3766065755799</v>
      </c>
      <c r="G47" s="1" t="s">
        <v>53</v>
      </c>
      <c r="H47" t="s">
        <v>54</v>
      </c>
      <c r="I47" s="2">
        <v>0.24644195961776599</v>
      </c>
      <c r="J47" s="7">
        <v>2</v>
      </c>
      <c r="K47" s="5">
        <f t="shared" si="0"/>
        <v>0.123220979808883</v>
      </c>
      <c r="N47" s="6" t="s">
        <v>170</v>
      </c>
      <c r="O47" s="7">
        <v>108.7325231506922</v>
      </c>
      <c r="Q47" s="6" t="s">
        <v>58</v>
      </c>
      <c r="R47" s="7">
        <v>468.335872877817</v>
      </c>
    </row>
    <row r="48" spans="1:18" x14ac:dyDescent="0.25">
      <c r="A48" t="s">
        <v>248</v>
      </c>
      <c r="B48" t="s">
        <v>9</v>
      </c>
      <c r="C48" t="s">
        <v>11</v>
      </c>
      <c r="D48" t="s">
        <v>4</v>
      </c>
      <c r="E48">
        <v>1482.05097223959</v>
      </c>
      <c r="G48" s="1" t="s">
        <v>55</v>
      </c>
      <c r="H48" t="s">
        <v>23</v>
      </c>
      <c r="I48" s="2">
        <v>620.57023859611002</v>
      </c>
      <c r="J48" s="7">
        <v>1</v>
      </c>
      <c r="K48" s="5">
        <f t="shared" si="0"/>
        <v>620.57023859611002</v>
      </c>
      <c r="N48" s="6" t="s">
        <v>157</v>
      </c>
      <c r="O48" s="7">
        <v>107.58295463432485</v>
      </c>
      <c r="Q48" s="6" t="s">
        <v>14</v>
      </c>
      <c r="R48" s="7">
        <v>459.26635044053251</v>
      </c>
    </row>
    <row r="49" spans="1:18" x14ac:dyDescent="0.25">
      <c r="A49" t="s">
        <v>249</v>
      </c>
      <c r="B49" t="s">
        <v>9</v>
      </c>
      <c r="C49" t="s">
        <v>11</v>
      </c>
      <c r="D49" t="s">
        <v>4</v>
      </c>
      <c r="E49">
        <v>1482.05097223959</v>
      </c>
      <c r="G49" s="1" t="s">
        <v>56</v>
      </c>
      <c r="H49" t="s">
        <v>44</v>
      </c>
      <c r="I49" s="2">
        <v>50.218590121789688</v>
      </c>
      <c r="J49" s="7">
        <v>3</v>
      </c>
      <c r="K49" s="5">
        <f t="shared" si="0"/>
        <v>16.739530040596563</v>
      </c>
      <c r="N49" s="6" t="s">
        <v>167</v>
      </c>
      <c r="O49" s="7">
        <v>71.975496463121246</v>
      </c>
      <c r="Q49" s="6" t="s">
        <v>43</v>
      </c>
      <c r="R49" s="7">
        <v>425.62639408287464</v>
      </c>
    </row>
    <row r="50" spans="1:18" x14ac:dyDescent="0.25">
      <c r="A50" t="s">
        <v>250</v>
      </c>
      <c r="B50" t="s">
        <v>9</v>
      </c>
      <c r="C50" t="s">
        <v>35</v>
      </c>
      <c r="D50" t="s">
        <v>4</v>
      </c>
      <c r="E50">
        <v>1559.2036567953801</v>
      </c>
      <c r="G50" s="1" t="s">
        <v>57</v>
      </c>
      <c r="H50" t="s">
        <v>58</v>
      </c>
      <c r="I50" s="2">
        <v>468.335872877817</v>
      </c>
      <c r="J50" s="7">
        <v>1</v>
      </c>
      <c r="K50" s="5">
        <f t="shared" si="0"/>
        <v>468.335872877817</v>
      </c>
      <c r="N50" s="6" t="s">
        <v>75</v>
      </c>
      <c r="O50" s="7">
        <v>62.434248686802299</v>
      </c>
      <c r="Q50" s="6" t="s">
        <v>20</v>
      </c>
      <c r="R50" s="7">
        <v>370.168171333646</v>
      </c>
    </row>
    <row r="51" spans="1:18" x14ac:dyDescent="0.25">
      <c r="A51" t="s">
        <v>251</v>
      </c>
      <c r="B51" t="s">
        <v>9</v>
      </c>
      <c r="C51" t="s">
        <v>28</v>
      </c>
      <c r="D51" t="s">
        <v>4</v>
      </c>
      <c r="E51">
        <v>1622.52140213558</v>
      </c>
      <c r="G51" s="1" t="s">
        <v>57</v>
      </c>
      <c r="H51" t="s">
        <v>5</v>
      </c>
      <c r="I51" s="2">
        <v>4900.6943108466003</v>
      </c>
      <c r="J51" s="7">
        <v>2</v>
      </c>
      <c r="K51" s="5">
        <f t="shared" si="0"/>
        <v>2450.3471554233001</v>
      </c>
      <c r="N51" s="6" t="s">
        <v>192</v>
      </c>
      <c r="O51" s="7">
        <v>60.242855754599255</v>
      </c>
      <c r="Q51" s="6" t="s">
        <v>26</v>
      </c>
      <c r="R51" s="7">
        <v>298.14111023813302</v>
      </c>
    </row>
    <row r="52" spans="1:18" x14ac:dyDescent="0.25">
      <c r="A52" t="s">
        <v>252</v>
      </c>
      <c r="B52" t="s">
        <v>9</v>
      </c>
      <c r="C52" t="s">
        <v>28</v>
      </c>
      <c r="D52" t="s">
        <v>4</v>
      </c>
      <c r="E52">
        <v>1622.52140213558</v>
      </c>
      <c r="G52" s="1" t="s">
        <v>57</v>
      </c>
      <c r="H52" t="s">
        <v>43</v>
      </c>
      <c r="I52" s="2">
        <v>423.78071877270901</v>
      </c>
      <c r="J52" s="7">
        <v>1</v>
      </c>
      <c r="K52" s="5">
        <f t="shared" si="0"/>
        <v>423.78071877270901</v>
      </c>
      <c r="N52" s="6" t="s">
        <v>131</v>
      </c>
      <c r="O52" s="7">
        <v>58.796120348859155</v>
      </c>
      <c r="Q52" s="6" t="s">
        <v>18</v>
      </c>
      <c r="R52" s="7">
        <v>227.09192460215101</v>
      </c>
    </row>
    <row r="53" spans="1:18" x14ac:dyDescent="0.25">
      <c r="A53" t="s">
        <v>253</v>
      </c>
      <c r="B53" t="s">
        <v>9</v>
      </c>
      <c r="C53" t="s">
        <v>30</v>
      </c>
      <c r="D53" t="s">
        <v>4</v>
      </c>
      <c r="E53">
        <v>839.98630308024303</v>
      </c>
      <c r="G53" s="1" t="s">
        <v>57</v>
      </c>
      <c r="H53" t="s">
        <v>59</v>
      </c>
      <c r="I53" s="2">
        <v>505.446601052029</v>
      </c>
      <c r="J53" s="7">
        <v>1</v>
      </c>
      <c r="K53" s="5">
        <f t="shared" si="0"/>
        <v>505.446601052029</v>
      </c>
      <c r="N53" s="6" t="s">
        <v>52</v>
      </c>
      <c r="O53" s="7">
        <v>54.411536876675953</v>
      </c>
      <c r="Q53" s="6" t="s">
        <v>21</v>
      </c>
      <c r="R53" s="7">
        <v>187.141426314889</v>
      </c>
    </row>
    <row r="54" spans="1:18" x14ac:dyDescent="0.25">
      <c r="A54" t="s">
        <v>254</v>
      </c>
      <c r="B54" t="s">
        <v>9</v>
      </c>
      <c r="C54" t="s">
        <v>30</v>
      </c>
      <c r="D54" t="s">
        <v>4</v>
      </c>
      <c r="E54">
        <v>839.98630308024303</v>
      </c>
      <c r="G54" s="1" t="s">
        <v>57</v>
      </c>
      <c r="H54" t="s">
        <v>8</v>
      </c>
      <c r="I54" s="2">
        <v>5458.3634480830196</v>
      </c>
      <c r="J54" s="7">
        <v>3</v>
      </c>
      <c r="K54" s="5">
        <f t="shared" si="0"/>
        <v>1819.45448269434</v>
      </c>
      <c r="N54" s="6" t="s">
        <v>186</v>
      </c>
      <c r="O54" s="7">
        <v>50.256824815111798</v>
      </c>
      <c r="Q54" s="6" t="s">
        <v>63</v>
      </c>
      <c r="R54" s="7">
        <v>184.46329753889177</v>
      </c>
    </row>
    <row r="55" spans="1:18" x14ac:dyDescent="0.25">
      <c r="A55" t="s">
        <v>255</v>
      </c>
      <c r="B55" t="s">
        <v>9</v>
      </c>
      <c r="C55" t="s">
        <v>30</v>
      </c>
      <c r="D55" t="s">
        <v>4</v>
      </c>
      <c r="E55">
        <v>839.98630308024303</v>
      </c>
      <c r="G55" s="1" t="s">
        <v>60</v>
      </c>
      <c r="H55" t="s">
        <v>41</v>
      </c>
      <c r="I55" s="2">
        <v>131.72760528804579</v>
      </c>
      <c r="J55" s="7">
        <v>2</v>
      </c>
      <c r="K55" s="5">
        <f t="shared" si="0"/>
        <v>65.863802644022897</v>
      </c>
      <c r="N55" s="6" t="s">
        <v>127</v>
      </c>
      <c r="O55" s="7">
        <v>39.218686885864301</v>
      </c>
      <c r="Q55" s="6" t="s">
        <v>67</v>
      </c>
      <c r="R55" s="7">
        <v>159.38929221331119</v>
      </c>
    </row>
    <row r="56" spans="1:18" x14ac:dyDescent="0.25">
      <c r="A56" t="s">
        <v>256</v>
      </c>
      <c r="B56" t="s">
        <v>9</v>
      </c>
      <c r="C56" t="s">
        <v>12</v>
      </c>
      <c r="D56" t="s">
        <v>4</v>
      </c>
      <c r="E56">
        <v>1763.5071599727701</v>
      </c>
      <c r="G56" s="1" t="s">
        <v>60</v>
      </c>
      <c r="H56" t="s">
        <v>8</v>
      </c>
      <c r="I56" s="2">
        <v>81283.861754674508</v>
      </c>
      <c r="J56" s="7">
        <v>8</v>
      </c>
      <c r="K56" s="5">
        <f t="shared" si="0"/>
        <v>10160.482719334314</v>
      </c>
      <c r="N56" s="6" t="s">
        <v>117</v>
      </c>
      <c r="O56" s="7">
        <v>36.7596357213883</v>
      </c>
      <c r="Q56" s="6" t="s">
        <v>51</v>
      </c>
      <c r="R56" s="7">
        <v>75.41883361892387</v>
      </c>
    </row>
    <row r="57" spans="1:18" x14ac:dyDescent="0.25">
      <c r="A57" t="s">
        <v>257</v>
      </c>
      <c r="B57" t="s">
        <v>9</v>
      </c>
      <c r="C57" t="s">
        <v>12</v>
      </c>
      <c r="D57" t="s">
        <v>4</v>
      </c>
      <c r="E57">
        <v>1763.5071599727701</v>
      </c>
      <c r="G57" s="1" t="s">
        <v>62</v>
      </c>
      <c r="H57" t="s">
        <v>63</v>
      </c>
      <c r="I57" s="2">
        <v>171.72607766033599</v>
      </c>
      <c r="J57" s="7">
        <v>1</v>
      </c>
      <c r="K57" s="5">
        <f t="shared" si="0"/>
        <v>171.72607766033599</v>
      </c>
      <c r="N57" s="6" t="s">
        <v>72</v>
      </c>
      <c r="O57" s="7">
        <v>35.741256702382564</v>
      </c>
      <c r="Q57" s="6" t="s">
        <v>158</v>
      </c>
      <c r="R57" s="7">
        <v>53.330251622491097</v>
      </c>
    </row>
    <row r="58" spans="1:18" x14ac:dyDescent="0.25">
      <c r="A58" t="s">
        <v>258</v>
      </c>
      <c r="B58" t="s">
        <v>9</v>
      </c>
      <c r="C58" t="s">
        <v>12</v>
      </c>
      <c r="D58" t="s">
        <v>4</v>
      </c>
      <c r="E58">
        <v>1763.5071599727701</v>
      </c>
      <c r="G58" s="1" t="s">
        <v>64</v>
      </c>
      <c r="H58" t="s">
        <v>40</v>
      </c>
      <c r="I58" s="2">
        <v>1006.835827803524</v>
      </c>
      <c r="J58" s="7">
        <v>2</v>
      </c>
      <c r="K58" s="5">
        <f t="shared" si="0"/>
        <v>503.41791390176201</v>
      </c>
      <c r="N58" s="6" t="s">
        <v>121</v>
      </c>
      <c r="O58" s="7">
        <v>30.872744200044799</v>
      </c>
      <c r="Q58" s="6" t="s">
        <v>44</v>
      </c>
      <c r="R58" s="7">
        <v>32.607605145001031</v>
      </c>
    </row>
    <row r="59" spans="1:18" x14ac:dyDescent="0.25">
      <c r="A59" t="s">
        <v>259</v>
      </c>
      <c r="B59" t="s">
        <v>9</v>
      </c>
      <c r="C59" t="s">
        <v>12</v>
      </c>
      <c r="D59" t="s">
        <v>4</v>
      </c>
      <c r="E59">
        <v>1763.5071599727701</v>
      </c>
      <c r="G59" s="1" t="s">
        <v>65</v>
      </c>
      <c r="H59" t="s">
        <v>40</v>
      </c>
      <c r="I59" s="2">
        <v>424.98967830640277</v>
      </c>
      <c r="J59" s="7">
        <v>3</v>
      </c>
      <c r="K59" s="5">
        <f t="shared" si="0"/>
        <v>141.66322610213425</v>
      </c>
      <c r="N59" s="6" t="s">
        <v>115</v>
      </c>
      <c r="O59" s="7">
        <v>30.565683395108348</v>
      </c>
      <c r="Q59" s="6" t="s">
        <v>45</v>
      </c>
      <c r="R59" s="7">
        <v>20.528957244801298</v>
      </c>
    </row>
    <row r="60" spans="1:18" x14ac:dyDescent="0.25">
      <c r="A60" t="s">
        <v>260</v>
      </c>
      <c r="B60" t="s">
        <v>9</v>
      </c>
      <c r="C60" t="s">
        <v>36</v>
      </c>
      <c r="D60" t="s">
        <v>4</v>
      </c>
      <c r="E60">
        <v>809.90230563315197</v>
      </c>
      <c r="G60" s="1" t="s">
        <v>66</v>
      </c>
      <c r="H60" t="s">
        <v>67</v>
      </c>
      <c r="I60" s="2">
        <v>1.192361515217248</v>
      </c>
      <c r="J60" s="7">
        <v>2</v>
      </c>
      <c r="K60" s="5">
        <f t="shared" si="0"/>
        <v>0.59618075760862399</v>
      </c>
      <c r="N60" s="6" t="s">
        <v>119</v>
      </c>
      <c r="O60" s="7">
        <v>30.417033239961899</v>
      </c>
      <c r="Q60" s="6" t="s">
        <v>90</v>
      </c>
      <c r="R60" s="7">
        <v>7.9480855264158663</v>
      </c>
    </row>
    <row r="61" spans="1:18" x14ac:dyDescent="0.25">
      <c r="A61" t="s">
        <v>261</v>
      </c>
      <c r="B61" t="s">
        <v>9</v>
      </c>
      <c r="C61" t="s">
        <v>13</v>
      </c>
      <c r="D61" t="s">
        <v>4</v>
      </c>
      <c r="E61">
        <v>1944.79327978788</v>
      </c>
      <c r="G61" s="1" t="s">
        <v>68</v>
      </c>
      <c r="H61" t="s">
        <v>8</v>
      </c>
      <c r="I61" s="2">
        <v>2.9319823850545799</v>
      </c>
      <c r="J61" s="7">
        <v>1</v>
      </c>
      <c r="K61" s="5">
        <f t="shared" si="0"/>
        <v>2.9319823850545799</v>
      </c>
      <c r="N61" s="6" t="s">
        <v>161</v>
      </c>
      <c r="O61" s="7">
        <v>29.390052516449916</v>
      </c>
      <c r="Q61" s="6" t="s">
        <v>116</v>
      </c>
      <c r="R61" s="7">
        <v>7.6356573305480904</v>
      </c>
    </row>
    <row r="62" spans="1:18" x14ac:dyDescent="0.25">
      <c r="A62" t="s">
        <v>262</v>
      </c>
      <c r="B62" t="s">
        <v>9</v>
      </c>
      <c r="C62" t="s">
        <v>13</v>
      </c>
      <c r="D62" t="s">
        <v>4</v>
      </c>
      <c r="E62">
        <v>1944.79327978788</v>
      </c>
      <c r="G62" s="1" t="s">
        <v>69</v>
      </c>
      <c r="H62" t="s">
        <v>67</v>
      </c>
      <c r="I62" s="2">
        <v>4.9167049411962296</v>
      </c>
      <c r="J62" s="7">
        <v>2</v>
      </c>
      <c r="K62" s="5">
        <f t="shared" si="0"/>
        <v>2.4583524705981148</v>
      </c>
      <c r="N62" s="6" t="s">
        <v>70</v>
      </c>
      <c r="O62" s="7">
        <v>29.142937149394299</v>
      </c>
      <c r="Q62" s="6" t="s">
        <v>132</v>
      </c>
      <c r="R62" s="7">
        <v>7.250445937402902</v>
      </c>
    </row>
    <row r="63" spans="1:18" x14ac:dyDescent="0.25">
      <c r="A63" t="s">
        <v>263</v>
      </c>
      <c r="B63" t="s">
        <v>9</v>
      </c>
      <c r="C63" t="s">
        <v>14</v>
      </c>
      <c r="D63" t="s">
        <v>4</v>
      </c>
      <c r="E63">
        <v>782.47430097352196</v>
      </c>
      <c r="G63" s="1" t="s">
        <v>70</v>
      </c>
      <c r="H63" t="s">
        <v>38</v>
      </c>
      <c r="I63" s="2">
        <v>29.142937149394299</v>
      </c>
      <c r="J63" s="7">
        <v>1</v>
      </c>
      <c r="K63" s="5">
        <f t="shared" si="0"/>
        <v>29.142937149394299</v>
      </c>
      <c r="N63" s="6" t="s">
        <v>114</v>
      </c>
      <c r="O63" s="7">
        <v>24.610635997815901</v>
      </c>
      <c r="Q63" s="6" t="s">
        <v>133</v>
      </c>
      <c r="R63" s="7">
        <v>4.6515593611722101</v>
      </c>
    </row>
    <row r="64" spans="1:18" x14ac:dyDescent="0.25">
      <c r="A64" t="s">
        <v>264</v>
      </c>
      <c r="B64" t="s">
        <v>9</v>
      </c>
      <c r="C64" t="s">
        <v>15</v>
      </c>
      <c r="D64" t="s">
        <v>4</v>
      </c>
      <c r="E64">
        <v>1393.9074485255201</v>
      </c>
      <c r="G64" s="1" t="s">
        <v>71</v>
      </c>
      <c r="H64" t="s">
        <v>38</v>
      </c>
      <c r="I64" s="2">
        <v>27985.911772792981</v>
      </c>
      <c r="J64" s="7">
        <v>3</v>
      </c>
      <c r="K64" s="5">
        <f t="shared" si="0"/>
        <v>9328.6372575976602</v>
      </c>
      <c r="N64" s="6" t="s">
        <v>99</v>
      </c>
      <c r="O64" s="7">
        <v>22.943762747375501</v>
      </c>
      <c r="Q64" s="6" t="s">
        <v>92</v>
      </c>
      <c r="R64" s="7">
        <v>2.3120671593902462</v>
      </c>
    </row>
    <row r="65" spans="1:18" x14ac:dyDescent="0.25">
      <c r="A65" t="s">
        <v>265</v>
      </c>
      <c r="B65" t="s">
        <v>9</v>
      </c>
      <c r="C65" t="s">
        <v>5</v>
      </c>
      <c r="D65" t="s">
        <v>4</v>
      </c>
      <c r="E65">
        <v>628.768469422723</v>
      </c>
      <c r="G65" s="1" t="s">
        <v>71</v>
      </c>
      <c r="H65" t="s">
        <v>54</v>
      </c>
      <c r="I65" s="2">
        <v>10.212471068209521</v>
      </c>
      <c r="J65" s="7">
        <v>4</v>
      </c>
      <c r="K65" s="5">
        <f t="shared" si="0"/>
        <v>2.5531177670523801</v>
      </c>
      <c r="N65" s="6" t="s">
        <v>77</v>
      </c>
      <c r="O65" s="7">
        <v>20.495732318174742</v>
      </c>
      <c r="Q65" s="6" t="s">
        <v>162</v>
      </c>
      <c r="R65" s="7">
        <v>1.0430499419066801</v>
      </c>
    </row>
    <row r="66" spans="1:18" x14ac:dyDescent="0.25">
      <c r="A66" t="s">
        <v>266</v>
      </c>
      <c r="B66" t="s">
        <v>9</v>
      </c>
      <c r="C66" t="s">
        <v>16</v>
      </c>
      <c r="D66" t="s">
        <v>4</v>
      </c>
      <c r="E66">
        <v>1712.35541434313</v>
      </c>
      <c r="G66" s="1" t="s">
        <v>71</v>
      </c>
      <c r="H66" t="s">
        <v>63</v>
      </c>
      <c r="I66" s="2">
        <v>0.732198171471651</v>
      </c>
      <c r="J66" s="7">
        <v>1</v>
      </c>
      <c r="K66" s="5">
        <f t="shared" si="0"/>
        <v>0.732198171471651</v>
      </c>
      <c r="N66" s="6" t="s">
        <v>113</v>
      </c>
      <c r="O66" s="7">
        <v>20.427224474449201</v>
      </c>
      <c r="Q66" s="6" t="s">
        <v>136</v>
      </c>
      <c r="R66" s="7">
        <v>0.81964318132567204</v>
      </c>
    </row>
    <row r="67" spans="1:18" x14ac:dyDescent="0.25">
      <c r="A67" t="s">
        <v>267</v>
      </c>
      <c r="B67" t="s">
        <v>9</v>
      </c>
      <c r="C67" t="s">
        <v>19</v>
      </c>
      <c r="D67" t="s">
        <v>4</v>
      </c>
      <c r="E67">
        <v>1240.35411467266</v>
      </c>
      <c r="G67" s="1" t="s">
        <v>72</v>
      </c>
      <c r="H67" t="s">
        <v>27</v>
      </c>
      <c r="I67" s="2">
        <v>250.18879691667794</v>
      </c>
      <c r="J67" s="7">
        <v>7</v>
      </c>
      <c r="K67" s="5">
        <f t="shared" ref="K67:K130" si="1">I67/J67</f>
        <v>35.741256702382564</v>
      </c>
      <c r="N67" s="6" t="s">
        <v>56</v>
      </c>
      <c r="O67" s="7">
        <v>16.739530040596563</v>
      </c>
      <c r="Q67" s="6" t="s">
        <v>154</v>
      </c>
      <c r="R67" s="7">
        <v>9.9139011716885703E-2</v>
      </c>
    </row>
    <row r="68" spans="1:18" x14ac:dyDescent="0.25">
      <c r="A68" t="s">
        <v>268</v>
      </c>
      <c r="B68" t="s">
        <v>9</v>
      </c>
      <c r="C68" t="s">
        <v>22</v>
      </c>
      <c r="D68" t="s">
        <v>4</v>
      </c>
      <c r="E68">
        <v>1381.6491657668601</v>
      </c>
      <c r="G68" s="1" t="s">
        <v>73</v>
      </c>
      <c r="H68" t="s">
        <v>54</v>
      </c>
      <c r="I68" s="2">
        <v>3.0329694520342234</v>
      </c>
      <c r="J68" s="7">
        <v>16</v>
      </c>
      <c r="K68" s="5">
        <f t="shared" si="1"/>
        <v>0.18956059075213896</v>
      </c>
      <c r="N68" s="6" t="s">
        <v>6</v>
      </c>
      <c r="O68" s="7">
        <v>16.436905199479401</v>
      </c>
      <c r="Q68" s="6" t="s">
        <v>194</v>
      </c>
      <c r="R68" s="7">
        <v>1.9014145793334901E-2</v>
      </c>
    </row>
    <row r="69" spans="1:18" x14ac:dyDescent="0.25">
      <c r="A69" t="s">
        <v>269</v>
      </c>
      <c r="B69" t="s">
        <v>9</v>
      </c>
      <c r="C69" t="s">
        <v>23</v>
      </c>
      <c r="D69" t="s">
        <v>4</v>
      </c>
      <c r="E69">
        <v>1498.25691345272</v>
      </c>
      <c r="G69" s="1" t="s">
        <v>74</v>
      </c>
      <c r="H69" t="s">
        <v>40</v>
      </c>
      <c r="I69" s="2">
        <v>50.510487284373482</v>
      </c>
      <c r="J69" s="7">
        <v>30</v>
      </c>
      <c r="K69" s="5">
        <f t="shared" si="1"/>
        <v>1.6836829094791161</v>
      </c>
      <c r="N69" s="6" t="s">
        <v>190</v>
      </c>
      <c r="O69" s="7">
        <v>15.542030849569525</v>
      </c>
    </row>
    <row r="70" spans="1:18" x14ac:dyDescent="0.25">
      <c r="A70" t="s">
        <v>270</v>
      </c>
      <c r="B70" t="s">
        <v>9</v>
      </c>
      <c r="C70" t="s">
        <v>23</v>
      </c>
      <c r="D70" t="s">
        <v>4</v>
      </c>
      <c r="E70">
        <v>1498.25691345272</v>
      </c>
      <c r="G70" s="1" t="s">
        <v>75</v>
      </c>
      <c r="H70" t="s">
        <v>59</v>
      </c>
      <c r="I70" s="2">
        <v>62.434248686802299</v>
      </c>
      <c r="J70" s="7">
        <v>1</v>
      </c>
      <c r="K70" s="5">
        <f t="shared" si="1"/>
        <v>62.434248686802299</v>
      </c>
      <c r="N70" s="6" t="s">
        <v>130</v>
      </c>
      <c r="O70" s="7">
        <v>11.982608516913597</v>
      </c>
    </row>
    <row r="71" spans="1:18" x14ac:dyDescent="0.25">
      <c r="A71" t="s">
        <v>271</v>
      </c>
      <c r="B71" t="s">
        <v>9</v>
      </c>
      <c r="C71" t="s">
        <v>8</v>
      </c>
      <c r="D71" t="s">
        <v>4</v>
      </c>
      <c r="E71">
        <v>2383.33816074985</v>
      </c>
      <c r="G71" s="1" t="s">
        <v>76</v>
      </c>
      <c r="H71" t="s">
        <v>40</v>
      </c>
      <c r="I71" s="2">
        <v>1640.5208671043411</v>
      </c>
      <c r="J71" s="7">
        <v>3</v>
      </c>
      <c r="K71" s="5">
        <f t="shared" si="1"/>
        <v>546.84028903478031</v>
      </c>
      <c r="N71" s="6" t="s">
        <v>164</v>
      </c>
      <c r="O71" s="7">
        <v>11.799995455742</v>
      </c>
    </row>
    <row r="72" spans="1:18" x14ac:dyDescent="0.25">
      <c r="A72" t="s">
        <v>272</v>
      </c>
      <c r="B72" t="s">
        <v>9</v>
      </c>
      <c r="C72" t="s">
        <v>8</v>
      </c>
      <c r="D72" t="s">
        <v>4</v>
      </c>
      <c r="E72">
        <v>2383.33816074985</v>
      </c>
      <c r="G72" s="1" t="s">
        <v>76</v>
      </c>
      <c r="H72" t="s">
        <v>8</v>
      </c>
      <c r="I72" s="2">
        <v>5312.1090158015195</v>
      </c>
      <c r="J72" s="7">
        <v>2</v>
      </c>
      <c r="K72" s="5">
        <f t="shared" si="1"/>
        <v>2656.0545079007597</v>
      </c>
      <c r="N72" s="6" t="s">
        <v>166</v>
      </c>
      <c r="O72" s="7">
        <v>10.682071247113299</v>
      </c>
    </row>
    <row r="73" spans="1:18" x14ac:dyDescent="0.25">
      <c r="A73" t="s">
        <v>273</v>
      </c>
      <c r="B73" t="s">
        <v>9</v>
      </c>
      <c r="C73" t="s">
        <v>37</v>
      </c>
      <c r="D73" t="s">
        <v>4</v>
      </c>
      <c r="E73">
        <v>948.91936646745398</v>
      </c>
      <c r="G73" s="1" t="s">
        <v>77</v>
      </c>
      <c r="H73" t="s">
        <v>40</v>
      </c>
      <c r="I73" s="2">
        <v>172.24080408391993</v>
      </c>
      <c r="J73" s="7">
        <v>14</v>
      </c>
      <c r="K73" s="5">
        <f t="shared" si="1"/>
        <v>12.302914577422852</v>
      </c>
      <c r="N73" s="6" t="s">
        <v>89</v>
      </c>
      <c r="O73" s="7">
        <v>7.9480855264158663</v>
      </c>
    </row>
    <row r="74" spans="1:18" x14ac:dyDescent="0.25">
      <c r="A74" t="s">
        <v>274</v>
      </c>
      <c r="B74" t="s">
        <v>9</v>
      </c>
      <c r="C74" t="s">
        <v>24</v>
      </c>
      <c r="D74" t="s">
        <v>4</v>
      </c>
      <c r="E74">
        <v>1250.87701296405</v>
      </c>
      <c r="G74" s="1" t="s">
        <v>77</v>
      </c>
      <c r="H74" t="s">
        <v>47</v>
      </c>
      <c r="I74" s="2">
        <v>8.1928177407518898</v>
      </c>
      <c r="J74" s="7">
        <v>1</v>
      </c>
      <c r="K74" s="5">
        <f t="shared" si="1"/>
        <v>8.1928177407518898</v>
      </c>
      <c r="N74" s="6" t="s">
        <v>151</v>
      </c>
      <c r="O74" s="7">
        <v>7.3614139534573795</v>
      </c>
    </row>
    <row r="75" spans="1:18" x14ac:dyDescent="0.25">
      <c r="A75" t="s">
        <v>275</v>
      </c>
      <c r="B75" t="s">
        <v>9</v>
      </c>
      <c r="C75" t="s">
        <v>33</v>
      </c>
      <c r="D75" t="s">
        <v>4</v>
      </c>
      <c r="E75">
        <v>2733.5576983911301</v>
      </c>
      <c r="G75" s="1" t="s">
        <v>78</v>
      </c>
      <c r="H75" t="s">
        <v>16</v>
      </c>
      <c r="I75" s="2">
        <v>1.3947486491643908</v>
      </c>
      <c r="J75" s="7">
        <v>3</v>
      </c>
      <c r="K75" s="5">
        <f t="shared" si="1"/>
        <v>0.46491621638813024</v>
      </c>
      <c r="N75" s="6" t="s">
        <v>42</v>
      </c>
      <c r="O75" s="7">
        <v>7.1749999346036653</v>
      </c>
    </row>
    <row r="76" spans="1:18" x14ac:dyDescent="0.25">
      <c r="A76" t="s">
        <v>276</v>
      </c>
      <c r="B76" t="s">
        <v>9</v>
      </c>
      <c r="C76" t="s">
        <v>8</v>
      </c>
      <c r="D76" t="s">
        <v>4</v>
      </c>
      <c r="E76">
        <v>2383.33816074985</v>
      </c>
      <c r="G76" s="1" t="s">
        <v>79</v>
      </c>
      <c r="H76" t="s">
        <v>41</v>
      </c>
      <c r="I76" s="2">
        <v>419.02746823001593</v>
      </c>
      <c r="J76" s="7">
        <v>2</v>
      </c>
      <c r="K76" s="5">
        <f t="shared" si="1"/>
        <v>209.51373411500796</v>
      </c>
      <c r="N76" s="6" t="s">
        <v>168</v>
      </c>
      <c r="O76" s="7">
        <v>7.0064018716606826</v>
      </c>
    </row>
    <row r="77" spans="1:18" x14ac:dyDescent="0.25">
      <c r="A77" t="s">
        <v>277</v>
      </c>
      <c r="B77" t="s">
        <v>9</v>
      </c>
      <c r="C77" t="s">
        <v>11</v>
      </c>
      <c r="D77" t="s">
        <v>4</v>
      </c>
      <c r="E77">
        <v>1482.05097223959</v>
      </c>
      <c r="G77" s="1" t="s">
        <v>80</v>
      </c>
      <c r="H77" t="s">
        <v>5</v>
      </c>
      <c r="I77" s="2">
        <v>1153.08892482083</v>
      </c>
      <c r="J77" s="7">
        <v>1</v>
      </c>
      <c r="K77" s="5">
        <f t="shared" si="1"/>
        <v>1153.08892482083</v>
      </c>
      <c r="N77" s="6" t="s">
        <v>141</v>
      </c>
      <c r="O77" s="7">
        <v>6.58077455154283</v>
      </c>
    </row>
    <row r="78" spans="1:18" x14ac:dyDescent="0.25">
      <c r="A78" t="s">
        <v>278</v>
      </c>
      <c r="B78" t="s">
        <v>9</v>
      </c>
      <c r="C78" t="s">
        <v>27</v>
      </c>
      <c r="D78" t="s">
        <v>4</v>
      </c>
      <c r="E78">
        <v>2864.8566008156799</v>
      </c>
      <c r="G78" s="1" t="s">
        <v>81</v>
      </c>
      <c r="H78" t="s">
        <v>54</v>
      </c>
      <c r="I78" s="2">
        <v>8.1777994424823405E-2</v>
      </c>
      <c r="J78" s="7">
        <v>2</v>
      </c>
      <c r="K78" s="5">
        <f t="shared" si="1"/>
        <v>4.0888997212411703E-2</v>
      </c>
      <c r="N78" s="6" t="s">
        <v>146</v>
      </c>
      <c r="O78" s="7">
        <v>6.3662482842702399</v>
      </c>
    </row>
    <row r="79" spans="1:18" x14ac:dyDescent="0.25">
      <c r="A79" t="s">
        <v>279</v>
      </c>
      <c r="B79" t="s">
        <v>9</v>
      </c>
      <c r="C79" t="s">
        <v>25</v>
      </c>
      <c r="D79" t="s">
        <v>4</v>
      </c>
      <c r="E79">
        <v>3112.1748610105701</v>
      </c>
      <c r="G79" s="1" t="s">
        <v>82</v>
      </c>
      <c r="H79" t="s">
        <v>83</v>
      </c>
      <c r="I79" s="2">
        <v>524.53930561541097</v>
      </c>
      <c r="J79" s="7">
        <v>1</v>
      </c>
      <c r="K79" s="5">
        <f t="shared" si="1"/>
        <v>524.53930561541097</v>
      </c>
      <c r="N79" s="6" t="s">
        <v>95</v>
      </c>
      <c r="O79" s="7">
        <v>5.6801267977290903</v>
      </c>
    </row>
    <row r="80" spans="1:18" x14ac:dyDescent="0.25">
      <c r="A80" t="s">
        <v>280</v>
      </c>
      <c r="B80" t="s">
        <v>9</v>
      </c>
      <c r="C80" t="s">
        <v>38</v>
      </c>
      <c r="D80" t="s">
        <v>4</v>
      </c>
      <c r="E80">
        <v>2700.7897024078102</v>
      </c>
      <c r="G80" s="1" t="s">
        <v>82</v>
      </c>
      <c r="H80" t="s">
        <v>84</v>
      </c>
      <c r="I80" s="2">
        <v>602.19894236271398</v>
      </c>
      <c r="J80" s="7">
        <v>1</v>
      </c>
      <c r="K80" s="5">
        <f t="shared" si="1"/>
        <v>602.19894236271398</v>
      </c>
      <c r="N80" s="6" t="s">
        <v>128</v>
      </c>
      <c r="O80" s="7">
        <v>5.5319550688703698</v>
      </c>
    </row>
    <row r="81" spans="1:15" x14ac:dyDescent="0.25">
      <c r="A81" t="s">
        <v>281</v>
      </c>
      <c r="B81" t="s">
        <v>9</v>
      </c>
      <c r="C81" t="s">
        <v>12</v>
      </c>
      <c r="D81" t="s">
        <v>4</v>
      </c>
      <c r="E81">
        <v>1763.5071599727701</v>
      </c>
      <c r="G81" s="1" t="s">
        <v>82</v>
      </c>
      <c r="H81" t="s">
        <v>85</v>
      </c>
      <c r="I81" s="2">
        <v>649.29970622664598</v>
      </c>
      <c r="J81" s="7">
        <v>1</v>
      </c>
      <c r="K81" s="5">
        <f t="shared" si="1"/>
        <v>649.29970622664598</v>
      </c>
      <c r="N81" s="6" t="s">
        <v>139</v>
      </c>
      <c r="O81" s="7">
        <v>4.8493285693161603</v>
      </c>
    </row>
    <row r="82" spans="1:15" x14ac:dyDescent="0.25">
      <c r="A82" t="s">
        <v>282</v>
      </c>
      <c r="B82" t="s">
        <v>9</v>
      </c>
      <c r="C82" t="s">
        <v>10</v>
      </c>
      <c r="D82" t="s">
        <v>4</v>
      </c>
      <c r="E82">
        <v>1278.98053257429</v>
      </c>
      <c r="G82" s="1" t="s">
        <v>82</v>
      </c>
      <c r="H82" t="s">
        <v>86</v>
      </c>
      <c r="I82" s="2">
        <v>810.97086568440898</v>
      </c>
      <c r="J82" s="7">
        <v>1</v>
      </c>
      <c r="K82" s="5">
        <f t="shared" si="1"/>
        <v>810.97086568440898</v>
      </c>
      <c r="N82" s="6" t="s">
        <v>129</v>
      </c>
      <c r="O82" s="7">
        <v>4.3248380943640505</v>
      </c>
    </row>
    <row r="83" spans="1:15" x14ac:dyDescent="0.25">
      <c r="A83" t="s">
        <v>283</v>
      </c>
      <c r="B83" t="s">
        <v>9</v>
      </c>
      <c r="C83" t="s">
        <v>10</v>
      </c>
      <c r="D83" t="s">
        <v>4</v>
      </c>
      <c r="E83">
        <v>1278.98053257429</v>
      </c>
      <c r="G83" s="1" t="s">
        <v>87</v>
      </c>
      <c r="H83" t="s">
        <v>40</v>
      </c>
      <c r="I83" s="2">
        <v>9182.2259995071308</v>
      </c>
      <c r="J83" s="7">
        <v>1</v>
      </c>
      <c r="K83" s="5">
        <f t="shared" si="1"/>
        <v>9182.2259995071308</v>
      </c>
      <c r="N83" s="6" t="s">
        <v>100</v>
      </c>
      <c r="O83" s="7">
        <v>4.1527376228192638</v>
      </c>
    </row>
    <row r="84" spans="1:15" x14ac:dyDescent="0.25">
      <c r="A84" t="s">
        <v>284</v>
      </c>
      <c r="B84" t="s">
        <v>9</v>
      </c>
      <c r="C84" t="s">
        <v>13</v>
      </c>
      <c r="D84" t="s">
        <v>4</v>
      </c>
      <c r="E84">
        <v>1944.79327978788</v>
      </c>
      <c r="G84" s="1" t="s">
        <v>88</v>
      </c>
      <c r="H84" t="s">
        <v>8</v>
      </c>
      <c r="I84" s="2">
        <v>41426.034984712598</v>
      </c>
      <c r="J84" s="7">
        <v>2</v>
      </c>
      <c r="K84" s="5">
        <f t="shared" si="1"/>
        <v>20713.017492356299</v>
      </c>
      <c r="N84" s="6" t="s">
        <v>152</v>
      </c>
      <c r="O84" s="7">
        <v>4.0590249382419108</v>
      </c>
    </row>
    <row r="85" spans="1:15" x14ac:dyDescent="0.25">
      <c r="A85" t="s">
        <v>285</v>
      </c>
      <c r="B85" t="s">
        <v>9</v>
      </c>
      <c r="C85" t="s">
        <v>8</v>
      </c>
      <c r="D85" t="s">
        <v>4</v>
      </c>
      <c r="E85">
        <v>2383.33816074985</v>
      </c>
      <c r="G85" s="1" t="s">
        <v>89</v>
      </c>
      <c r="H85" t="s">
        <v>90</v>
      </c>
      <c r="I85" s="2">
        <v>47.688513158495198</v>
      </c>
      <c r="J85" s="7">
        <v>6</v>
      </c>
      <c r="K85" s="5">
        <f t="shared" si="1"/>
        <v>7.9480855264158663</v>
      </c>
      <c r="N85" s="6" t="s">
        <v>135</v>
      </c>
      <c r="O85" s="7">
        <v>3.8940183664827908</v>
      </c>
    </row>
    <row r="86" spans="1:15" x14ac:dyDescent="0.25">
      <c r="A86" t="s">
        <v>286</v>
      </c>
      <c r="B86" t="s">
        <v>9</v>
      </c>
      <c r="C86" t="s">
        <v>17</v>
      </c>
      <c r="D86" t="s">
        <v>4</v>
      </c>
      <c r="E86">
        <v>1813.5130422136101</v>
      </c>
      <c r="G86" s="1" t="s">
        <v>91</v>
      </c>
      <c r="H86" t="s">
        <v>92</v>
      </c>
      <c r="I86" s="2">
        <v>0.481686536554296</v>
      </c>
      <c r="J86" s="7">
        <v>1</v>
      </c>
      <c r="K86" s="5">
        <f t="shared" si="1"/>
        <v>0.481686536554296</v>
      </c>
      <c r="N86" s="6" t="s">
        <v>68</v>
      </c>
      <c r="O86" s="7">
        <v>2.9319823850545799</v>
      </c>
    </row>
    <row r="87" spans="1:15" x14ac:dyDescent="0.25">
      <c r="A87" t="s">
        <v>287</v>
      </c>
      <c r="B87" t="s">
        <v>9</v>
      </c>
      <c r="C87" t="s">
        <v>40</v>
      </c>
      <c r="D87" t="s">
        <v>39</v>
      </c>
      <c r="E87">
        <v>7.8612381079684504</v>
      </c>
      <c r="G87" s="1" t="s">
        <v>93</v>
      </c>
      <c r="H87" t="s">
        <v>38</v>
      </c>
      <c r="I87" s="2">
        <v>3941.6595411775502</v>
      </c>
      <c r="J87" s="7">
        <v>1</v>
      </c>
      <c r="K87" s="5">
        <f t="shared" si="1"/>
        <v>3941.6595411775502</v>
      </c>
      <c r="N87" s="6" t="s">
        <v>160</v>
      </c>
      <c r="O87" s="7">
        <v>2.5099035768977598</v>
      </c>
    </row>
    <row r="88" spans="1:15" x14ac:dyDescent="0.25">
      <c r="A88" t="s">
        <v>288</v>
      </c>
      <c r="B88" t="s">
        <v>9</v>
      </c>
      <c r="C88" t="s">
        <v>41</v>
      </c>
      <c r="D88" t="s">
        <v>4</v>
      </c>
      <c r="E88">
        <v>52.1364900758796</v>
      </c>
      <c r="G88" s="1" t="s">
        <v>94</v>
      </c>
      <c r="H88" t="s">
        <v>67</v>
      </c>
      <c r="I88" s="2">
        <v>0.82530220182059666</v>
      </c>
      <c r="J88" s="7">
        <v>3</v>
      </c>
      <c r="K88" s="5">
        <f t="shared" si="1"/>
        <v>0.2751007339401989</v>
      </c>
      <c r="N88" s="6" t="s">
        <v>140</v>
      </c>
      <c r="O88" s="7">
        <v>2.4913943046743201</v>
      </c>
    </row>
    <row r="89" spans="1:15" x14ac:dyDescent="0.25">
      <c r="A89" t="s">
        <v>289</v>
      </c>
      <c r="B89" t="s">
        <v>9</v>
      </c>
      <c r="C89" t="s">
        <v>41</v>
      </c>
      <c r="D89" t="s">
        <v>4</v>
      </c>
      <c r="E89">
        <v>52.1364900758796</v>
      </c>
      <c r="G89" s="1" t="s">
        <v>95</v>
      </c>
      <c r="H89" t="s">
        <v>40</v>
      </c>
      <c r="I89" s="2">
        <v>1.7206388000703401</v>
      </c>
      <c r="J89" s="7">
        <v>1</v>
      </c>
      <c r="K89" s="5">
        <f t="shared" si="1"/>
        <v>1.7206388000703401</v>
      </c>
      <c r="N89" s="6" t="s">
        <v>69</v>
      </c>
      <c r="O89" s="7">
        <v>2.4583524705981148</v>
      </c>
    </row>
    <row r="90" spans="1:15" x14ac:dyDescent="0.25">
      <c r="A90" t="s">
        <v>290</v>
      </c>
      <c r="B90" t="s">
        <v>9</v>
      </c>
      <c r="C90" t="s">
        <v>41</v>
      </c>
      <c r="D90" t="s">
        <v>4</v>
      </c>
      <c r="E90">
        <v>52.1364900758796</v>
      </c>
      <c r="G90" s="1" t="s">
        <v>95</v>
      </c>
      <c r="H90" t="s">
        <v>38</v>
      </c>
      <c r="I90" s="2">
        <v>3.95948799765875</v>
      </c>
      <c r="J90" s="7">
        <v>1</v>
      </c>
      <c r="K90" s="5">
        <f t="shared" si="1"/>
        <v>3.95948799765875</v>
      </c>
      <c r="N90" s="6" t="s">
        <v>159</v>
      </c>
      <c r="O90" s="7">
        <v>2.15657436282038</v>
      </c>
    </row>
    <row r="91" spans="1:15" x14ac:dyDescent="0.25">
      <c r="A91" t="s">
        <v>291</v>
      </c>
      <c r="B91" t="s">
        <v>9</v>
      </c>
      <c r="C91" t="s">
        <v>41</v>
      </c>
      <c r="D91" t="s">
        <v>4</v>
      </c>
      <c r="E91">
        <v>52.1364900758796</v>
      </c>
      <c r="G91" s="1" t="s">
        <v>96</v>
      </c>
      <c r="H91" t="s">
        <v>67</v>
      </c>
      <c r="I91" s="2">
        <v>1.57256050647992</v>
      </c>
      <c r="J91" s="7">
        <v>4</v>
      </c>
      <c r="K91" s="5">
        <f t="shared" si="1"/>
        <v>0.39314012661997999</v>
      </c>
      <c r="N91" s="6" t="s">
        <v>191</v>
      </c>
      <c r="O91" s="7">
        <v>2.10429449987795</v>
      </c>
    </row>
    <row r="92" spans="1:15" x14ac:dyDescent="0.25">
      <c r="A92" t="s">
        <v>292</v>
      </c>
      <c r="B92" t="s">
        <v>9</v>
      </c>
      <c r="C92" t="s">
        <v>41</v>
      </c>
      <c r="D92" t="s">
        <v>4</v>
      </c>
      <c r="E92">
        <v>52.1364900758796</v>
      </c>
      <c r="G92" s="1" t="s">
        <v>97</v>
      </c>
      <c r="H92" t="s">
        <v>67</v>
      </c>
      <c r="I92" s="2">
        <v>11.1570789327819</v>
      </c>
      <c r="J92" s="7">
        <v>1</v>
      </c>
      <c r="K92" s="5">
        <f t="shared" si="1"/>
        <v>11.1570789327819</v>
      </c>
      <c r="N92" s="6" t="s">
        <v>109</v>
      </c>
      <c r="O92" s="7">
        <v>1.92783198697444</v>
      </c>
    </row>
    <row r="93" spans="1:15" x14ac:dyDescent="0.25">
      <c r="A93" t="s">
        <v>293</v>
      </c>
      <c r="B93" t="s">
        <v>9</v>
      </c>
      <c r="C93" t="s">
        <v>41</v>
      </c>
      <c r="D93" t="s">
        <v>4</v>
      </c>
      <c r="E93">
        <v>52.1364900758796</v>
      </c>
      <c r="G93" s="1" t="s">
        <v>97</v>
      </c>
      <c r="H93" t="s">
        <v>8</v>
      </c>
      <c r="I93" s="2">
        <v>9432.1224511192486</v>
      </c>
      <c r="J93" s="7">
        <v>2</v>
      </c>
      <c r="K93" s="5">
        <f t="shared" si="1"/>
        <v>4716.0612255596243</v>
      </c>
      <c r="N93" s="6" t="s">
        <v>187</v>
      </c>
      <c r="O93" s="7">
        <v>1.89434595315802</v>
      </c>
    </row>
    <row r="94" spans="1:15" x14ac:dyDescent="0.25">
      <c r="A94" t="s">
        <v>294</v>
      </c>
      <c r="B94" t="s">
        <v>9</v>
      </c>
      <c r="C94" t="s">
        <v>41</v>
      </c>
      <c r="D94" t="s">
        <v>4</v>
      </c>
      <c r="E94">
        <v>52.1364900758796</v>
      </c>
      <c r="G94" s="1" t="s">
        <v>98</v>
      </c>
      <c r="H94" t="s">
        <v>8</v>
      </c>
      <c r="I94" s="2">
        <v>133.901108036072</v>
      </c>
      <c r="J94" s="7">
        <v>1</v>
      </c>
      <c r="K94" s="5">
        <f t="shared" si="1"/>
        <v>133.901108036072</v>
      </c>
      <c r="N94" s="6" t="s">
        <v>74</v>
      </c>
      <c r="O94" s="7">
        <v>1.6836829094791161</v>
      </c>
    </row>
    <row r="95" spans="1:15" x14ac:dyDescent="0.25">
      <c r="A95" t="s">
        <v>295</v>
      </c>
      <c r="B95" t="s">
        <v>9</v>
      </c>
      <c r="C95" t="s">
        <v>41</v>
      </c>
      <c r="D95" t="s">
        <v>4</v>
      </c>
      <c r="E95">
        <v>52.1364900758796</v>
      </c>
      <c r="G95" s="1" t="s">
        <v>99</v>
      </c>
      <c r="H95" t="s">
        <v>67</v>
      </c>
      <c r="I95" s="2">
        <v>22.943762747375501</v>
      </c>
      <c r="J95" s="7">
        <v>1</v>
      </c>
      <c r="K95" s="5">
        <f t="shared" si="1"/>
        <v>22.943762747375501</v>
      </c>
      <c r="N95" s="6" t="s">
        <v>183</v>
      </c>
      <c r="O95" s="7">
        <v>1.34330434498545</v>
      </c>
    </row>
    <row r="96" spans="1:15" x14ac:dyDescent="0.25">
      <c r="A96" t="s">
        <v>296</v>
      </c>
      <c r="B96" t="s">
        <v>9</v>
      </c>
      <c r="C96" t="s">
        <v>41</v>
      </c>
      <c r="D96" t="s">
        <v>4</v>
      </c>
      <c r="E96">
        <v>52.1364900758796</v>
      </c>
      <c r="G96" s="1" t="s">
        <v>100</v>
      </c>
      <c r="H96" t="s">
        <v>59</v>
      </c>
      <c r="I96" s="2">
        <v>20.763688114096318</v>
      </c>
      <c r="J96" s="7">
        <v>5</v>
      </c>
      <c r="K96" s="5">
        <f t="shared" si="1"/>
        <v>4.1527376228192638</v>
      </c>
      <c r="N96" s="6" t="s">
        <v>118</v>
      </c>
      <c r="O96" s="7">
        <v>1.145242157247246</v>
      </c>
    </row>
    <row r="97" spans="1:15" x14ac:dyDescent="0.25">
      <c r="A97" t="s">
        <v>297</v>
      </c>
      <c r="B97" t="s">
        <v>9</v>
      </c>
      <c r="C97" t="s">
        <v>25</v>
      </c>
      <c r="D97" t="s">
        <v>4</v>
      </c>
      <c r="E97">
        <v>81.083073907631203</v>
      </c>
      <c r="G97" s="1" t="s">
        <v>101</v>
      </c>
      <c r="H97" t="s">
        <v>40</v>
      </c>
      <c r="I97" s="2">
        <v>1.0366078905601599</v>
      </c>
      <c r="J97" s="7">
        <v>1</v>
      </c>
      <c r="K97" s="5">
        <f t="shared" si="1"/>
        <v>1.0366078905601599</v>
      </c>
      <c r="N97" s="6" t="s">
        <v>101</v>
      </c>
      <c r="O97" s="7">
        <v>1.0366078905601599</v>
      </c>
    </row>
    <row r="98" spans="1:15" x14ac:dyDescent="0.25">
      <c r="A98" t="s">
        <v>298</v>
      </c>
      <c r="B98" t="s">
        <v>9</v>
      </c>
      <c r="C98" t="s">
        <v>25</v>
      </c>
      <c r="D98" t="s">
        <v>4</v>
      </c>
      <c r="E98">
        <v>81.083073907631203</v>
      </c>
      <c r="G98" s="1" t="s">
        <v>102</v>
      </c>
      <c r="H98" t="s">
        <v>40</v>
      </c>
      <c r="I98" s="2">
        <v>7015.2134321142366</v>
      </c>
      <c r="J98" s="7">
        <v>8</v>
      </c>
      <c r="K98" s="5">
        <f t="shared" si="1"/>
        <v>876.90167901427958</v>
      </c>
      <c r="N98" s="6" t="s">
        <v>50</v>
      </c>
      <c r="O98" s="7">
        <v>0.84253733807076503</v>
      </c>
    </row>
    <row r="99" spans="1:15" x14ac:dyDescent="0.25">
      <c r="A99" t="s">
        <v>299</v>
      </c>
      <c r="B99" t="s">
        <v>9</v>
      </c>
      <c r="C99" t="s">
        <v>41</v>
      </c>
      <c r="D99" t="s">
        <v>7</v>
      </c>
      <c r="E99">
        <v>345.47327336333899</v>
      </c>
      <c r="G99" s="1" t="s">
        <v>102</v>
      </c>
      <c r="H99" t="s">
        <v>45</v>
      </c>
      <c r="I99" s="2">
        <v>0.49187028776068398</v>
      </c>
      <c r="J99" s="7">
        <v>1</v>
      </c>
      <c r="K99" s="5">
        <f t="shared" si="1"/>
        <v>0.49187028776068398</v>
      </c>
      <c r="N99" s="6" t="s">
        <v>105</v>
      </c>
      <c r="O99" s="7">
        <v>0.83506770175360701</v>
      </c>
    </row>
    <row r="100" spans="1:15" x14ac:dyDescent="0.25">
      <c r="A100" t="s">
        <v>300</v>
      </c>
      <c r="B100" t="s">
        <v>9</v>
      </c>
      <c r="C100" t="s">
        <v>41</v>
      </c>
      <c r="D100" t="s">
        <v>7</v>
      </c>
      <c r="E100">
        <v>345.47327336333899</v>
      </c>
      <c r="G100" s="1" t="s">
        <v>103</v>
      </c>
      <c r="H100" t="s">
        <v>104</v>
      </c>
      <c r="I100" s="2">
        <v>591.404962626719</v>
      </c>
      <c r="J100" s="7">
        <v>1</v>
      </c>
      <c r="K100" s="5">
        <f t="shared" si="1"/>
        <v>591.404962626719</v>
      </c>
      <c r="N100" s="6" t="s">
        <v>189</v>
      </c>
      <c r="O100" s="7">
        <v>0.60561689663540674</v>
      </c>
    </row>
    <row r="101" spans="1:15" x14ac:dyDescent="0.25">
      <c r="A101" t="s">
        <v>301</v>
      </c>
      <c r="B101" t="s">
        <v>9</v>
      </c>
      <c r="C101" t="s">
        <v>25</v>
      </c>
      <c r="D101" t="s">
        <v>7</v>
      </c>
      <c r="E101">
        <v>537.23053275546204</v>
      </c>
      <c r="G101" s="1" t="s">
        <v>105</v>
      </c>
      <c r="H101" t="s">
        <v>54</v>
      </c>
      <c r="I101" s="2">
        <v>3.340270807014428</v>
      </c>
      <c r="J101" s="7">
        <v>4</v>
      </c>
      <c r="K101" s="5">
        <f t="shared" si="1"/>
        <v>0.83506770175360701</v>
      </c>
      <c r="N101" s="6" t="s">
        <v>66</v>
      </c>
      <c r="O101" s="7">
        <v>0.59618075760862399</v>
      </c>
    </row>
    <row r="102" spans="1:15" x14ac:dyDescent="0.25">
      <c r="A102" t="s">
        <v>302</v>
      </c>
      <c r="B102" t="s">
        <v>9</v>
      </c>
      <c r="C102" t="s">
        <v>29</v>
      </c>
      <c r="D102" t="s">
        <v>4</v>
      </c>
      <c r="E102">
        <v>178.47408397284701</v>
      </c>
      <c r="G102" s="1" t="s">
        <v>106</v>
      </c>
      <c r="H102" t="s">
        <v>104</v>
      </c>
      <c r="I102" s="2">
        <v>1050.80677571415</v>
      </c>
      <c r="J102" s="7">
        <v>2</v>
      </c>
      <c r="K102" s="5">
        <f t="shared" si="1"/>
        <v>525.40338785707502</v>
      </c>
      <c r="N102" s="6" t="s">
        <v>148</v>
      </c>
      <c r="O102" s="7">
        <v>0.57374166295289297</v>
      </c>
    </row>
    <row r="103" spans="1:15" x14ac:dyDescent="0.25">
      <c r="A103" t="s">
        <v>303</v>
      </c>
      <c r="B103" t="s">
        <v>9</v>
      </c>
      <c r="C103" t="s">
        <v>13</v>
      </c>
      <c r="D103" t="s">
        <v>4</v>
      </c>
      <c r="E103">
        <v>130.55927841896201</v>
      </c>
      <c r="G103" s="1" t="s">
        <v>107</v>
      </c>
      <c r="H103" t="s">
        <v>5</v>
      </c>
      <c r="I103" s="2">
        <v>16658.2455300777</v>
      </c>
      <c r="J103" s="7">
        <v>1</v>
      </c>
      <c r="K103" s="5">
        <f t="shared" si="1"/>
        <v>16658.2455300777</v>
      </c>
      <c r="N103" s="6" t="s">
        <v>91</v>
      </c>
      <c r="O103" s="7">
        <v>0.481686536554296</v>
      </c>
    </row>
    <row r="104" spans="1:15" x14ac:dyDescent="0.25">
      <c r="A104" t="s">
        <v>304</v>
      </c>
      <c r="B104" t="s">
        <v>9</v>
      </c>
      <c r="C104" t="s">
        <v>23</v>
      </c>
      <c r="D104" t="s">
        <v>4</v>
      </c>
      <c r="E104">
        <v>101.13258471394801</v>
      </c>
      <c r="G104" s="1" t="s">
        <v>108</v>
      </c>
      <c r="H104" t="s">
        <v>40</v>
      </c>
      <c r="I104" s="2">
        <v>858.26153113595501</v>
      </c>
      <c r="J104" s="7">
        <v>1</v>
      </c>
      <c r="K104" s="5">
        <f t="shared" si="1"/>
        <v>858.26153113595501</v>
      </c>
      <c r="N104" s="6" t="s">
        <v>78</v>
      </c>
      <c r="O104" s="7">
        <v>0.46491621638813024</v>
      </c>
    </row>
    <row r="105" spans="1:15" x14ac:dyDescent="0.25">
      <c r="A105" t="s">
        <v>305</v>
      </c>
      <c r="B105" t="s">
        <v>9</v>
      </c>
      <c r="C105" t="s">
        <v>8</v>
      </c>
      <c r="D105" t="s">
        <v>4</v>
      </c>
      <c r="E105">
        <v>143.422920775873</v>
      </c>
      <c r="G105" s="1" t="s">
        <v>109</v>
      </c>
      <c r="H105" t="s">
        <v>47</v>
      </c>
      <c r="I105" s="2">
        <v>1.92783198697444</v>
      </c>
      <c r="J105" s="7">
        <v>1</v>
      </c>
      <c r="K105" s="5">
        <f t="shared" si="1"/>
        <v>1.92783198697444</v>
      </c>
      <c r="N105" s="6" t="s">
        <v>111</v>
      </c>
      <c r="O105" s="7">
        <v>0.44098973805760799</v>
      </c>
    </row>
    <row r="106" spans="1:15" x14ac:dyDescent="0.25">
      <c r="A106" t="s">
        <v>306</v>
      </c>
      <c r="B106" t="s">
        <v>9</v>
      </c>
      <c r="C106" t="s">
        <v>17</v>
      </c>
      <c r="D106" t="s">
        <v>4</v>
      </c>
      <c r="E106">
        <v>115.22230952583099</v>
      </c>
      <c r="G106" s="1" t="s">
        <v>110</v>
      </c>
      <c r="H106" t="s">
        <v>54</v>
      </c>
      <c r="I106" s="2">
        <v>1.2460864408253189</v>
      </c>
      <c r="J106" s="7">
        <v>9</v>
      </c>
      <c r="K106" s="5">
        <f t="shared" si="1"/>
        <v>0.13845404898059099</v>
      </c>
      <c r="N106" s="6" t="s">
        <v>156</v>
      </c>
      <c r="O106" s="7">
        <v>0.41139514706706398</v>
      </c>
    </row>
    <row r="107" spans="1:15" x14ac:dyDescent="0.25">
      <c r="A107" t="s">
        <v>307</v>
      </c>
      <c r="B107" t="s">
        <v>42</v>
      </c>
      <c r="C107" t="s">
        <v>8</v>
      </c>
      <c r="D107" t="s">
        <v>7</v>
      </c>
      <c r="E107">
        <v>3.6541255976270799</v>
      </c>
      <c r="G107" s="1" t="s">
        <v>111</v>
      </c>
      <c r="H107" t="s">
        <v>27</v>
      </c>
      <c r="I107" s="2">
        <v>0.44098973805760799</v>
      </c>
      <c r="J107" s="7">
        <v>1</v>
      </c>
      <c r="K107" s="5">
        <f t="shared" si="1"/>
        <v>0.44098973805760799</v>
      </c>
      <c r="N107" s="6" t="s">
        <v>96</v>
      </c>
      <c r="O107" s="7">
        <v>0.39314012661997999</v>
      </c>
    </row>
    <row r="108" spans="1:15" x14ac:dyDescent="0.25">
      <c r="A108" t="s">
        <v>308</v>
      </c>
      <c r="B108" t="s">
        <v>42</v>
      </c>
      <c r="C108" t="s">
        <v>43</v>
      </c>
      <c r="D108" t="s">
        <v>7</v>
      </c>
      <c r="E108">
        <v>1.5073905716646401</v>
      </c>
      <c r="G108" s="1" t="s">
        <v>112</v>
      </c>
      <c r="H108" t="s">
        <v>8</v>
      </c>
      <c r="I108" s="2">
        <v>8178.4885449424301</v>
      </c>
      <c r="J108" s="7">
        <v>1</v>
      </c>
      <c r="K108" s="5">
        <f t="shared" si="1"/>
        <v>8178.4885449424301</v>
      </c>
      <c r="N108" s="6" t="s">
        <v>153</v>
      </c>
      <c r="O108" s="7">
        <v>0.3676025769952187</v>
      </c>
    </row>
    <row r="109" spans="1:15" x14ac:dyDescent="0.25">
      <c r="A109" t="s">
        <v>309</v>
      </c>
      <c r="B109" t="s">
        <v>42</v>
      </c>
      <c r="C109" t="s">
        <v>44</v>
      </c>
      <c r="D109" t="s">
        <v>7</v>
      </c>
      <c r="E109">
        <v>1.0458420106462401</v>
      </c>
      <c r="G109" s="1" t="s">
        <v>113</v>
      </c>
      <c r="H109" t="s">
        <v>38</v>
      </c>
      <c r="I109" s="2">
        <v>20.427224474449201</v>
      </c>
      <c r="J109" s="7">
        <v>1</v>
      </c>
      <c r="K109" s="5">
        <f t="shared" si="1"/>
        <v>20.427224474449201</v>
      </c>
      <c r="N109" s="6" t="s">
        <v>94</v>
      </c>
      <c r="O109" s="7">
        <v>0.2751007339401989</v>
      </c>
    </row>
    <row r="110" spans="1:15" x14ac:dyDescent="0.25">
      <c r="A110" t="s">
        <v>310</v>
      </c>
      <c r="B110" t="s">
        <v>42</v>
      </c>
      <c r="C110" t="s">
        <v>45</v>
      </c>
      <c r="D110" t="s">
        <v>7</v>
      </c>
      <c r="E110">
        <v>0.96764175466570601</v>
      </c>
      <c r="G110" s="1" t="s">
        <v>114</v>
      </c>
      <c r="H110" t="s">
        <v>33</v>
      </c>
      <c r="I110" s="2">
        <v>24.610635997815901</v>
      </c>
      <c r="J110" s="7">
        <v>1</v>
      </c>
      <c r="K110" s="5">
        <f t="shared" si="1"/>
        <v>24.610635997815901</v>
      </c>
      <c r="N110" s="6" t="s">
        <v>145</v>
      </c>
      <c r="O110" s="7">
        <v>0.26334510239227099</v>
      </c>
    </row>
    <row r="111" spans="1:15" x14ac:dyDescent="0.25">
      <c r="A111" t="s">
        <v>311</v>
      </c>
      <c r="B111" t="s">
        <v>46</v>
      </c>
      <c r="C111" t="s">
        <v>47</v>
      </c>
      <c r="D111" t="s">
        <v>7</v>
      </c>
      <c r="E111">
        <v>968.61722253460402</v>
      </c>
      <c r="G111" s="1" t="s">
        <v>115</v>
      </c>
      <c r="H111" t="s">
        <v>38</v>
      </c>
      <c r="I111" s="2">
        <v>37.669605438845998</v>
      </c>
      <c r="J111" s="7">
        <v>2</v>
      </c>
      <c r="K111" s="5">
        <f t="shared" si="1"/>
        <v>18.834802719422999</v>
      </c>
      <c r="N111" s="6" t="s">
        <v>185</v>
      </c>
      <c r="O111" s="7">
        <v>0.22938729123945797</v>
      </c>
    </row>
    <row r="112" spans="1:15" x14ac:dyDescent="0.25">
      <c r="A112" t="s">
        <v>312</v>
      </c>
      <c r="B112" t="s">
        <v>48</v>
      </c>
      <c r="C112" t="s">
        <v>5</v>
      </c>
      <c r="D112" t="s">
        <v>7</v>
      </c>
      <c r="E112">
        <v>99.652455022089399</v>
      </c>
      <c r="G112" s="1" t="s">
        <v>115</v>
      </c>
      <c r="H112" t="s">
        <v>116</v>
      </c>
      <c r="I112" s="2">
        <v>7.6356573305480904</v>
      </c>
      <c r="J112" s="7">
        <v>1</v>
      </c>
      <c r="K112" s="5">
        <f t="shared" si="1"/>
        <v>7.6356573305480904</v>
      </c>
      <c r="N112" s="6" t="s">
        <v>73</v>
      </c>
      <c r="O112" s="7">
        <v>0.18956059075213896</v>
      </c>
    </row>
    <row r="113" spans="1:15" x14ac:dyDescent="0.25">
      <c r="A113" t="s">
        <v>313</v>
      </c>
      <c r="B113" t="s">
        <v>48</v>
      </c>
      <c r="C113" t="s">
        <v>8</v>
      </c>
      <c r="D113" t="s">
        <v>7</v>
      </c>
      <c r="E113">
        <v>127.51855924505401</v>
      </c>
      <c r="G113" s="1" t="s">
        <v>115</v>
      </c>
      <c r="H113" t="s">
        <v>67</v>
      </c>
      <c r="I113" s="2">
        <v>8.1904466902745199</v>
      </c>
      <c r="J113" s="7">
        <v>2</v>
      </c>
      <c r="K113" s="5">
        <f t="shared" si="1"/>
        <v>4.0952233451372599</v>
      </c>
      <c r="N113" s="6" t="s">
        <v>184</v>
      </c>
      <c r="O113" s="7">
        <v>0.18918163010935801</v>
      </c>
    </row>
    <row r="114" spans="1:15" x14ac:dyDescent="0.25">
      <c r="A114" t="s">
        <v>314</v>
      </c>
      <c r="B114" t="s">
        <v>48</v>
      </c>
      <c r="C114" t="s">
        <v>8</v>
      </c>
      <c r="D114" t="s">
        <v>7</v>
      </c>
      <c r="E114">
        <v>1092.1544996333701</v>
      </c>
      <c r="G114" s="1" t="s">
        <v>117</v>
      </c>
      <c r="H114" t="s">
        <v>41</v>
      </c>
      <c r="I114" s="2">
        <v>13.1527599846368</v>
      </c>
      <c r="J114" s="7">
        <v>1</v>
      </c>
      <c r="K114" s="5">
        <f t="shared" si="1"/>
        <v>13.1527599846368</v>
      </c>
      <c r="N114" s="6" t="s">
        <v>123</v>
      </c>
      <c r="O114" s="7">
        <v>0.14685403388531701</v>
      </c>
    </row>
    <row r="115" spans="1:15" x14ac:dyDescent="0.25">
      <c r="A115" t="s">
        <v>315</v>
      </c>
      <c r="B115" t="s">
        <v>49</v>
      </c>
      <c r="C115" t="s">
        <v>33</v>
      </c>
      <c r="D115" t="s">
        <v>7</v>
      </c>
      <c r="E115">
        <v>5.5399390720400898E-4</v>
      </c>
      <c r="G115" s="1" t="s">
        <v>117</v>
      </c>
      <c r="H115" t="s">
        <v>25</v>
      </c>
      <c r="I115" s="2">
        <v>23.606875736751501</v>
      </c>
      <c r="J115" s="7">
        <v>1</v>
      </c>
      <c r="K115" s="5">
        <f t="shared" si="1"/>
        <v>23.606875736751501</v>
      </c>
      <c r="N115" s="6" t="s">
        <v>110</v>
      </c>
      <c r="O115" s="7">
        <v>0.13845404898059099</v>
      </c>
    </row>
    <row r="116" spans="1:15" x14ac:dyDescent="0.25">
      <c r="A116" t="s">
        <v>316</v>
      </c>
      <c r="B116" t="s">
        <v>50</v>
      </c>
      <c r="C116" t="s">
        <v>51</v>
      </c>
      <c r="D116" t="s">
        <v>4</v>
      </c>
      <c r="E116">
        <v>0.84253733807076503</v>
      </c>
      <c r="G116" s="1" t="s">
        <v>118</v>
      </c>
      <c r="H116" t="s">
        <v>54</v>
      </c>
      <c r="I116" s="2">
        <v>3.9784608038263363</v>
      </c>
      <c r="J116" s="7">
        <v>8</v>
      </c>
      <c r="K116" s="5">
        <f t="shared" si="1"/>
        <v>0.49730760047829203</v>
      </c>
      <c r="N116" s="6" t="s">
        <v>53</v>
      </c>
      <c r="O116" s="7">
        <v>0.123220979808883</v>
      </c>
    </row>
    <row r="117" spans="1:15" x14ac:dyDescent="0.25">
      <c r="A117" t="s">
        <v>317</v>
      </c>
      <c r="B117" t="s">
        <v>52</v>
      </c>
      <c r="C117" t="s">
        <v>41</v>
      </c>
      <c r="D117" t="s">
        <v>4</v>
      </c>
      <c r="E117">
        <v>96.5594132470532</v>
      </c>
      <c r="G117" s="1" t="s">
        <v>118</v>
      </c>
      <c r="H117" t="s">
        <v>47</v>
      </c>
      <c r="I117" s="2">
        <v>2.5917382270758158</v>
      </c>
      <c r="J117" s="7">
        <v>4</v>
      </c>
      <c r="K117" s="5">
        <f t="shared" si="1"/>
        <v>0.64793455676895395</v>
      </c>
      <c r="N117" s="6" t="s">
        <v>125</v>
      </c>
      <c r="O117" s="7">
        <v>0.103248953639634</v>
      </c>
    </row>
    <row r="118" spans="1:15" x14ac:dyDescent="0.25">
      <c r="A118" t="s">
        <v>318</v>
      </c>
      <c r="B118" t="s">
        <v>52</v>
      </c>
      <c r="C118" t="s">
        <v>41</v>
      </c>
      <c r="D118" t="s">
        <v>7</v>
      </c>
      <c r="E118">
        <v>12.263660506298701</v>
      </c>
      <c r="G118" s="1" t="s">
        <v>119</v>
      </c>
      <c r="H118" t="s">
        <v>104</v>
      </c>
      <c r="I118" s="2">
        <v>30.417033239961899</v>
      </c>
      <c r="J118" s="7">
        <v>1</v>
      </c>
      <c r="K118" s="5">
        <f t="shared" si="1"/>
        <v>30.417033239961899</v>
      </c>
      <c r="N118" s="6" t="s">
        <v>126</v>
      </c>
      <c r="O118" s="7">
        <v>8.8376949905750082E-2</v>
      </c>
    </row>
    <row r="119" spans="1:15" x14ac:dyDescent="0.25">
      <c r="A119" t="s">
        <v>319</v>
      </c>
      <c r="B119" t="s">
        <v>53</v>
      </c>
      <c r="C119" t="s">
        <v>54</v>
      </c>
      <c r="D119" t="s">
        <v>7</v>
      </c>
      <c r="E119">
        <v>0.123220979808883</v>
      </c>
      <c r="G119" s="1" t="s">
        <v>120</v>
      </c>
      <c r="H119" t="s">
        <v>38</v>
      </c>
      <c r="I119" s="2">
        <v>889.34929926300697</v>
      </c>
      <c r="J119" s="7">
        <v>1</v>
      </c>
      <c r="K119" s="5">
        <f t="shared" si="1"/>
        <v>889.34929926300697</v>
      </c>
      <c r="N119" s="6" t="s">
        <v>81</v>
      </c>
      <c r="O119" s="7">
        <v>4.0888997212411703E-2</v>
      </c>
    </row>
    <row r="120" spans="1:15" x14ac:dyDescent="0.25">
      <c r="A120" t="s">
        <v>320</v>
      </c>
      <c r="B120" t="s">
        <v>53</v>
      </c>
      <c r="C120" t="s">
        <v>54</v>
      </c>
      <c r="D120" t="s">
        <v>7</v>
      </c>
      <c r="E120">
        <v>0.123220979808883</v>
      </c>
      <c r="G120" s="1" t="s">
        <v>121</v>
      </c>
      <c r="H120" t="s">
        <v>17</v>
      </c>
      <c r="I120" s="2">
        <v>30.872744200044799</v>
      </c>
      <c r="J120" s="7">
        <v>1</v>
      </c>
      <c r="K120" s="5">
        <f t="shared" si="1"/>
        <v>30.872744200044799</v>
      </c>
      <c r="N120" s="6" t="s">
        <v>193</v>
      </c>
      <c r="O120" s="7">
        <v>1.9014145793334901E-2</v>
      </c>
    </row>
    <row r="121" spans="1:15" x14ac:dyDescent="0.25">
      <c r="A121" t="s">
        <v>321</v>
      </c>
      <c r="B121" t="s">
        <v>55</v>
      </c>
      <c r="C121" t="s">
        <v>23</v>
      </c>
      <c r="D121" t="s">
        <v>7</v>
      </c>
      <c r="E121">
        <v>620.57023859611002</v>
      </c>
      <c r="G121" s="1" t="s">
        <v>122</v>
      </c>
      <c r="H121" t="s">
        <v>47</v>
      </c>
      <c r="I121" s="2">
        <v>1243.4587786280438</v>
      </c>
      <c r="J121" s="7">
        <v>3</v>
      </c>
      <c r="K121" s="5">
        <f t="shared" si="1"/>
        <v>414.48625954268124</v>
      </c>
      <c r="N121" s="6" t="s">
        <v>188</v>
      </c>
      <c r="O121" s="7">
        <v>2.2981474703395199E-3</v>
      </c>
    </row>
    <row r="122" spans="1:15" x14ac:dyDescent="0.25">
      <c r="A122" t="s">
        <v>322</v>
      </c>
      <c r="B122" t="s">
        <v>56</v>
      </c>
      <c r="C122" t="s">
        <v>44</v>
      </c>
      <c r="D122" t="s">
        <v>7</v>
      </c>
      <c r="E122">
        <v>43.591909646784202</v>
      </c>
      <c r="G122" s="1" t="s">
        <v>123</v>
      </c>
      <c r="H122" t="s">
        <v>67</v>
      </c>
      <c r="I122" s="2">
        <v>0.14685403388531701</v>
      </c>
      <c r="J122" s="7">
        <v>1</v>
      </c>
      <c r="K122" s="5">
        <f t="shared" si="1"/>
        <v>0.14685403388531701</v>
      </c>
      <c r="N122" s="6" t="s">
        <v>49</v>
      </c>
      <c r="O122" s="7">
        <v>5.5399390720400898E-4</v>
      </c>
    </row>
    <row r="123" spans="1:15" x14ac:dyDescent="0.25">
      <c r="A123" t="s">
        <v>323</v>
      </c>
      <c r="B123" t="s">
        <v>56</v>
      </c>
      <c r="C123" t="s">
        <v>44</v>
      </c>
      <c r="D123" t="s">
        <v>7</v>
      </c>
      <c r="E123">
        <v>3.3133402375027399</v>
      </c>
      <c r="G123" s="1" t="s">
        <v>124</v>
      </c>
      <c r="H123" t="s">
        <v>5</v>
      </c>
      <c r="I123" s="2">
        <v>3998.3906744395399</v>
      </c>
      <c r="J123" s="7">
        <v>1</v>
      </c>
      <c r="K123" s="5">
        <f t="shared" si="1"/>
        <v>3998.3906744395399</v>
      </c>
    </row>
    <row r="124" spans="1:15" x14ac:dyDescent="0.25">
      <c r="A124" t="s">
        <v>324</v>
      </c>
      <c r="B124" t="s">
        <v>56</v>
      </c>
      <c r="C124" t="s">
        <v>44</v>
      </c>
      <c r="D124" t="s">
        <v>7</v>
      </c>
      <c r="E124">
        <v>3.3133402375027399</v>
      </c>
      <c r="G124" s="1" t="s">
        <v>124</v>
      </c>
      <c r="H124" t="s">
        <v>47</v>
      </c>
      <c r="I124" s="2">
        <v>749.08035801288781</v>
      </c>
      <c r="J124" s="7">
        <v>2</v>
      </c>
      <c r="K124" s="5">
        <f t="shared" si="1"/>
        <v>374.54017900644391</v>
      </c>
    </row>
    <row r="125" spans="1:15" x14ac:dyDescent="0.25">
      <c r="A125" t="s">
        <v>325</v>
      </c>
      <c r="B125" t="s">
        <v>57</v>
      </c>
      <c r="C125" t="s">
        <v>58</v>
      </c>
      <c r="D125" t="s">
        <v>7</v>
      </c>
      <c r="E125">
        <v>468.335872877817</v>
      </c>
      <c r="G125" s="1" t="s">
        <v>124</v>
      </c>
      <c r="H125" t="s">
        <v>8</v>
      </c>
      <c r="I125" s="2">
        <v>5182.0222455173271</v>
      </c>
      <c r="J125" s="7">
        <v>6</v>
      </c>
      <c r="K125" s="5">
        <f t="shared" si="1"/>
        <v>863.67037425288788</v>
      </c>
    </row>
    <row r="126" spans="1:15" x14ac:dyDescent="0.25">
      <c r="A126" t="s">
        <v>326</v>
      </c>
      <c r="B126" t="s">
        <v>57</v>
      </c>
      <c r="C126" t="s">
        <v>43</v>
      </c>
      <c r="D126" t="s">
        <v>7</v>
      </c>
      <c r="E126">
        <v>423.78071877270901</v>
      </c>
      <c r="G126" s="1" t="s">
        <v>125</v>
      </c>
      <c r="H126" t="s">
        <v>27</v>
      </c>
      <c r="I126" s="2">
        <v>0.103248953639634</v>
      </c>
      <c r="J126" s="7">
        <v>1</v>
      </c>
      <c r="K126" s="5">
        <f t="shared" si="1"/>
        <v>0.103248953639634</v>
      </c>
    </row>
    <row r="127" spans="1:15" x14ac:dyDescent="0.25">
      <c r="A127" t="s">
        <v>327</v>
      </c>
      <c r="B127" t="s">
        <v>57</v>
      </c>
      <c r="C127" t="s">
        <v>59</v>
      </c>
      <c r="D127" t="s">
        <v>7</v>
      </c>
      <c r="E127">
        <v>505.446601052029</v>
      </c>
      <c r="G127" s="1" t="s">
        <v>126</v>
      </c>
      <c r="H127" t="s">
        <v>54</v>
      </c>
      <c r="I127" s="2">
        <v>1.1489003487747511</v>
      </c>
      <c r="J127" s="7">
        <v>13</v>
      </c>
      <c r="K127" s="5">
        <f t="shared" si="1"/>
        <v>8.8376949905750082E-2</v>
      </c>
    </row>
    <row r="128" spans="1:15" x14ac:dyDescent="0.25">
      <c r="A128" t="s">
        <v>328</v>
      </c>
      <c r="B128" t="s">
        <v>57</v>
      </c>
      <c r="C128" t="s">
        <v>5</v>
      </c>
      <c r="D128" t="s">
        <v>7</v>
      </c>
      <c r="E128">
        <v>1422.8864316634299</v>
      </c>
      <c r="G128" s="1" t="s">
        <v>127</v>
      </c>
      <c r="H128" t="s">
        <v>40</v>
      </c>
      <c r="I128" s="2">
        <v>39.218686885864301</v>
      </c>
      <c r="J128" s="7">
        <v>1</v>
      </c>
      <c r="K128" s="5">
        <f t="shared" si="1"/>
        <v>39.218686885864301</v>
      </c>
    </row>
    <row r="129" spans="1:11" x14ac:dyDescent="0.25">
      <c r="A129" t="s">
        <v>329</v>
      </c>
      <c r="B129" t="s">
        <v>57</v>
      </c>
      <c r="C129" t="s">
        <v>8</v>
      </c>
      <c r="D129" t="s">
        <v>7</v>
      </c>
      <c r="E129">
        <v>1819.45448269434</v>
      </c>
      <c r="G129" s="1" t="s">
        <v>128</v>
      </c>
      <c r="H129" t="s">
        <v>47</v>
      </c>
      <c r="I129" s="2">
        <v>5.5319550688703698</v>
      </c>
      <c r="J129" s="7">
        <v>1</v>
      </c>
      <c r="K129" s="5">
        <f t="shared" si="1"/>
        <v>5.5319550688703698</v>
      </c>
    </row>
    <row r="130" spans="1:11" x14ac:dyDescent="0.25">
      <c r="A130" t="s">
        <v>330</v>
      </c>
      <c r="B130" t="s">
        <v>57</v>
      </c>
      <c r="C130" t="s">
        <v>8</v>
      </c>
      <c r="D130" t="s">
        <v>7</v>
      </c>
      <c r="E130">
        <v>1819.45448269434</v>
      </c>
      <c r="G130" s="1" t="s">
        <v>129</v>
      </c>
      <c r="H130" t="s">
        <v>67</v>
      </c>
      <c r="I130" s="2">
        <v>1.4520603612948699</v>
      </c>
      <c r="J130" s="7">
        <v>1</v>
      </c>
      <c r="K130" s="5">
        <f t="shared" si="1"/>
        <v>1.4520603612948699</v>
      </c>
    </row>
    <row r="131" spans="1:11" x14ac:dyDescent="0.25">
      <c r="A131" t="s">
        <v>331</v>
      </c>
      <c r="B131" t="s">
        <v>57</v>
      </c>
      <c r="C131" t="s">
        <v>8</v>
      </c>
      <c r="D131" t="s">
        <v>7</v>
      </c>
      <c r="E131">
        <v>1819.45448269434</v>
      </c>
      <c r="G131" s="1" t="s">
        <v>129</v>
      </c>
      <c r="H131" t="s">
        <v>8</v>
      </c>
      <c r="I131" s="2">
        <v>2.8727777330691802</v>
      </c>
      <c r="J131" s="7">
        <v>1</v>
      </c>
      <c r="K131" s="5">
        <f t="shared" ref="K131:K194" si="2">I131/J131</f>
        <v>2.8727777330691802</v>
      </c>
    </row>
    <row r="132" spans="1:11" x14ac:dyDescent="0.25">
      <c r="A132" t="s">
        <v>332</v>
      </c>
      <c r="B132" t="s">
        <v>57</v>
      </c>
      <c r="C132" t="s">
        <v>5</v>
      </c>
      <c r="D132" t="s">
        <v>4</v>
      </c>
      <c r="E132">
        <v>3477.8078791831699</v>
      </c>
      <c r="G132" s="1" t="s">
        <v>130</v>
      </c>
      <c r="H132" t="s">
        <v>44</v>
      </c>
      <c r="I132" s="2">
        <v>37.164799052547195</v>
      </c>
      <c r="J132" s="7">
        <v>4</v>
      </c>
      <c r="K132" s="5">
        <f t="shared" si="2"/>
        <v>9.2911997631367989</v>
      </c>
    </row>
    <row r="133" spans="1:11" x14ac:dyDescent="0.25">
      <c r="A133" t="s">
        <v>333</v>
      </c>
      <c r="B133" t="s">
        <v>60</v>
      </c>
      <c r="C133" t="s">
        <v>8</v>
      </c>
      <c r="D133" t="s">
        <v>4</v>
      </c>
      <c r="E133">
        <v>1047.1261786391501</v>
      </c>
      <c r="G133" s="1" t="s">
        <v>130</v>
      </c>
      <c r="H133" t="s">
        <v>54</v>
      </c>
      <c r="I133" s="2">
        <v>48.445357567982384</v>
      </c>
      <c r="J133" s="7">
        <v>18</v>
      </c>
      <c r="K133" s="5">
        <f t="shared" si="2"/>
        <v>2.6914087537767992</v>
      </c>
    </row>
    <row r="134" spans="1:11" x14ac:dyDescent="0.25">
      <c r="A134" t="s">
        <v>334</v>
      </c>
      <c r="B134" t="s">
        <v>60</v>
      </c>
      <c r="C134" t="s">
        <v>41</v>
      </c>
      <c r="D134" t="s">
        <v>7</v>
      </c>
      <c r="E134">
        <v>117.46337581355399</v>
      </c>
      <c r="G134" s="1" t="s">
        <v>131</v>
      </c>
      <c r="H134" t="s">
        <v>16</v>
      </c>
      <c r="I134" s="2">
        <v>20.691648714164401</v>
      </c>
      <c r="J134" s="7">
        <v>2</v>
      </c>
      <c r="K134" s="5">
        <f t="shared" si="2"/>
        <v>10.345824357082201</v>
      </c>
    </row>
    <row r="135" spans="1:11" x14ac:dyDescent="0.25">
      <c r="A135" t="s">
        <v>335</v>
      </c>
      <c r="B135" t="s">
        <v>60</v>
      </c>
      <c r="C135" t="s">
        <v>8</v>
      </c>
      <c r="D135" t="s">
        <v>7</v>
      </c>
      <c r="E135">
        <v>157.35164618118401</v>
      </c>
      <c r="G135" s="1" t="s">
        <v>131</v>
      </c>
      <c r="H135" t="s">
        <v>132</v>
      </c>
      <c r="I135" s="2">
        <v>12.76722784321192</v>
      </c>
      <c r="J135" s="7">
        <v>2</v>
      </c>
      <c r="K135" s="5">
        <f t="shared" si="2"/>
        <v>6.38361392160596</v>
      </c>
    </row>
    <row r="136" spans="1:11" x14ac:dyDescent="0.25">
      <c r="A136" t="s">
        <v>336</v>
      </c>
      <c r="B136" t="s">
        <v>60</v>
      </c>
      <c r="C136" t="s">
        <v>8</v>
      </c>
      <c r="D136" t="s">
        <v>39</v>
      </c>
      <c r="E136">
        <v>77487.337236628402</v>
      </c>
      <c r="G136" s="1" t="s">
        <v>131</v>
      </c>
      <c r="H136" t="s">
        <v>59</v>
      </c>
      <c r="I136" s="2">
        <v>7.5102314314577496</v>
      </c>
      <c r="J136" s="7">
        <v>1</v>
      </c>
      <c r="K136" s="5">
        <f t="shared" si="2"/>
        <v>7.5102314314577496</v>
      </c>
    </row>
    <row r="137" spans="1:11" x14ac:dyDescent="0.25">
      <c r="A137" t="s">
        <v>337</v>
      </c>
      <c r="B137" t="s">
        <v>60</v>
      </c>
      <c r="C137" t="s">
        <v>8</v>
      </c>
      <c r="D137" t="s">
        <v>61</v>
      </c>
      <c r="E137">
        <v>1343.1695027425001</v>
      </c>
      <c r="G137" s="1" t="s">
        <v>131</v>
      </c>
      <c r="H137" t="s">
        <v>133</v>
      </c>
      <c r="I137" s="2">
        <v>9.3031187223444203</v>
      </c>
      <c r="J137" s="7">
        <v>2</v>
      </c>
      <c r="K137" s="5">
        <f t="shared" si="2"/>
        <v>4.6515593611722101</v>
      </c>
    </row>
    <row r="138" spans="1:11" x14ac:dyDescent="0.25">
      <c r="A138" t="s">
        <v>338</v>
      </c>
      <c r="B138" t="s">
        <v>60</v>
      </c>
      <c r="C138" t="s">
        <v>41</v>
      </c>
      <c r="D138" t="s">
        <v>7</v>
      </c>
      <c r="E138">
        <v>14.264229474491801</v>
      </c>
      <c r="G138" s="1" t="s">
        <v>131</v>
      </c>
      <c r="H138" t="s">
        <v>104</v>
      </c>
      <c r="I138" s="2">
        <v>9.6370648486760508</v>
      </c>
      <c r="J138" s="7">
        <v>1</v>
      </c>
      <c r="K138" s="5">
        <f t="shared" si="2"/>
        <v>9.6370648486760508</v>
      </c>
    </row>
    <row r="139" spans="1:11" x14ac:dyDescent="0.25">
      <c r="A139" t="s">
        <v>339</v>
      </c>
      <c r="B139" t="s">
        <v>60</v>
      </c>
      <c r="C139" t="s">
        <v>8</v>
      </c>
      <c r="D139" t="s">
        <v>7</v>
      </c>
      <c r="E139">
        <v>312.21929762081402</v>
      </c>
      <c r="G139" s="1" t="s">
        <v>131</v>
      </c>
      <c r="H139" t="s">
        <v>45</v>
      </c>
      <c r="I139" s="2">
        <v>125.81060932892414</v>
      </c>
      <c r="J139" s="7">
        <v>15</v>
      </c>
      <c r="K139" s="5">
        <f t="shared" si="2"/>
        <v>8.3873739552616104</v>
      </c>
    </row>
    <row r="140" spans="1:11" x14ac:dyDescent="0.25">
      <c r="A140" t="s">
        <v>340</v>
      </c>
      <c r="B140" t="s">
        <v>60</v>
      </c>
      <c r="C140" t="s">
        <v>8</v>
      </c>
      <c r="D140" t="s">
        <v>7</v>
      </c>
      <c r="E140">
        <v>312.21929762081402</v>
      </c>
      <c r="G140" s="1" t="s">
        <v>131</v>
      </c>
      <c r="H140" t="s">
        <v>63</v>
      </c>
      <c r="I140" s="2">
        <v>10.561172996599399</v>
      </c>
      <c r="J140" s="7">
        <v>1</v>
      </c>
      <c r="K140" s="5">
        <f t="shared" si="2"/>
        <v>10.561172996599399</v>
      </c>
    </row>
    <row r="141" spans="1:11" x14ac:dyDescent="0.25">
      <c r="A141" t="s">
        <v>341</v>
      </c>
      <c r="B141" t="s">
        <v>60</v>
      </c>
      <c r="C141" t="s">
        <v>8</v>
      </c>
      <c r="D141" t="s">
        <v>7</v>
      </c>
      <c r="E141">
        <v>312.21929762081402</v>
      </c>
      <c r="G141" s="1" t="s">
        <v>131</v>
      </c>
      <c r="H141" t="s">
        <v>67</v>
      </c>
      <c r="I141" s="2">
        <v>1.31927947700398</v>
      </c>
      <c r="J141" s="7">
        <v>1</v>
      </c>
      <c r="K141" s="5">
        <f t="shared" si="2"/>
        <v>1.31927947700398</v>
      </c>
    </row>
    <row r="142" spans="1:11" x14ac:dyDescent="0.25">
      <c r="A142" t="s">
        <v>342</v>
      </c>
      <c r="B142" t="s">
        <v>60</v>
      </c>
      <c r="C142" t="s">
        <v>8</v>
      </c>
      <c r="D142" t="s">
        <v>7</v>
      </c>
      <c r="E142">
        <v>312.21929762081402</v>
      </c>
      <c r="G142" s="1" t="s">
        <v>134</v>
      </c>
      <c r="H142" t="s">
        <v>54</v>
      </c>
      <c r="I142" s="2">
        <v>597.27390026908802</v>
      </c>
      <c r="J142" s="7">
        <v>1</v>
      </c>
      <c r="K142" s="5">
        <f t="shared" si="2"/>
        <v>597.27390026908802</v>
      </c>
    </row>
    <row r="143" spans="1:11" x14ac:dyDescent="0.25">
      <c r="A143" t="s">
        <v>343</v>
      </c>
      <c r="B143" t="s">
        <v>62</v>
      </c>
      <c r="C143" t="s">
        <v>63</v>
      </c>
      <c r="D143" t="s">
        <v>4</v>
      </c>
      <c r="E143">
        <v>171.72607766033599</v>
      </c>
      <c r="G143" s="1" t="s">
        <v>135</v>
      </c>
      <c r="H143" t="s">
        <v>132</v>
      </c>
      <c r="I143" s="2">
        <v>1.733664031593884</v>
      </c>
      <c r="J143" s="7">
        <v>2</v>
      </c>
      <c r="K143" s="5">
        <f t="shared" si="2"/>
        <v>0.86683201579694202</v>
      </c>
    </row>
    <row r="144" spans="1:11" x14ac:dyDescent="0.25">
      <c r="A144" t="s">
        <v>344</v>
      </c>
      <c r="B144" t="s">
        <v>64</v>
      </c>
      <c r="C144" t="s">
        <v>40</v>
      </c>
      <c r="D144" t="s">
        <v>4</v>
      </c>
      <c r="E144">
        <v>742.29423296949403</v>
      </c>
      <c r="G144" s="1" t="s">
        <v>135</v>
      </c>
      <c r="H144" t="s">
        <v>136</v>
      </c>
      <c r="I144" s="2">
        <v>0.81964318132567204</v>
      </c>
      <c r="J144" s="7">
        <v>1</v>
      </c>
      <c r="K144" s="5">
        <f t="shared" si="2"/>
        <v>0.81964318132567204</v>
      </c>
    </row>
    <row r="145" spans="1:11" x14ac:dyDescent="0.25">
      <c r="A145" t="s">
        <v>345</v>
      </c>
      <c r="B145" t="s">
        <v>64</v>
      </c>
      <c r="C145" t="s">
        <v>40</v>
      </c>
      <c r="D145" t="s">
        <v>7</v>
      </c>
      <c r="E145">
        <v>264.54159483402998</v>
      </c>
      <c r="G145" s="1" t="s">
        <v>135</v>
      </c>
      <c r="H145" t="s">
        <v>104</v>
      </c>
      <c r="I145" s="2">
        <v>0.76369445887543697</v>
      </c>
      <c r="J145" s="7">
        <v>1</v>
      </c>
      <c r="K145" s="5">
        <f t="shared" si="2"/>
        <v>0.76369445887543697</v>
      </c>
    </row>
    <row r="146" spans="1:11" x14ac:dyDescent="0.25">
      <c r="A146" t="s">
        <v>346</v>
      </c>
      <c r="B146" t="s">
        <v>65</v>
      </c>
      <c r="C146" t="s">
        <v>40</v>
      </c>
      <c r="D146" t="s">
        <v>4</v>
      </c>
      <c r="E146">
        <v>324.71489005477099</v>
      </c>
      <c r="G146" s="1" t="s">
        <v>135</v>
      </c>
      <c r="H146" t="s">
        <v>63</v>
      </c>
      <c r="I146" s="2">
        <v>1.44384871048474</v>
      </c>
      <c r="J146" s="7">
        <v>1</v>
      </c>
      <c r="K146" s="5">
        <f t="shared" si="2"/>
        <v>1.44384871048474</v>
      </c>
    </row>
    <row r="147" spans="1:11" x14ac:dyDescent="0.25">
      <c r="A147" t="s">
        <v>347</v>
      </c>
      <c r="B147" t="s">
        <v>65</v>
      </c>
      <c r="C147" t="s">
        <v>40</v>
      </c>
      <c r="D147" t="s">
        <v>7</v>
      </c>
      <c r="E147">
        <v>50.137394125815902</v>
      </c>
      <c r="G147" s="1" t="s">
        <v>137</v>
      </c>
      <c r="H147" t="s">
        <v>59</v>
      </c>
      <c r="I147" s="2">
        <v>650.63143038260671</v>
      </c>
      <c r="J147" s="7">
        <v>8</v>
      </c>
      <c r="K147" s="5">
        <f t="shared" si="2"/>
        <v>81.328928797825839</v>
      </c>
    </row>
    <row r="148" spans="1:11" x14ac:dyDescent="0.25">
      <c r="A148" t="s">
        <v>348</v>
      </c>
      <c r="B148" t="s">
        <v>65</v>
      </c>
      <c r="C148" t="s">
        <v>40</v>
      </c>
      <c r="D148" t="s">
        <v>7</v>
      </c>
      <c r="E148">
        <v>50.137394125815902</v>
      </c>
      <c r="G148" s="1" t="s">
        <v>137</v>
      </c>
      <c r="H148" t="s">
        <v>51</v>
      </c>
      <c r="I148" s="2">
        <v>41.296716721409403</v>
      </c>
      <c r="J148" s="7">
        <v>2</v>
      </c>
      <c r="K148" s="5">
        <f t="shared" si="2"/>
        <v>20.648358360704702</v>
      </c>
    </row>
    <row r="149" spans="1:11" x14ac:dyDescent="0.25">
      <c r="A149" t="s">
        <v>349</v>
      </c>
      <c r="B149" t="s">
        <v>66</v>
      </c>
      <c r="C149" t="s">
        <v>67</v>
      </c>
      <c r="D149" t="s">
        <v>7</v>
      </c>
      <c r="E149">
        <v>0.59618075760862399</v>
      </c>
      <c r="G149" s="1" t="s">
        <v>137</v>
      </c>
      <c r="H149" t="s">
        <v>67</v>
      </c>
      <c r="I149" s="2">
        <v>12.1636358502909</v>
      </c>
      <c r="J149" s="7">
        <v>1</v>
      </c>
      <c r="K149" s="5">
        <f t="shared" si="2"/>
        <v>12.1636358502909</v>
      </c>
    </row>
    <row r="150" spans="1:11" x14ac:dyDescent="0.25">
      <c r="A150" t="s">
        <v>350</v>
      </c>
      <c r="B150" t="s">
        <v>66</v>
      </c>
      <c r="C150" t="s">
        <v>67</v>
      </c>
      <c r="D150" t="s">
        <v>7</v>
      </c>
      <c r="E150">
        <v>0.59618075760862399</v>
      </c>
      <c r="G150" s="1" t="s">
        <v>138</v>
      </c>
      <c r="H150" t="s">
        <v>40</v>
      </c>
      <c r="I150" s="2">
        <v>1909.8441441797497</v>
      </c>
      <c r="J150" s="7">
        <v>9</v>
      </c>
      <c r="K150" s="5">
        <f t="shared" si="2"/>
        <v>212.20490490886107</v>
      </c>
    </row>
    <row r="151" spans="1:11" x14ac:dyDescent="0.25">
      <c r="A151" t="s">
        <v>351</v>
      </c>
      <c r="B151" t="s">
        <v>68</v>
      </c>
      <c r="C151" t="s">
        <v>8</v>
      </c>
      <c r="D151" t="s">
        <v>7</v>
      </c>
      <c r="E151">
        <v>2.9319823850545799</v>
      </c>
      <c r="G151" s="1" t="s">
        <v>138</v>
      </c>
      <c r="H151" t="s">
        <v>59</v>
      </c>
      <c r="I151" s="2">
        <v>28.931897502183599</v>
      </c>
      <c r="J151" s="7">
        <v>1</v>
      </c>
      <c r="K151" s="5">
        <f t="shared" si="2"/>
        <v>28.931897502183599</v>
      </c>
    </row>
    <row r="152" spans="1:11" x14ac:dyDescent="0.25">
      <c r="A152" t="s">
        <v>352</v>
      </c>
      <c r="B152" t="s">
        <v>69</v>
      </c>
      <c r="C152" t="s">
        <v>67</v>
      </c>
      <c r="D152" t="s">
        <v>4</v>
      </c>
      <c r="E152">
        <v>1.8703438678465001</v>
      </c>
      <c r="G152" s="1" t="s">
        <v>138</v>
      </c>
      <c r="H152" t="s">
        <v>67</v>
      </c>
      <c r="I152" s="2">
        <v>409.12314910967484</v>
      </c>
      <c r="J152" s="7">
        <v>7</v>
      </c>
      <c r="K152" s="5">
        <f t="shared" si="2"/>
        <v>58.446164158524979</v>
      </c>
    </row>
    <row r="153" spans="1:11" x14ac:dyDescent="0.25">
      <c r="A153" t="s">
        <v>353</v>
      </c>
      <c r="B153" t="s">
        <v>69</v>
      </c>
      <c r="C153" t="s">
        <v>67</v>
      </c>
      <c r="D153" t="s">
        <v>7</v>
      </c>
      <c r="E153">
        <v>3.0463610733497299</v>
      </c>
      <c r="G153" s="1" t="s">
        <v>139</v>
      </c>
      <c r="H153" t="s">
        <v>67</v>
      </c>
      <c r="I153" s="2">
        <v>19.397314277264641</v>
      </c>
      <c r="J153" s="7">
        <v>4</v>
      </c>
      <c r="K153" s="5">
        <f t="shared" si="2"/>
        <v>4.8493285693161603</v>
      </c>
    </row>
    <row r="154" spans="1:11" x14ac:dyDescent="0.25">
      <c r="A154" t="s">
        <v>354</v>
      </c>
      <c r="B154" t="s">
        <v>70</v>
      </c>
      <c r="C154" t="s">
        <v>38</v>
      </c>
      <c r="D154" t="s">
        <v>39</v>
      </c>
      <c r="E154">
        <v>29.142937149394299</v>
      </c>
      <c r="G154" s="1" t="s">
        <v>140</v>
      </c>
      <c r="H154" t="s">
        <v>54</v>
      </c>
      <c r="I154" s="2">
        <v>3.3245307427307802</v>
      </c>
      <c r="J154" s="7">
        <v>4</v>
      </c>
      <c r="K154" s="5">
        <f t="shared" si="2"/>
        <v>0.83113268568269505</v>
      </c>
    </row>
    <row r="155" spans="1:11" x14ac:dyDescent="0.25">
      <c r="A155" t="s">
        <v>355</v>
      </c>
      <c r="B155" t="s">
        <v>71</v>
      </c>
      <c r="C155" t="s">
        <v>63</v>
      </c>
      <c r="D155" t="s">
        <v>7</v>
      </c>
      <c r="E155">
        <v>0.732198171471651</v>
      </c>
      <c r="G155" s="1" t="s">
        <v>140</v>
      </c>
      <c r="H155" t="s">
        <v>67</v>
      </c>
      <c r="I155" s="2">
        <v>8.3013080949581237</v>
      </c>
      <c r="J155" s="7">
        <v>5</v>
      </c>
      <c r="K155" s="5">
        <f t="shared" si="2"/>
        <v>1.6602616189916248</v>
      </c>
    </row>
    <row r="156" spans="1:11" x14ac:dyDescent="0.25">
      <c r="A156" t="s">
        <v>356</v>
      </c>
      <c r="B156" t="s">
        <v>71</v>
      </c>
      <c r="C156" t="s">
        <v>54</v>
      </c>
      <c r="D156" t="s">
        <v>7</v>
      </c>
      <c r="E156">
        <v>2.5531177670523801</v>
      </c>
      <c r="G156" s="1" t="s">
        <v>141</v>
      </c>
      <c r="H156" t="s">
        <v>54</v>
      </c>
      <c r="I156" s="2">
        <v>118.45394192777094</v>
      </c>
      <c r="J156" s="7">
        <v>18</v>
      </c>
      <c r="K156" s="5">
        <f t="shared" si="2"/>
        <v>6.58077455154283</v>
      </c>
    </row>
    <row r="157" spans="1:11" x14ac:dyDescent="0.25">
      <c r="A157" t="s">
        <v>357</v>
      </c>
      <c r="B157" t="s">
        <v>71</v>
      </c>
      <c r="C157" t="s">
        <v>54</v>
      </c>
      <c r="D157" t="s">
        <v>7</v>
      </c>
      <c r="E157">
        <v>2.5531177670523801</v>
      </c>
      <c r="G157" s="1" t="s">
        <v>142</v>
      </c>
      <c r="H157" t="s">
        <v>33</v>
      </c>
      <c r="I157" s="2">
        <v>1031.3740200915199</v>
      </c>
      <c r="J157" s="7">
        <v>1</v>
      </c>
      <c r="K157" s="5">
        <f t="shared" si="2"/>
        <v>1031.3740200915199</v>
      </c>
    </row>
    <row r="158" spans="1:11" x14ac:dyDescent="0.25">
      <c r="A158" t="s">
        <v>358</v>
      </c>
      <c r="B158" t="s">
        <v>71</v>
      </c>
      <c r="C158" t="s">
        <v>54</v>
      </c>
      <c r="D158" t="s">
        <v>7</v>
      </c>
      <c r="E158">
        <v>2.5531177670523801</v>
      </c>
      <c r="G158" s="1" t="s">
        <v>143</v>
      </c>
      <c r="H158" t="s">
        <v>8</v>
      </c>
      <c r="I158" s="2">
        <v>117.41158753427401</v>
      </c>
      <c r="J158" s="7">
        <v>1</v>
      </c>
      <c r="K158" s="5">
        <f t="shared" si="2"/>
        <v>117.41158753427401</v>
      </c>
    </row>
    <row r="159" spans="1:11" x14ac:dyDescent="0.25">
      <c r="A159" t="s">
        <v>359</v>
      </c>
      <c r="B159" t="s">
        <v>71</v>
      </c>
      <c r="C159" t="s">
        <v>54</v>
      </c>
      <c r="D159" t="s">
        <v>7</v>
      </c>
      <c r="E159">
        <v>2.5531177670523801</v>
      </c>
      <c r="G159" s="1" t="s">
        <v>144</v>
      </c>
      <c r="H159" t="s">
        <v>5</v>
      </c>
      <c r="I159" s="2">
        <v>1404.4795732923501</v>
      </c>
      <c r="J159" s="7">
        <v>1</v>
      </c>
      <c r="K159" s="5">
        <f t="shared" si="2"/>
        <v>1404.4795732923501</v>
      </c>
    </row>
    <row r="160" spans="1:11" x14ac:dyDescent="0.25">
      <c r="A160" t="s">
        <v>360</v>
      </c>
      <c r="B160" t="s">
        <v>71</v>
      </c>
      <c r="C160" t="s">
        <v>38</v>
      </c>
      <c r="D160" t="s">
        <v>4</v>
      </c>
      <c r="E160">
        <v>13920.5101585103</v>
      </c>
      <c r="G160" s="1" t="s">
        <v>144</v>
      </c>
      <c r="H160" t="s">
        <v>8</v>
      </c>
      <c r="I160" s="2">
        <v>83.553927429653498</v>
      </c>
      <c r="J160" s="7">
        <v>1</v>
      </c>
      <c r="K160" s="5">
        <f t="shared" si="2"/>
        <v>83.553927429653498</v>
      </c>
    </row>
    <row r="161" spans="1:11" x14ac:dyDescent="0.25">
      <c r="A161" t="s">
        <v>361</v>
      </c>
      <c r="B161" t="s">
        <v>71</v>
      </c>
      <c r="C161" t="s">
        <v>38</v>
      </c>
      <c r="D161" t="s">
        <v>4</v>
      </c>
      <c r="E161">
        <v>13920.5101585103</v>
      </c>
      <c r="G161" s="1" t="s">
        <v>145</v>
      </c>
      <c r="H161" t="s">
        <v>40</v>
      </c>
      <c r="I161" s="2">
        <v>0.52669020478454198</v>
      </c>
      <c r="J161" s="7">
        <v>2</v>
      </c>
      <c r="K161" s="5">
        <f t="shared" si="2"/>
        <v>0.26334510239227099</v>
      </c>
    </row>
    <row r="162" spans="1:11" x14ac:dyDescent="0.25">
      <c r="A162" t="s">
        <v>362</v>
      </c>
      <c r="B162" t="s">
        <v>71</v>
      </c>
      <c r="C162" t="s">
        <v>38</v>
      </c>
      <c r="D162" t="s">
        <v>39</v>
      </c>
      <c r="E162">
        <v>144.89145577238099</v>
      </c>
      <c r="G162" s="1" t="s">
        <v>146</v>
      </c>
      <c r="H162" t="s">
        <v>59</v>
      </c>
      <c r="I162" s="2">
        <v>6.3662482842702399</v>
      </c>
      <c r="J162" s="7">
        <v>1</v>
      </c>
      <c r="K162" s="5">
        <f t="shared" si="2"/>
        <v>6.3662482842702399</v>
      </c>
    </row>
    <row r="163" spans="1:11" x14ac:dyDescent="0.25">
      <c r="A163" t="s">
        <v>363</v>
      </c>
      <c r="B163" t="s">
        <v>72</v>
      </c>
      <c r="C163" t="s">
        <v>27</v>
      </c>
      <c r="D163" t="s">
        <v>7</v>
      </c>
      <c r="E163">
        <v>51.442484916718001</v>
      </c>
      <c r="G163" s="1" t="s">
        <v>147</v>
      </c>
      <c r="H163" t="s">
        <v>33</v>
      </c>
      <c r="I163" s="2">
        <v>6787.4355312042198</v>
      </c>
      <c r="J163" s="7">
        <v>1</v>
      </c>
      <c r="K163" s="5">
        <f t="shared" si="2"/>
        <v>6787.4355312042198</v>
      </c>
    </row>
    <row r="164" spans="1:11" x14ac:dyDescent="0.25">
      <c r="A164" t="s">
        <v>364</v>
      </c>
      <c r="B164" t="s">
        <v>72</v>
      </c>
      <c r="C164" t="s">
        <v>27</v>
      </c>
      <c r="D164" t="s">
        <v>4</v>
      </c>
      <c r="E164">
        <v>196.02628720135999</v>
      </c>
      <c r="G164" s="1" t="s">
        <v>148</v>
      </c>
      <c r="H164" t="s">
        <v>104</v>
      </c>
      <c r="I164" s="2">
        <v>0.57374166295289297</v>
      </c>
      <c r="J164" s="7">
        <v>1</v>
      </c>
      <c r="K164" s="5">
        <f t="shared" si="2"/>
        <v>0.57374166295289297</v>
      </c>
    </row>
    <row r="165" spans="1:11" x14ac:dyDescent="0.25">
      <c r="A165" t="s">
        <v>365</v>
      </c>
      <c r="B165" t="s">
        <v>72</v>
      </c>
      <c r="C165" t="s">
        <v>27</v>
      </c>
      <c r="D165" t="s">
        <v>7</v>
      </c>
      <c r="E165">
        <v>2.7065457386967902</v>
      </c>
      <c r="G165" s="1" t="s">
        <v>149</v>
      </c>
      <c r="H165" t="s">
        <v>38</v>
      </c>
      <c r="I165" s="2">
        <v>144.93735026680801</v>
      </c>
      <c r="J165" s="7">
        <v>1</v>
      </c>
      <c r="K165" s="5">
        <f t="shared" si="2"/>
        <v>144.93735026680801</v>
      </c>
    </row>
    <row r="166" spans="1:11" x14ac:dyDescent="0.25">
      <c r="A166" t="s">
        <v>366</v>
      </c>
      <c r="B166" t="s">
        <v>72</v>
      </c>
      <c r="C166" t="s">
        <v>27</v>
      </c>
      <c r="D166" t="s">
        <v>7</v>
      </c>
      <c r="E166">
        <v>3.36976497580059E-3</v>
      </c>
      <c r="G166" s="1" t="s">
        <v>150</v>
      </c>
      <c r="H166" t="s">
        <v>28</v>
      </c>
      <c r="I166" s="2">
        <v>3826.3505830731701</v>
      </c>
      <c r="J166" s="7">
        <v>2</v>
      </c>
      <c r="K166" s="5">
        <f t="shared" si="2"/>
        <v>1913.1752915365851</v>
      </c>
    </row>
    <row r="167" spans="1:11" x14ac:dyDescent="0.25">
      <c r="A167" t="s">
        <v>367</v>
      </c>
      <c r="B167" t="s">
        <v>72</v>
      </c>
      <c r="C167" t="s">
        <v>27</v>
      </c>
      <c r="D167" t="s">
        <v>7</v>
      </c>
      <c r="E167">
        <v>3.36976497580059E-3</v>
      </c>
      <c r="G167" s="1" t="s">
        <v>151</v>
      </c>
      <c r="H167" t="s">
        <v>44</v>
      </c>
      <c r="I167" s="2">
        <v>5.5310333306214297</v>
      </c>
      <c r="J167" s="7">
        <v>1</v>
      </c>
      <c r="K167" s="5">
        <f t="shared" si="2"/>
        <v>5.5310333306214297</v>
      </c>
    </row>
    <row r="168" spans="1:11" x14ac:dyDescent="0.25">
      <c r="A168" t="s">
        <v>368</v>
      </c>
      <c r="B168" t="s">
        <v>72</v>
      </c>
      <c r="C168" t="s">
        <v>27</v>
      </c>
      <c r="D168" t="s">
        <v>7</v>
      </c>
      <c r="E168">
        <v>3.36976497580059E-3</v>
      </c>
      <c r="G168" s="1" t="s">
        <v>151</v>
      </c>
      <c r="H168" t="s">
        <v>92</v>
      </c>
      <c r="I168" s="2">
        <v>1.83038062283595</v>
      </c>
      <c r="J168" s="7">
        <v>1</v>
      </c>
      <c r="K168" s="5">
        <f t="shared" si="2"/>
        <v>1.83038062283595</v>
      </c>
    </row>
    <row r="169" spans="1:11" x14ac:dyDescent="0.25">
      <c r="A169" t="s">
        <v>369</v>
      </c>
      <c r="B169" t="s">
        <v>72</v>
      </c>
      <c r="C169" t="s">
        <v>27</v>
      </c>
      <c r="D169" t="s">
        <v>7</v>
      </c>
      <c r="E169">
        <v>3.36976497580059E-3</v>
      </c>
      <c r="G169" s="1" t="s">
        <v>152</v>
      </c>
      <c r="H169" t="s">
        <v>54</v>
      </c>
      <c r="I169" s="2">
        <v>101.47562345604777</v>
      </c>
      <c r="J169" s="7">
        <v>25</v>
      </c>
      <c r="K169" s="5">
        <f t="shared" si="2"/>
        <v>4.0590249382419108</v>
      </c>
    </row>
    <row r="170" spans="1:11" x14ac:dyDescent="0.25">
      <c r="A170" t="s">
        <v>370</v>
      </c>
      <c r="B170" t="s">
        <v>73</v>
      </c>
      <c r="C170" t="s">
        <v>54</v>
      </c>
      <c r="D170" t="s">
        <v>4</v>
      </c>
      <c r="E170">
        <v>0.18956059075213899</v>
      </c>
      <c r="G170" s="1" t="s">
        <v>153</v>
      </c>
      <c r="H170" t="s">
        <v>155</v>
      </c>
      <c r="I170" s="2">
        <v>0.117480518051559</v>
      </c>
      <c r="J170" s="7">
        <v>1</v>
      </c>
      <c r="K170" s="5">
        <f t="shared" si="2"/>
        <v>0.117480518051559</v>
      </c>
    </row>
    <row r="171" spans="1:11" x14ac:dyDescent="0.25">
      <c r="A171" t="s">
        <v>371</v>
      </c>
      <c r="B171" t="s">
        <v>73</v>
      </c>
      <c r="C171" t="s">
        <v>54</v>
      </c>
      <c r="D171" t="s">
        <v>4</v>
      </c>
      <c r="E171">
        <v>0.18956059075213899</v>
      </c>
      <c r="G171" s="1" t="s">
        <v>153</v>
      </c>
      <c r="H171" t="s">
        <v>84</v>
      </c>
      <c r="I171" s="2">
        <v>0.150983047226774</v>
      </c>
      <c r="J171" s="7">
        <v>1</v>
      </c>
      <c r="K171" s="5">
        <f t="shared" si="2"/>
        <v>0.150983047226774</v>
      </c>
    </row>
    <row r="172" spans="1:11" x14ac:dyDescent="0.25">
      <c r="A172" t="s">
        <v>372</v>
      </c>
      <c r="B172" t="s">
        <v>73</v>
      </c>
      <c r="C172" t="s">
        <v>54</v>
      </c>
      <c r="D172" t="s">
        <v>4</v>
      </c>
      <c r="E172">
        <v>0.18956059075213899</v>
      </c>
      <c r="G172" s="1" t="s">
        <v>153</v>
      </c>
      <c r="H172" t="s">
        <v>154</v>
      </c>
      <c r="I172" s="2">
        <v>9.9139011716885703E-2</v>
      </c>
      <c r="J172" s="7">
        <v>1</v>
      </c>
      <c r="K172" s="5">
        <f t="shared" si="2"/>
        <v>9.9139011716885703E-2</v>
      </c>
    </row>
    <row r="173" spans="1:11" x14ac:dyDescent="0.25">
      <c r="A173" t="s">
        <v>373</v>
      </c>
      <c r="B173" t="s">
        <v>73</v>
      </c>
      <c r="C173" t="s">
        <v>54</v>
      </c>
      <c r="D173" t="s">
        <v>4</v>
      </c>
      <c r="E173">
        <v>0.18956059075213899</v>
      </c>
      <c r="G173" s="1" t="s">
        <v>156</v>
      </c>
      <c r="H173" t="s">
        <v>67</v>
      </c>
      <c r="I173" s="2">
        <v>0.82279029413412796</v>
      </c>
      <c r="J173" s="7">
        <v>2</v>
      </c>
      <c r="K173" s="5">
        <f t="shared" si="2"/>
        <v>0.41139514706706398</v>
      </c>
    </row>
    <row r="174" spans="1:11" x14ac:dyDescent="0.25">
      <c r="A174" t="s">
        <v>374</v>
      </c>
      <c r="B174" t="s">
        <v>73</v>
      </c>
      <c r="C174" t="s">
        <v>54</v>
      </c>
      <c r="D174" t="s">
        <v>4</v>
      </c>
      <c r="E174">
        <v>0.18956059075213899</v>
      </c>
      <c r="G174" s="1" t="s">
        <v>157</v>
      </c>
      <c r="H174" t="s">
        <v>51</v>
      </c>
      <c r="I174" s="2">
        <v>53.927937920148402</v>
      </c>
      <c r="J174" s="7">
        <v>1</v>
      </c>
      <c r="K174" s="5">
        <f t="shared" si="2"/>
        <v>53.927937920148402</v>
      </c>
    </row>
    <row r="175" spans="1:11" x14ac:dyDescent="0.25">
      <c r="A175" t="s">
        <v>375</v>
      </c>
      <c r="B175" t="s">
        <v>73</v>
      </c>
      <c r="C175" t="s">
        <v>54</v>
      </c>
      <c r="D175" t="s">
        <v>4</v>
      </c>
      <c r="E175">
        <v>0.18956059075213899</v>
      </c>
      <c r="G175" s="1" t="s">
        <v>157</v>
      </c>
      <c r="H175" t="s">
        <v>158</v>
      </c>
      <c r="I175" s="2">
        <v>53.330251622491097</v>
      </c>
      <c r="J175" s="7">
        <v>1</v>
      </c>
      <c r="K175" s="5">
        <f t="shared" si="2"/>
        <v>53.330251622491097</v>
      </c>
    </row>
    <row r="176" spans="1:11" x14ac:dyDescent="0.25">
      <c r="A176" t="s">
        <v>376</v>
      </c>
      <c r="B176" t="s">
        <v>73</v>
      </c>
      <c r="C176" t="s">
        <v>54</v>
      </c>
      <c r="D176" t="s">
        <v>4</v>
      </c>
      <c r="E176">
        <v>0.18956059075213899</v>
      </c>
      <c r="G176" s="1" t="s">
        <v>157</v>
      </c>
      <c r="H176" t="s">
        <v>67</v>
      </c>
      <c r="I176" s="2">
        <v>0.324765091685356</v>
      </c>
      <c r="J176" s="7">
        <v>1</v>
      </c>
      <c r="K176" s="5">
        <f t="shared" si="2"/>
        <v>0.324765091685356</v>
      </c>
    </row>
    <row r="177" spans="1:11" x14ac:dyDescent="0.25">
      <c r="A177" t="s">
        <v>377</v>
      </c>
      <c r="B177" t="s">
        <v>73</v>
      </c>
      <c r="C177" t="s">
        <v>54</v>
      </c>
      <c r="D177" t="s">
        <v>4</v>
      </c>
      <c r="E177">
        <v>0.18956059075213899</v>
      </c>
      <c r="G177" s="1" t="s">
        <v>159</v>
      </c>
      <c r="H177" t="s">
        <v>27</v>
      </c>
      <c r="I177" s="2">
        <v>2.15657436282038</v>
      </c>
      <c r="J177" s="7">
        <v>1</v>
      </c>
      <c r="K177" s="5">
        <f t="shared" si="2"/>
        <v>2.15657436282038</v>
      </c>
    </row>
    <row r="178" spans="1:11" x14ac:dyDescent="0.25">
      <c r="A178" t="s">
        <v>378</v>
      </c>
      <c r="B178" t="s">
        <v>73</v>
      </c>
      <c r="C178" t="s">
        <v>54</v>
      </c>
      <c r="D178" t="s">
        <v>4</v>
      </c>
      <c r="E178">
        <v>0.18956059075213899</v>
      </c>
      <c r="G178" s="1" t="s">
        <v>160</v>
      </c>
      <c r="H178" t="s">
        <v>47</v>
      </c>
      <c r="I178" s="2">
        <v>2.5099035768977598</v>
      </c>
      <c r="J178" s="7">
        <v>1</v>
      </c>
      <c r="K178" s="5">
        <f t="shared" si="2"/>
        <v>2.5099035768977598</v>
      </c>
    </row>
    <row r="179" spans="1:11" x14ac:dyDescent="0.25">
      <c r="A179" t="s">
        <v>379</v>
      </c>
      <c r="B179" t="s">
        <v>73</v>
      </c>
      <c r="C179" t="s">
        <v>54</v>
      </c>
      <c r="D179" t="s">
        <v>4</v>
      </c>
      <c r="E179">
        <v>0.18956059075213899</v>
      </c>
      <c r="G179" s="1" t="s">
        <v>161</v>
      </c>
      <c r="H179" t="s">
        <v>162</v>
      </c>
      <c r="I179" s="2">
        <v>1.0430499419066801</v>
      </c>
      <c r="J179" s="7">
        <v>1</v>
      </c>
      <c r="K179" s="5">
        <f t="shared" si="2"/>
        <v>1.0430499419066801</v>
      </c>
    </row>
    <row r="180" spans="1:11" x14ac:dyDescent="0.25">
      <c r="A180" t="s">
        <v>380</v>
      </c>
      <c r="B180" t="s">
        <v>73</v>
      </c>
      <c r="C180" t="s">
        <v>54</v>
      </c>
      <c r="D180" t="s">
        <v>4</v>
      </c>
      <c r="E180">
        <v>0.18956059075213899</v>
      </c>
      <c r="G180" s="1" t="s">
        <v>161</v>
      </c>
      <c r="H180" t="s">
        <v>67</v>
      </c>
      <c r="I180" s="2">
        <v>85.041007723629704</v>
      </c>
      <c r="J180" s="7">
        <v>3</v>
      </c>
      <c r="K180" s="5">
        <f t="shared" si="2"/>
        <v>28.347002574543236</v>
      </c>
    </row>
    <row r="181" spans="1:11" x14ac:dyDescent="0.25">
      <c r="A181" t="s">
        <v>381</v>
      </c>
      <c r="B181" t="s">
        <v>73</v>
      </c>
      <c r="C181" t="s">
        <v>54</v>
      </c>
      <c r="D181" t="s">
        <v>4</v>
      </c>
      <c r="E181">
        <v>0.18956059075213899</v>
      </c>
      <c r="G181" s="1" t="s">
        <v>163</v>
      </c>
      <c r="H181" t="s">
        <v>40</v>
      </c>
      <c r="I181" s="2">
        <v>5.2719186796516802</v>
      </c>
      <c r="J181" s="7">
        <v>1</v>
      </c>
      <c r="K181" s="5">
        <f t="shared" si="2"/>
        <v>5.2719186796516802</v>
      </c>
    </row>
    <row r="182" spans="1:11" x14ac:dyDescent="0.25">
      <c r="A182" t="s">
        <v>382</v>
      </c>
      <c r="B182" t="s">
        <v>73</v>
      </c>
      <c r="C182" t="s">
        <v>54</v>
      </c>
      <c r="D182" t="s">
        <v>4</v>
      </c>
      <c r="E182">
        <v>0.18956059075213899</v>
      </c>
      <c r="G182" s="1" t="s">
        <v>163</v>
      </c>
      <c r="H182" t="s">
        <v>8</v>
      </c>
      <c r="I182" s="2">
        <v>72775.634745999603</v>
      </c>
      <c r="J182" s="7">
        <v>1</v>
      </c>
      <c r="K182" s="5">
        <f t="shared" si="2"/>
        <v>72775.634745999603</v>
      </c>
    </row>
    <row r="183" spans="1:11" x14ac:dyDescent="0.25">
      <c r="A183" t="s">
        <v>383</v>
      </c>
      <c r="B183" t="s">
        <v>73</v>
      </c>
      <c r="C183" t="s">
        <v>54</v>
      </c>
      <c r="D183" t="s">
        <v>4</v>
      </c>
      <c r="E183">
        <v>0.18956059075213899</v>
      </c>
      <c r="G183" s="1" t="s">
        <v>164</v>
      </c>
      <c r="H183" t="s">
        <v>40</v>
      </c>
      <c r="I183" s="2">
        <v>47.199981822967999</v>
      </c>
      <c r="J183" s="7">
        <v>4</v>
      </c>
      <c r="K183" s="5">
        <f t="shared" si="2"/>
        <v>11.799995455742</v>
      </c>
    </row>
    <row r="184" spans="1:11" x14ac:dyDescent="0.25">
      <c r="A184" t="s">
        <v>384</v>
      </c>
      <c r="B184" t="s">
        <v>73</v>
      </c>
      <c r="C184" t="s">
        <v>54</v>
      </c>
      <c r="D184" t="s">
        <v>4</v>
      </c>
      <c r="E184">
        <v>0.18956059075213899</v>
      </c>
      <c r="G184" s="1" t="s">
        <v>165</v>
      </c>
      <c r="H184" t="s">
        <v>8</v>
      </c>
      <c r="I184" s="2">
        <v>14762.7198771155</v>
      </c>
      <c r="J184" s="7">
        <v>1</v>
      </c>
      <c r="K184" s="5">
        <f t="shared" si="2"/>
        <v>14762.7198771155</v>
      </c>
    </row>
    <row r="185" spans="1:11" x14ac:dyDescent="0.25">
      <c r="A185" t="s">
        <v>385</v>
      </c>
      <c r="B185" t="s">
        <v>73</v>
      </c>
      <c r="C185" t="s">
        <v>54</v>
      </c>
      <c r="D185" t="s">
        <v>4</v>
      </c>
      <c r="E185">
        <v>0.18956059075213899</v>
      </c>
      <c r="G185" s="1" t="s">
        <v>166</v>
      </c>
      <c r="H185" t="s">
        <v>45</v>
      </c>
      <c r="I185" s="2">
        <v>10.682071247113299</v>
      </c>
      <c r="J185" s="7">
        <v>1</v>
      </c>
      <c r="K185" s="5">
        <f t="shared" si="2"/>
        <v>10.682071247113299</v>
      </c>
    </row>
    <row r="186" spans="1:11" x14ac:dyDescent="0.25">
      <c r="A186" t="s">
        <v>386</v>
      </c>
      <c r="B186" t="s">
        <v>74</v>
      </c>
      <c r="C186" t="s">
        <v>40</v>
      </c>
      <c r="D186" t="s">
        <v>4</v>
      </c>
      <c r="E186">
        <v>1.98491788580782</v>
      </c>
      <c r="G186" s="1" t="s">
        <v>167</v>
      </c>
      <c r="H186" t="s">
        <v>8</v>
      </c>
      <c r="I186" s="2">
        <v>143.95099292624249</v>
      </c>
      <c r="J186" s="7">
        <v>2</v>
      </c>
      <c r="K186" s="5">
        <f t="shared" si="2"/>
        <v>71.975496463121246</v>
      </c>
    </row>
    <row r="187" spans="1:11" x14ac:dyDescent="0.25">
      <c r="A187" t="s">
        <v>387</v>
      </c>
      <c r="B187" t="s">
        <v>74</v>
      </c>
      <c r="C187" t="s">
        <v>40</v>
      </c>
      <c r="D187" t="s">
        <v>4</v>
      </c>
      <c r="E187">
        <v>1.98491788580782</v>
      </c>
      <c r="G187" s="1" t="s">
        <v>168</v>
      </c>
      <c r="H187" t="s">
        <v>67</v>
      </c>
      <c r="I187" s="2">
        <v>42.038411229964098</v>
      </c>
      <c r="J187" s="7">
        <v>6</v>
      </c>
      <c r="K187" s="5">
        <f t="shared" si="2"/>
        <v>7.0064018716606826</v>
      </c>
    </row>
    <row r="188" spans="1:11" x14ac:dyDescent="0.25">
      <c r="A188" t="s">
        <v>388</v>
      </c>
      <c r="B188" t="s">
        <v>74</v>
      </c>
      <c r="C188" t="s">
        <v>40</v>
      </c>
      <c r="D188" t="s">
        <v>4</v>
      </c>
      <c r="E188">
        <v>1.98491788580782</v>
      </c>
      <c r="G188" s="1" t="s">
        <v>169</v>
      </c>
      <c r="H188" t="s">
        <v>41</v>
      </c>
      <c r="I188" s="2">
        <v>7.2816001854222803</v>
      </c>
      <c r="J188" s="7">
        <v>1</v>
      </c>
      <c r="K188" s="5">
        <f t="shared" si="2"/>
        <v>7.2816001854222803</v>
      </c>
    </row>
    <row r="189" spans="1:11" x14ac:dyDescent="0.25">
      <c r="A189" t="s">
        <v>389</v>
      </c>
      <c r="B189" t="s">
        <v>74</v>
      </c>
      <c r="C189" t="s">
        <v>40</v>
      </c>
      <c r="D189" t="s">
        <v>4</v>
      </c>
      <c r="E189">
        <v>1.98491788580782</v>
      </c>
      <c r="G189" s="1" t="s">
        <v>169</v>
      </c>
      <c r="H189" t="s">
        <v>40</v>
      </c>
      <c r="I189" s="2">
        <v>195.506987296787</v>
      </c>
      <c r="J189" s="7">
        <v>1</v>
      </c>
      <c r="K189" s="5">
        <f t="shared" si="2"/>
        <v>195.506987296787</v>
      </c>
    </row>
    <row r="190" spans="1:11" x14ac:dyDescent="0.25">
      <c r="A190" t="s">
        <v>390</v>
      </c>
      <c r="B190" t="s">
        <v>74</v>
      </c>
      <c r="C190" t="s">
        <v>40</v>
      </c>
      <c r="D190" t="s">
        <v>4</v>
      </c>
      <c r="E190">
        <v>1.98491788580782</v>
      </c>
      <c r="G190" s="1" t="s">
        <v>170</v>
      </c>
      <c r="H190" t="s">
        <v>40</v>
      </c>
      <c r="I190" s="2">
        <v>27.849490318756999</v>
      </c>
      <c r="J190" s="7">
        <v>1</v>
      </c>
      <c r="K190" s="5">
        <f t="shared" si="2"/>
        <v>27.849490318756999</v>
      </c>
    </row>
    <row r="191" spans="1:11" x14ac:dyDescent="0.25">
      <c r="A191" t="s">
        <v>391</v>
      </c>
      <c r="B191" t="s">
        <v>74</v>
      </c>
      <c r="C191" t="s">
        <v>40</v>
      </c>
      <c r="D191" t="s">
        <v>4</v>
      </c>
      <c r="E191">
        <v>1.98491788580782</v>
      </c>
      <c r="G191" s="1" t="s">
        <v>170</v>
      </c>
      <c r="H191" t="s">
        <v>38</v>
      </c>
      <c r="I191" s="2">
        <v>859.71015668503173</v>
      </c>
      <c r="J191" s="7">
        <v>17</v>
      </c>
      <c r="K191" s="5">
        <f t="shared" si="2"/>
        <v>50.571185687354806</v>
      </c>
    </row>
    <row r="192" spans="1:11" x14ac:dyDescent="0.25">
      <c r="A192" t="s">
        <v>392</v>
      </c>
      <c r="B192" t="s">
        <v>74</v>
      </c>
      <c r="C192" t="s">
        <v>40</v>
      </c>
      <c r="D192" t="s">
        <v>4</v>
      </c>
      <c r="E192">
        <v>1.98491788580782</v>
      </c>
      <c r="G192" s="1" t="s">
        <v>170</v>
      </c>
      <c r="H192" t="s">
        <v>54</v>
      </c>
      <c r="I192" s="2">
        <v>242.49477715664324</v>
      </c>
      <c r="J192" s="7">
        <v>8</v>
      </c>
      <c r="K192" s="5">
        <f t="shared" si="2"/>
        <v>30.311847144580405</v>
      </c>
    </row>
    <row r="193" spans="1:11" x14ac:dyDescent="0.25">
      <c r="A193" t="s">
        <v>393</v>
      </c>
      <c r="B193" t="s">
        <v>74</v>
      </c>
      <c r="C193" t="s">
        <v>40</v>
      </c>
      <c r="D193" t="s">
        <v>4</v>
      </c>
      <c r="E193">
        <v>1.98491788580782</v>
      </c>
      <c r="G193" s="1" t="s">
        <v>171</v>
      </c>
      <c r="H193" t="s">
        <v>155</v>
      </c>
      <c r="I193" s="2">
        <v>1349.2501127451901</v>
      </c>
      <c r="J193" s="7">
        <v>1</v>
      </c>
      <c r="K193" s="5">
        <f t="shared" si="2"/>
        <v>1349.2501127451901</v>
      </c>
    </row>
    <row r="194" spans="1:11" x14ac:dyDescent="0.25">
      <c r="A194" t="s">
        <v>394</v>
      </c>
      <c r="B194" t="s">
        <v>74</v>
      </c>
      <c r="C194" t="s">
        <v>40</v>
      </c>
      <c r="D194" t="s">
        <v>7</v>
      </c>
      <c r="E194">
        <v>0.97901138322971304</v>
      </c>
      <c r="G194" s="1" t="s">
        <v>171</v>
      </c>
      <c r="H194" t="s">
        <v>177</v>
      </c>
      <c r="I194" s="2">
        <v>1462.7437297301699</v>
      </c>
      <c r="J194" s="7">
        <v>1</v>
      </c>
      <c r="K194" s="5">
        <f t="shared" si="2"/>
        <v>1462.7437297301699</v>
      </c>
    </row>
    <row r="195" spans="1:11" x14ac:dyDescent="0.25">
      <c r="A195" t="s">
        <v>395</v>
      </c>
      <c r="B195" t="s">
        <v>74</v>
      </c>
      <c r="C195" t="s">
        <v>40</v>
      </c>
      <c r="D195" t="s">
        <v>7</v>
      </c>
      <c r="E195">
        <v>0.26918811034055101</v>
      </c>
      <c r="G195" s="1" t="s">
        <v>171</v>
      </c>
      <c r="H195" t="s">
        <v>174</v>
      </c>
      <c r="I195" s="2">
        <v>3141.0318418554598</v>
      </c>
      <c r="J195" s="7">
        <v>1</v>
      </c>
      <c r="K195" s="5">
        <f t="shared" ref="K195:K221" si="3">I195/J195</f>
        <v>3141.0318418554598</v>
      </c>
    </row>
    <row r="196" spans="1:11" x14ac:dyDescent="0.25">
      <c r="A196" t="s">
        <v>396</v>
      </c>
      <c r="B196" t="s">
        <v>74</v>
      </c>
      <c r="C196" t="s">
        <v>40</v>
      </c>
      <c r="D196" t="s">
        <v>7</v>
      </c>
      <c r="E196">
        <v>0.26918811034055101</v>
      </c>
      <c r="G196" s="1" t="s">
        <v>171</v>
      </c>
      <c r="H196" t="s">
        <v>83</v>
      </c>
      <c r="I196" s="2">
        <v>1848.7499528810199</v>
      </c>
      <c r="J196" s="7">
        <v>1</v>
      </c>
      <c r="K196" s="5">
        <f t="shared" si="3"/>
        <v>1848.7499528810199</v>
      </c>
    </row>
    <row r="197" spans="1:11" x14ac:dyDescent="0.25">
      <c r="A197" t="s">
        <v>397</v>
      </c>
      <c r="B197" t="s">
        <v>74</v>
      </c>
      <c r="C197" t="s">
        <v>40</v>
      </c>
      <c r="D197" t="s">
        <v>7</v>
      </c>
      <c r="E197">
        <v>0.26918811034055101</v>
      </c>
      <c r="G197" s="1" t="s">
        <v>171</v>
      </c>
      <c r="H197" t="s">
        <v>176</v>
      </c>
      <c r="I197" s="2">
        <v>1836.8505202148576</v>
      </c>
      <c r="J197" s="7">
        <v>2</v>
      </c>
      <c r="K197" s="5">
        <f t="shared" si="3"/>
        <v>918.42526010742881</v>
      </c>
    </row>
    <row r="198" spans="1:11" x14ac:dyDescent="0.25">
      <c r="A198" t="s">
        <v>398</v>
      </c>
      <c r="B198" t="s">
        <v>74</v>
      </c>
      <c r="C198" t="s">
        <v>40</v>
      </c>
      <c r="D198" t="s">
        <v>7</v>
      </c>
      <c r="E198">
        <v>0.26918811034055101</v>
      </c>
      <c r="G198" s="1" t="s">
        <v>171</v>
      </c>
      <c r="H198" t="s">
        <v>85</v>
      </c>
      <c r="I198" s="2">
        <v>1948.90060189019</v>
      </c>
      <c r="J198" s="7">
        <v>1</v>
      </c>
      <c r="K198" s="5">
        <f t="shared" si="3"/>
        <v>1948.90060189019</v>
      </c>
    </row>
    <row r="199" spans="1:11" x14ac:dyDescent="0.25">
      <c r="A199" t="s">
        <v>399</v>
      </c>
      <c r="B199" t="s">
        <v>74</v>
      </c>
      <c r="C199" t="s">
        <v>40</v>
      </c>
      <c r="D199" t="s">
        <v>7</v>
      </c>
      <c r="E199">
        <v>0.26918811034055101</v>
      </c>
      <c r="G199" s="1" t="s">
        <v>171</v>
      </c>
      <c r="H199" t="s">
        <v>173</v>
      </c>
      <c r="I199" s="2">
        <v>2495.60680427751</v>
      </c>
      <c r="J199" s="7">
        <v>1</v>
      </c>
      <c r="K199" s="5">
        <f t="shared" si="3"/>
        <v>2495.60680427751</v>
      </c>
    </row>
    <row r="200" spans="1:11" x14ac:dyDescent="0.25">
      <c r="A200" t="s">
        <v>400</v>
      </c>
      <c r="B200" t="s">
        <v>74</v>
      </c>
      <c r="C200" t="s">
        <v>40</v>
      </c>
      <c r="D200" t="s">
        <v>4</v>
      </c>
      <c r="E200">
        <v>5.4393291154866602E-2</v>
      </c>
      <c r="G200" s="1" t="s">
        <v>171</v>
      </c>
      <c r="H200" t="s">
        <v>179</v>
      </c>
      <c r="I200" s="2">
        <v>1868.27048091295</v>
      </c>
      <c r="J200" s="7">
        <v>1</v>
      </c>
      <c r="K200" s="5">
        <f t="shared" si="3"/>
        <v>1868.27048091295</v>
      </c>
    </row>
    <row r="201" spans="1:11" x14ac:dyDescent="0.25">
      <c r="A201" t="s">
        <v>401</v>
      </c>
      <c r="B201" t="s">
        <v>74</v>
      </c>
      <c r="C201" t="s">
        <v>40</v>
      </c>
      <c r="D201" t="s">
        <v>7</v>
      </c>
      <c r="E201">
        <v>6.6466701406311302</v>
      </c>
      <c r="G201" s="1" t="s">
        <v>171</v>
      </c>
      <c r="H201" t="s">
        <v>86</v>
      </c>
      <c r="I201" s="2">
        <v>2494.82060445867</v>
      </c>
      <c r="J201" s="7">
        <v>1</v>
      </c>
      <c r="K201" s="5">
        <f t="shared" si="3"/>
        <v>2494.82060445867</v>
      </c>
    </row>
    <row r="202" spans="1:11" x14ac:dyDescent="0.25">
      <c r="A202" t="s">
        <v>402</v>
      </c>
      <c r="B202" t="s">
        <v>74</v>
      </c>
      <c r="C202" t="s">
        <v>40</v>
      </c>
      <c r="D202" t="s">
        <v>4</v>
      </c>
      <c r="E202">
        <v>7.0950182756636</v>
      </c>
      <c r="G202" s="1" t="s">
        <v>171</v>
      </c>
      <c r="H202" t="s">
        <v>178</v>
      </c>
      <c r="I202" s="2">
        <v>2936.19460622825</v>
      </c>
      <c r="J202" s="7">
        <v>1</v>
      </c>
      <c r="K202" s="5">
        <f t="shared" si="3"/>
        <v>2936.19460622825</v>
      </c>
    </row>
    <row r="203" spans="1:11" x14ac:dyDescent="0.25">
      <c r="A203" t="s">
        <v>403</v>
      </c>
      <c r="B203" t="s">
        <v>74</v>
      </c>
      <c r="C203" t="s">
        <v>40</v>
      </c>
      <c r="D203" t="s">
        <v>4</v>
      </c>
      <c r="E203">
        <v>7.0950182756636</v>
      </c>
      <c r="G203" s="1" t="s">
        <v>171</v>
      </c>
      <c r="H203" t="s">
        <v>175</v>
      </c>
      <c r="I203" s="2">
        <v>1239.1800862572925</v>
      </c>
      <c r="J203" s="7">
        <v>2</v>
      </c>
      <c r="K203" s="5">
        <f t="shared" si="3"/>
        <v>619.59004312864624</v>
      </c>
    </row>
    <row r="204" spans="1:11" x14ac:dyDescent="0.25">
      <c r="A204" t="s">
        <v>404</v>
      </c>
      <c r="B204" t="s">
        <v>74</v>
      </c>
      <c r="C204" t="s">
        <v>40</v>
      </c>
      <c r="D204" t="s">
        <v>7</v>
      </c>
      <c r="E204">
        <v>0.95125768998877402</v>
      </c>
      <c r="G204" s="1" t="s">
        <v>171</v>
      </c>
      <c r="H204" t="s">
        <v>172</v>
      </c>
      <c r="I204" s="2">
        <v>1207.60999771463</v>
      </c>
      <c r="J204" s="7">
        <v>1</v>
      </c>
      <c r="K204" s="5">
        <f t="shared" si="3"/>
        <v>1207.60999771463</v>
      </c>
    </row>
    <row r="205" spans="1:11" x14ac:dyDescent="0.25">
      <c r="A205" t="s">
        <v>405</v>
      </c>
      <c r="B205" t="s">
        <v>74</v>
      </c>
      <c r="C205" t="s">
        <v>40</v>
      </c>
      <c r="D205" t="s">
        <v>7</v>
      </c>
      <c r="E205">
        <v>0.95125768998877402</v>
      </c>
      <c r="G205" s="1" t="s">
        <v>180</v>
      </c>
      <c r="H205" t="s">
        <v>5</v>
      </c>
      <c r="I205" s="2">
        <v>12374.601582900599</v>
      </c>
      <c r="J205" s="7">
        <v>1</v>
      </c>
      <c r="K205" s="5">
        <f t="shared" si="3"/>
        <v>12374.601582900599</v>
      </c>
    </row>
    <row r="206" spans="1:11" x14ac:dyDescent="0.25">
      <c r="A206" t="s">
        <v>406</v>
      </c>
      <c r="B206" t="s">
        <v>74</v>
      </c>
      <c r="C206" t="s">
        <v>40</v>
      </c>
      <c r="D206" t="s">
        <v>7</v>
      </c>
      <c r="E206">
        <v>0.95125768998877402</v>
      </c>
      <c r="G206" s="1" t="s">
        <v>181</v>
      </c>
      <c r="H206" t="s">
        <v>41</v>
      </c>
      <c r="I206" s="2">
        <v>6107.5894987357888</v>
      </c>
      <c r="J206" s="7">
        <v>4</v>
      </c>
      <c r="K206" s="5">
        <f t="shared" si="3"/>
        <v>1526.8973746839472</v>
      </c>
    </row>
    <row r="207" spans="1:11" x14ac:dyDescent="0.25">
      <c r="A207" t="s">
        <v>407</v>
      </c>
      <c r="B207" t="s">
        <v>74</v>
      </c>
      <c r="C207" t="s">
        <v>40</v>
      </c>
      <c r="D207" t="s">
        <v>7</v>
      </c>
      <c r="E207">
        <v>0.95125768998877402</v>
      </c>
      <c r="G207" s="1" t="s">
        <v>181</v>
      </c>
      <c r="H207" t="s">
        <v>40</v>
      </c>
      <c r="I207" s="2">
        <v>915.74139943240823</v>
      </c>
      <c r="J207" s="7">
        <v>9</v>
      </c>
      <c r="K207" s="5">
        <f t="shared" si="3"/>
        <v>101.7490443813787</v>
      </c>
    </row>
    <row r="208" spans="1:11" x14ac:dyDescent="0.25">
      <c r="A208" t="s">
        <v>408</v>
      </c>
      <c r="B208" t="s">
        <v>74</v>
      </c>
      <c r="C208" t="s">
        <v>40</v>
      </c>
      <c r="D208" t="s">
        <v>7</v>
      </c>
      <c r="E208">
        <v>0.95125768998877402</v>
      </c>
      <c r="G208" s="1" t="s">
        <v>181</v>
      </c>
      <c r="H208" t="s">
        <v>16</v>
      </c>
      <c r="I208" s="2">
        <v>64.66457942523445</v>
      </c>
      <c r="J208" s="7">
        <v>5</v>
      </c>
      <c r="K208" s="5">
        <f t="shared" si="3"/>
        <v>12.93291588504689</v>
      </c>
    </row>
    <row r="209" spans="1:11" x14ac:dyDescent="0.25">
      <c r="A209" t="s">
        <v>409</v>
      </c>
      <c r="B209" t="s">
        <v>74</v>
      </c>
      <c r="C209" t="s">
        <v>40</v>
      </c>
      <c r="D209" t="s">
        <v>7</v>
      </c>
      <c r="E209">
        <v>0.95125768998877402</v>
      </c>
      <c r="G209" s="1" t="s">
        <v>182</v>
      </c>
      <c r="H209" t="s">
        <v>47</v>
      </c>
      <c r="I209" s="2">
        <v>742.863014210188</v>
      </c>
      <c r="J209" s="7">
        <v>1</v>
      </c>
      <c r="K209" s="5">
        <f t="shared" si="3"/>
        <v>742.863014210188</v>
      </c>
    </row>
    <row r="210" spans="1:11" x14ac:dyDescent="0.25">
      <c r="A210" t="s">
        <v>410</v>
      </c>
      <c r="B210" t="s">
        <v>74</v>
      </c>
      <c r="C210" t="s">
        <v>40</v>
      </c>
      <c r="D210" t="s">
        <v>7</v>
      </c>
      <c r="E210">
        <v>0.95125768998877402</v>
      </c>
      <c r="G210" s="1" t="s">
        <v>183</v>
      </c>
      <c r="H210" t="s">
        <v>67</v>
      </c>
      <c r="I210" s="2">
        <v>2.6866086899709001</v>
      </c>
      <c r="J210" s="7">
        <v>2</v>
      </c>
      <c r="K210" s="5">
        <f t="shared" si="3"/>
        <v>1.34330434498545</v>
      </c>
    </row>
    <row r="211" spans="1:11" x14ac:dyDescent="0.25">
      <c r="A211" t="s">
        <v>411</v>
      </c>
      <c r="B211" t="s">
        <v>74</v>
      </c>
      <c r="C211" t="s">
        <v>40</v>
      </c>
      <c r="D211" t="s">
        <v>7</v>
      </c>
      <c r="E211">
        <v>0.95125768998877402</v>
      </c>
      <c r="G211" s="1" t="s">
        <v>184</v>
      </c>
      <c r="H211" t="s">
        <v>104</v>
      </c>
      <c r="I211" s="2">
        <v>0.18918163010935801</v>
      </c>
      <c r="J211" s="7">
        <v>1</v>
      </c>
      <c r="K211" s="5">
        <f t="shared" si="3"/>
        <v>0.18918163010935801</v>
      </c>
    </row>
    <row r="212" spans="1:11" x14ac:dyDescent="0.25">
      <c r="A212" t="s">
        <v>412</v>
      </c>
      <c r="B212" t="s">
        <v>74</v>
      </c>
      <c r="C212" t="s">
        <v>40</v>
      </c>
      <c r="D212" t="s">
        <v>7</v>
      </c>
      <c r="E212">
        <v>0.95125768998877402</v>
      </c>
      <c r="G212" s="1" t="s">
        <v>185</v>
      </c>
      <c r="H212" t="s">
        <v>54</v>
      </c>
      <c r="I212" s="2">
        <v>1.3763237474367478</v>
      </c>
      <c r="J212" s="7">
        <v>6</v>
      </c>
      <c r="K212" s="5">
        <f t="shared" si="3"/>
        <v>0.22938729123945797</v>
      </c>
    </row>
    <row r="213" spans="1:11" x14ac:dyDescent="0.25">
      <c r="A213" t="s">
        <v>413</v>
      </c>
      <c r="B213" t="s">
        <v>74</v>
      </c>
      <c r="C213" t="s">
        <v>40</v>
      </c>
      <c r="D213" t="s">
        <v>7</v>
      </c>
      <c r="E213">
        <v>0.95125768998877402</v>
      </c>
      <c r="G213" s="1" t="s">
        <v>186</v>
      </c>
      <c r="H213" t="s">
        <v>47</v>
      </c>
      <c r="I213" s="2">
        <v>402.05459852089439</v>
      </c>
      <c r="J213" s="7">
        <v>8</v>
      </c>
      <c r="K213" s="5">
        <f t="shared" si="3"/>
        <v>50.256824815111798</v>
      </c>
    </row>
    <row r="214" spans="1:11" x14ac:dyDescent="0.25">
      <c r="A214" t="s">
        <v>414</v>
      </c>
      <c r="B214" t="s">
        <v>74</v>
      </c>
      <c r="C214" t="s">
        <v>40</v>
      </c>
      <c r="D214" t="s">
        <v>7</v>
      </c>
      <c r="E214">
        <v>0.95125768998877402</v>
      </c>
      <c r="G214" s="1" t="s">
        <v>187</v>
      </c>
      <c r="H214" t="s">
        <v>86</v>
      </c>
      <c r="I214" s="2">
        <v>1.89434595315802</v>
      </c>
      <c r="J214" s="7">
        <v>1</v>
      </c>
      <c r="K214" s="5">
        <f t="shared" si="3"/>
        <v>1.89434595315802</v>
      </c>
    </row>
    <row r="215" spans="1:11" x14ac:dyDescent="0.25">
      <c r="A215" t="s">
        <v>415</v>
      </c>
      <c r="B215" t="s">
        <v>74</v>
      </c>
      <c r="C215" t="s">
        <v>40</v>
      </c>
      <c r="D215" t="s">
        <v>7</v>
      </c>
      <c r="E215">
        <v>0.95125768998877402</v>
      </c>
      <c r="G215" s="1" t="s">
        <v>188</v>
      </c>
      <c r="H215" t="s">
        <v>47</v>
      </c>
      <c r="I215" s="2">
        <v>2.2981474703395199E-3</v>
      </c>
      <c r="J215" s="7">
        <v>1</v>
      </c>
      <c r="K215" s="5">
        <f t="shared" si="3"/>
        <v>2.2981474703395199E-3</v>
      </c>
    </row>
    <row r="216" spans="1:11" x14ac:dyDescent="0.25">
      <c r="A216" t="s">
        <v>416</v>
      </c>
      <c r="B216" t="s">
        <v>75</v>
      </c>
      <c r="C216" t="s">
        <v>59</v>
      </c>
      <c r="D216" t="s">
        <v>7</v>
      </c>
      <c r="E216">
        <v>62.434248686802299</v>
      </c>
      <c r="G216" s="1" t="s">
        <v>189</v>
      </c>
      <c r="H216" t="s">
        <v>43</v>
      </c>
      <c r="I216" s="2">
        <v>3.0445626465090601</v>
      </c>
      <c r="J216" s="7">
        <v>9</v>
      </c>
      <c r="K216" s="5">
        <f t="shared" si="3"/>
        <v>0.33828473850100665</v>
      </c>
    </row>
    <row r="217" spans="1:11" x14ac:dyDescent="0.25">
      <c r="A217" t="s">
        <v>417</v>
      </c>
      <c r="B217" t="s">
        <v>76</v>
      </c>
      <c r="C217" t="s">
        <v>40</v>
      </c>
      <c r="D217" t="s">
        <v>4</v>
      </c>
      <c r="E217">
        <v>86.008198530520502</v>
      </c>
      <c r="G217" s="1" t="s">
        <v>189</v>
      </c>
      <c r="H217" t="s">
        <v>54</v>
      </c>
      <c r="I217" s="2">
        <v>3.7426502138816016</v>
      </c>
      <c r="J217" s="7">
        <v>14</v>
      </c>
      <c r="K217" s="5">
        <f t="shared" si="3"/>
        <v>0.26733215813440009</v>
      </c>
    </row>
    <row r="218" spans="1:11" x14ac:dyDescent="0.25">
      <c r="A218" t="s">
        <v>418</v>
      </c>
      <c r="B218" t="s">
        <v>76</v>
      </c>
      <c r="C218" t="s">
        <v>40</v>
      </c>
      <c r="D218" t="s">
        <v>4</v>
      </c>
      <c r="E218">
        <v>86.008198530520502</v>
      </c>
      <c r="G218" s="1" t="s">
        <v>190</v>
      </c>
      <c r="H218" t="s">
        <v>16</v>
      </c>
      <c r="I218" s="2">
        <v>77.710154247847626</v>
      </c>
      <c r="J218" s="7">
        <v>5</v>
      </c>
      <c r="K218" s="5">
        <f t="shared" si="3"/>
        <v>15.542030849569525</v>
      </c>
    </row>
    <row r="219" spans="1:11" x14ac:dyDescent="0.25">
      <c r="A219" t="s">
        <v>419</v>
      </c>
      <c r="B219" t="s">
        <v>76</v>
      </c>
      <c r="C219" t="s">
        <v>40</v>
      </c>
      <c r="D219" t="s">
        <v>7</v>
      </c>
      <c r="E219">
        <v>1468.5044700433</v>
      </c>
      <c r="G219" s="1" t="s">
        <v>191</v>
      </c>
      <c r="H219" t="s">
        <v>47</v>
      </c>
      <c r="I219" s="2">
        <v>2.10429449987795</v>
      </c>
      <c r="J219" s="7">
        <v>1</v>
      </c>
      <c r="K219" s="5">
        <f t="shared" si="3"/>
        <v>2.10429449987795</v>
      </c>
    </row>
    <row r="220" spans="1:11" x14ac:dyDescent="0.25">
      <c r="A220" t="s">
        <v>420</v>
      </c>
      <c r="B220" t="s">
        <v>76</v>
      </c>
      <c r="C220" t="s">
        <v>8</v>
      </c>
      <c r="D220" t="s">
        <v>7</v>
      </c>
      <c r="E220">
        <v>3084.0769987389099</v>
      </c>
      <c r="G220" s="1" t="s">
        <v>192</v>
      </c>
      <c r="H220" t="s">
        <v>40</v>
      </c>
      <c r="I220" s="2">
        <v>361.45713452759554</v>
      </c>
      <c r="J220" s="7">
        <v>6</v>
      </c>
      <c r="K220" s="5">
        <f t="shared" si="3"/>
        <v>60.242855754599255</v>
      </c>
    </row>
    <row r="221" spans="1:11" x14ac:dyDescent="0.25">
      <c r="A221" t="s">
        <v>421</v>
      </c>
      <c r="B221" t="s">
        <v>76</v>
      </c>
      <c r="C221" t="s">
        <v>8</v>
      </c>
      <c r="D221" t="s">
        <v>4</v>
      </c>
      <c r="E221">
        <v>2228.0320170626101</v>
      </c>
      <c r="G221" s="1" t="s">
        <v>193</v>
      </c>
      <c r="H221" t="s">
        <v>194</v>
      </c>
      <c r="I221" s="2">
        <v>1.9014145793334901E-2</v>
      </c>
      <c r="J221" s="7">
        <v>1</v>
      </c>
      <c r="K221" s="5">
        <f t="shared" si="3"/>
        <v>1.9014145793334901E-2</v>
      </c>
    </row>
    <row r="222" spans="1:11" x14ac:dyDescent="0.25">
      <c r="A222" t="s">
        <v>422</v>
      </c>
      <c r="B222" t="s">
        <v>77</v>
      </c>
      <c r="C222" t="s">
        <v>40</v>
      </c>
      <c r="D222" t="s">
        <v>4</v>
      </c>
      <c r="E222">
        <v>15.077685152904399</v>
      </c>
    </row>
    <row r="223" spans="1:11" x14ac:dyDescent="0.25">
      <c r="A223" t="s">
        <v>423</v>
      </c>
      <c r="B223" t="s">
        <v>77</v>
      </c>
      <c r="C223" t="s">
        <v>40</v>
      </c>
      <c r="D223" t="s">
        <v>4</v>
      </c>
      <c r="E223">
        <v>15.077685152904399</v>
      </c>
    </row>
    <row r="224" spans="1:11" x14ac:dyDescent="0.25">
      <c r="A224" t="s">
        <v>424</v>
      </c>
      <c r="B224" t="s">
        <v>77</v>
      </c>
      <c r="C224" t="s">
        <v>40</v>
      </c>
      <c r="D224" t="s">
        <v>4</v>
      </c>
      <c r="E224">
        <v>15.077685152904399</v>
      </c>
    </row>
    <row r="225" spans="1:5" x14ac:dyDescent="0.25">
      <c r="A225" t="s">
        <v>425</v>
      </c>
      <c r="B225" t="s">
        <v>77</v>
      </c>
      <c r="C225" t="s">
        <v>40</v>
      </c>
      <c r="D225" t="s">
        <v>4</v>
      </c>
      <c r="E225">
        <v>15.077685152904399</v>
      </c>
    </row>
    <row r="226" spans="1:5" x14ac:dyDescent="0.25">
      <c r="A226" t="s">
        <v>426</v>
      </c>
      <c r="B226" t="s">
        <v>77</v>
      </c>
      <c r="C226" t="s">
        <v>40</v>
      </c>
      <c r="D226" t="s">
        <v>4</v>
      </c>
      <c r="E226">
        <v>15.077685152904399</v>
      </c>
    </row>
    <row r="227" spans="1:5" x14ac:dyDescent="0.25">
      <c r="A227" t="s">
        <v>427</v>
      </c>
      <c r="B227" t="s">
        <v>77</v>
      </c>
      <c r="C227" t="s">
        <v>40</v>
      </c>
      <c r="D227" t="s">
        <v>4</v>
      </c>
      <c r="E227">
        <v>15.077685152904399</v>
      </c>
    </row>
    <row r="228" spans="1:5" x14ac:dyDescent="0.25">
      <c r="A228" t="s">
        <v>428</v>
      </c>
      <c r="B228" t="s">
        <v>77</v>
      </c>
      <c r="C228" t="s">
        <v>40</v>
      </c>
      <c r="D228" t="s">
        <v>4</v>
      </c>
      <c r="E228">
        <v>15.077685152904399</v>
      </c>
    </row>
    <row r="229" spans="1:5" x14ac:dyDescent="0.25">
      <c r="A229" t="s">
        <v>429</v>
      </c>
      <c r="B229" t="s">
        <v>77</v>
      </c>
      <c r="C229" t="s">
        <v>40</v>
      </c>
      <c r="D229" t="s">
        <v>7</v>
      </c>
      <c r="E229">
        <v>1.7308428974525401</v>
      </c>
    </row>
    <row r="230" spans="1:5" x14ac:dyDescent="0.25">
      <c r="A230" t="s">
        <v>430</v>
      </c>
      <c r="B230" t="s">
        <v>77</v>
      </c>
      <c r="C230" t="s">
        <v>40</v>
      </c>
      <c r="D230" t="s">
        <v>7</v>
      </c>
      <c r="E230">
        <v>1.7308428974525401</v>
      </c>
    </row>
    <row r="231" spans="1:5" x14ac:dyDescent="0.25">
      <c r="A231" t="s">
        <v>431</v>
      </c>
      <c r="B231" t="s">
        <v>77</v>
      </c>
      <c r="C231" t="s">
        <v>40</v>
      </c>
      <c r="D231" t="s">
        <v>7</v>
      </c>
      <c r="E231">
        <v>8.6370276408375393</v>
      </c>
    </row>
    <row r="232" spans="1:5" x14ac:dyDescent="0.25">
      <c r="A232" t="s">
        <v>432</v>
      </c>
      <c r="B232" t="s">
        <v>77</v>
      </c>
      <c r="C232" t="s">
        <v>47</v>
      </c>
      <c r="D232" t="s">
        <v>7</v>
      </c>
      <c r="E232">
        <v>8.1928177407518898</v>
      </c>
    </row>
    <row r="233" spans="1:5" x14ac:dyDescent="0.25">
      <c r="A233" t="s">
        <v>433</v>
      </c>
      <c r="B233" t="s">
        <v>77</v>
      </c>
      <c r="C233" t="s">
        <v>40</v>
      </c>
      <c r="D233" t="s">
        <v>7</v>
      </c>
      <c r="E233">
        <v>8.6370276408375393</v>
      </c>
    </row>
    <row r="234" spans="1:5" x14ac:dyDescent="0.25">
      <c r="A234" t="s">
        <v>434</v>
      </c>
      <c r="B234" t="s">
        <v>77</v>
      </c>
      <c r="C234" t="s">
        <v>40</v>
      </c>
      <c r="D234" t="s">
        <v>7</v>
      </c>
      <c r="E234">
        <v>8.6370276408375393</v>
      </c>
    </row>
    <row r="235" spans="1:5" x14ac:dyDescent="0.25">
      <c r="A235" t="s">
        <v>435</v>
      </c>
      <c r="B235" t="s">
        <v>77</v>
      </c>
      <c r="C235" t="s">
        <v>40</v>
      </c>
      <c r="D235" t="s">
        <v>4</v>
      </c>
      <c r="E235">
        <v>18.662119648085699</v>
      </c>
    </row>
    <row r="236" spans="1:5" x14ac:dyDescent="0.25">
      <c r="A236" t="s">
        <v>436</v>
      </c>
      <c r="B236" t="s">
        <v>77</v>
      </c>
      <c r="C236" t="s">
        <v>40</v>
      </c>
      <c r="D236" t="s">
        <v>4</v>
      </c>
      <c r="E236">
        <v>18.662119648085699</v>
      </c>
    </row>
    <row r="237" spans="1:5" x14ac:dyDescent="0.25">
      <c r="A237" t="s">
        <v>437</v>
      </c>
      <c r="B237" t="s">
        <v>78</v>
      </c>
      <c r="C237" t="s">
        <v>16</v>
      </c>
      <c r="D237" t="s">
        <v>4</v>
      </c>
      <c r="E237">
        <v>0.63946563638896903</v>
      </c>
    </row>
    <row r="238" spans="1:5" x14ac:dyDescent="0.25">
      <c r="A238" t="s">
        <v>438</v>
      </c>
      <c r="B238" t="s">
        <v>78</v>
      </c>
      <c r="C238" t="s">
        <v>16</v>
      </c>
      <c r="D238" t="s">
        <v>4</v>
      </c>
      <c r="E238">
        <v>6.4335057716010793E-2</v>
      </c>
    </row>
    <row r="239" spans="1:5" x14ac:dyDescent="0.25">
      <c r="A239" t="s">
        <v>439</v>
      </c>
      <c r="B239" t="s">
        <v>78</v>
      </c>
      <c r="C239" t="s">
        <v>16</v>
      </c>
      <c r="D239" t="s">
        <v>4</v>
      </c>
      <c r="E239">
        <v>0.69094795505941098</v>
      </c>
    </row>
    <row r="240" spans="1:5" x14ac:dyDescent="0.25">
      <c r="A240" t="s">
        <v>440</v>
      </c>
      <c r="B240" t="s">
        <v>79</v>
      </c>
      <c r="C240" t="s">
        <v>41</v>
      </c>
      <c r="D240" t="s">
        <v>4</v>
      </c>
      <c r="E240">
        <v>378.30755711701102</v>
      </c>
    </row>
    <row r="241" spans="1:5" x14ac:dyDescent="0.25">
      <c r="A241" t="s">
        <v>441</v>
      </c>
      <c r="B241" t="s">
        <v>79</v>
      </c>
      <c r="C241" t="s">
        <v>41</v>
      </c>
      <c r="D241" t="s">
        <v>7</v>
      </c>
      <c r="E241">
        <v>40.719911113004898</v>
      </c>
    </row>
    <row r="242" spans="1:5" x14ac:dyDescent="0.25">
      <c r="A242" t="s">
        <v>442</v>
      </c>
      <c r="B242" t="s">
        <v>80</v>
      </c>
      <c r="C242" t="s">
        <v>5</v>
      </c>
      <c r="D242" t="s">
        <v>4</v>
      </c>
      <c r="E242">
        <v>1153.08892482083</v>
      </c>
    </row>
    <row r="243" spans="1:5" x14ac:dyDescent="0.25">
      <c r="A243" t="s">
        <v>443</v>
      </c>
      <c r="B243" t="s">
        <v>81</v>
      </c>
      <c r="C243" t="s">
        <v>54</v>
      </c>
      <c r="D243" t="s">
        <v>7</v>
      </c>
      <c r="E243">
        <v>4.0888997212411703E-2</v>
      </c>
    </row>
    <row r="244" spans="1:5" x14ac:dyDescent="0.25">
      <c r="A244" t="s">
        <v>444</v>
      </c>
      <c r="B244" t="s">
        <v>81</v>
      </c>
      <c r="C244" t="s">
        <v>54</v>
      </c>
      <c r="D244" t="s">
        <v>7</v>
      </c>
      <c r="E244">
        <v>4.0888997212411703E-2</v>
      </c>
    </row>
    <row r="245" spans="1:5" x14ac:dyDescent="0.25">
      <c r="A245" t="s">
        <v>445</v>
      </c>
      <c r="B245" t="s">
        <v>82</v>
      </c>
      <c r="C245" t="s">
        <v>83</v>
      </c>
      <c r="D245" t="s">
        <v>4</v>
      </c>
      <c r="E245">
        <v>524.53930561541097</v>
      </c>
    </row>
    <row r="246" spans="1:5" x14ac:dyDescent="0.25">
      <c r="A246" t="s">
        <v>446</v>
      </c>
      <c r="B246" t="s">
        <v>82</v>
      </c>
      <c r="C246" t="s">
        <v>84</v>
      </c>
      <c r="D246" t="s">
        <v>4</v>
      </c>
      <c r="E246">
        <v>602.19894236271398</v>
      </c>
    </row>
    <row r="247" spans="1:5" x14ac:dyDescent="0.25">
      <c r="A247" t="s">
        <v>447</v>
      </c>
      <c r="B247" t="s">
        <v>82</v>
      </c>
      <c r="C247" t="s">
        <v>85</v>
      </c>
      <c r="D247" t="s">
        <v>4</v>
      </c>
      <c r="E247">
        <v>649.29970622664598</v>
      </c>
    </row>
    <row r="248" spans="1:5" x14ac:dyDescent="0.25">
      <c r="A248" t="s">
        <v>448</v>
      </c>
      <c r="B248" t="s">
        <v>82</v>
      </c>
      <c r="C248" t="s">
        <v>86</v>
      </c>
      <c r="D248" t="s">
        <v>4</v>
      </c>
      <c r="E248">
        <v>810.97086568440898</v>
      </c>
    </row>
    <row r="249" spans="1:5" x14ac:dyDescent="0.25">
      <c r="A249" t="s">
        <v>449</v>
      </c>
      <c r="B249" t="s">
        <v>87</v>
      </c>
      <c r="C249" t="s">
        <v>40</v>
      </c>
      <c r="D249" t="s">
        <v>4</v>
      </c>
      <c r="E249">
        <v>9182.2259995071308</v>
      </c>
    </row>
    <row r="250" spans="1:5" x14ac:dyDescent="0.25">
      <c r="A250" t="s">
        <v>450</v>
      </c>
      <c r="B250" t="s">
        <v>88</v>
      </c>
      <c r="C250" t="s">
        <v>8</v>
      </c>
      <c r="D250" t="s">
        <v>39</v>
      </c>
      <c r="E250">
        <v>20713.017492356299</v>
      </c>
    </row>
    <row r="251" spans="1:5" x14ac:dyDescent="0.25">
      <c r="A251" t="s">
        <v>451</v>
      </c>
      <c r="B251" t="s">
        <v>88</v>
      </c>
      <c r="C251" t="s">
        <v>8</v>
      </c>
      <c r="D251" t="s">
        <v>39</v>
      </c>
      <c r="E251">
        <v>20713.017492356299</v>
      </c>
    </row>
    <row r="252" spans="1:5" x14ac:dyDescent="0.25">
      <c r="A252" t="s">
        <v>452</v>
      </c>
      <c r="B252" t="s">
        <v>89</v>
      </c>
      <c r="C252" t="s">
        <v>90</v>
      </c>
      <c r="D252" t="s">
        <v>4</v>
      </c>
      <c r="E252">
        <v>6.33197916879472</v>
      </c>
    </row>
    <row r="253" spans="1:5" x14ac:dyDescent="0.25">
      <c r="A253" t="s">
        <v>453</v>
      </c>
      <c r="B253" t="s">
        <v>89</v>
      </c>
      <c r="C253" t="s">
        <v>90</v>
      </c>
      <c r="D253" t="s">
        <v>4</v>
      </c>
      <c r="E253">
        <v>6.33197916879472</v>
      </c>
    </row>
    <row r="254" spans="1:5" x14ac:dyDescent="0.25">
      <c r="A254" t="s">
        <v>454</v>
      </c>
      <c r="B254" t="s">
        <v>89</v>
      </c>
      <c r="C254" t="s">
        <v>90</v>
      </c>
      <c r="D254" t="s">
        <v>7</v>
      </c>
      <c r="E254">
        <v>4.0913854927711197</v>
      </c>
    </row>
    <row r="255" spans="1:5" x14ac:dyDescent="0.25">
      <c r="A255" t="s">
        <v>455</v>
      </c>
      <c r="B255" t="s">
        <v>89</v>
      </c>
      <c r="C255" t="s">
        <v>90</v>
      </c>
      <c r="D255" t="s">
        <v>7</v>
      </c>
      <c r="E255">
        <v>4.0913854927711197</v>
      </c>
    </row>
    <row r="256" spans="1:5" x14ac:dyDescent="0.25">
      <c r="A256" t="s">
        <v>456</v>
      </c>
      <c r="B256" t="s">
        <v>89</v>
      </c>
      <c r="C256" t="s">
        <v>90</v>
      </c>
      <c r="D256" t="s">
        <v>7</v>
      </c>
      <c r="E256">
        <v>4.0913854927711197</v>
      </c>
    </row>
    <row r="257" spans="1:5" x14ac:dyDescent="0.25">
      <c r="A257" t="s">
        <v>457</v>
      </c>
      <c r="B257" t="s">
        <v>89</v>
      </c>
      <c r="C257" t="s">
        <v>90</v>
      </c>
      <c r="D257" t="s">
        <v>39</v>
      </c>
      <c r="E257">
        <v>22.750398342592401</v>
      </c>
    </row>
    <row r="258" spans="1:5" x14ac:dyDescent="0.25">
      <c r="A258" t="s">
        <v>458</v>
      </c>
      <c r="B258" t="s">
        <v>91</v>
      </c>
      <c r="C258" t="s">
        <v>92</v>
      </c>
      <c r="D258" t="s">
        <v>4</v>
      </c>
      <c r="E258">
        <v>0.481686536554296</v>
      </c>
    </row>
    <row r="259" spans="1:5" x14ac:dyDescent="0.25">
      <c r="A259" t="s">
        <v>459</v>
      </c>
      <c r="B259" t="s">
        <v>93</v>
      </c>
      <c r="C259" t="s">
        <v>38</v>
      </c>
      <c r="D259" t="s">
        <v>4</v>
      </c>
      <c r="E259">
        <v>3941.6595411775502</v>
      </c>
    </row>
    <row r="260" spans="1:5" x14ac:dyDescent="0.25">
      <c r="A260" t="s">
        <v>460</v>
      </c>
      <c r="B260" t="s">
        <v>94</v>
      </c>
      <c r="C260" t="s">
        <v>67</v>
      </c>
      <c r="D260" t="s">
        <v>4</v>
      </c>
      <c r="E260">
        <v>4.2233490046542997E-2</v>
      </c>
    </row>
    <row r="261" spans="1:5" x14ac:dyDescent="0.25">
      <c r="A261" t="s">
        <v>461</v>
      </c>
      <c r="B261" t="s">
        <v>94</v>
      </c>
      <c r="C261" t="s">
        <v>67</v>
      </c>
      <c r="D261" t="s">
        <v>7</v>
      </c>
      <c r="E261">
        <v>5.1126948016301701E-2</v>
      </c>
    </row>
    <row r="262" spans="1:5" x14ac:dyDescent="0.25">
      <c r="A262" t="s">
        <v>462</v>
      </c>
      <c r="B262" t="s">
        <v>94</v>
      </c>
      <c r="C262" t="s">
        <v>67</v>
      </c>
      <c r="D262" t="s">
        <v>7</v>
      </c>
      <c r="E262">
        <v>0.731941763757752</v>
      </c>
    </row>
    <row r="263" spans="1:5" x14ac:dyDescent="0.25">
      <c r="A263" t="s">
        <v>463</v>
      </c>
      <c r="B263" t="s">
        <v>95</v>
      </c>
      <c r="C263" t="s">
        <v>40</v>
      </c>
      <c r="D263" t="s">
        <v>7</v>
      </c>
      <c r="E263">
        <v>1.7206388000703401</v>
      </c>
    </row>
    <row r="264" spans="1:5" x14ac:dyDescent="0.25">
      <c r="A264" t="s">
        <v>464</v>
      </c>
      <c r="B264" t="s">
        <v>95</v>
      </c>
      <c r="C264" t="s">
        <v>38</v>
      </c>
      <c r="D264" t="s">
        <v>39</v>
      </c>
      <c r="E264">
        <v>3.95948799765875</v>
      </c>
    </row>
    <row r="265" spans="1:5" x14ac:dyDescent="0.25">
      <c r="A265" t="s">
        <v>465</v>
      </c>
      <c r="B265" t="s">
        <v>96</v>
      </c>
      <c r="C265" t="s">
        <v>67</v>
      </c>
      <c r="D265" t="s">
        <v>4</v>
      </c>
      <c r="E265">
        <v>0.62427176981236498</v>
      </c>
    </row>
    <row r="266" spans="1:5" x14ac:dyDescent="0.25">
      <c r="A266" t="s">
        <v>466</v>
      </c>
      <c r="B266" t="s">
        <v>96</v>
      </c>
      <c r="C266" t="s">
        <v>67</v>
      </c>
      <c r="D266" t="s">
        <v>4</v>
      </c>
      <c r="E266">
        <v>0.62427176981236498</v>
      </c>
    </row>
    <row r="267" spans="1:5" x14ac:dyDescent="0.25">
      <c r="A267" t="s">
        <v>467</v>
      </c>
      <c r="B267" t="s">
        <v>96</v>
      </c>
      <c r="C267" t="s">
        <v>67</v>
      </c>
      <c r="D267" t="s">
        <v>7</v>
      </c>
      <c r="E267">
        <v>0.162008483427595</v>
      </c>
    </row>
    <row r="268" spans="1:5" x14ac:dyDescent="0.25">
      <c r="A268" t="s">
        <v>468</v>
      </c>
      <c r="B268" t="s">
        <v>96</v>
      </c>
      <c r="C268" t="s">
        <v>67</v>
      </c>
      <c r="D268" t="s">
        <v>7</v>
      </c>
      <c r="E268">
        <v>0.162008483427595</v>
      </c>
    </row>
    <row r="269" spans="1:5" x14ac:dyDescent="0.25">
      <c r="A269" t="s">
        <v>469</v>
      </c>
      <c r="B269" t="s">
        <v>97</v>
      </c>
      <c r="C269" t="s">
        <v>67</v>
      </c>
      <c r="D269" t="s">
        <v>7</v>
      </c>
      <c r="E269">
        <v>11.1570789327819</v>
      </c>
    </row>
    <row r="270" spans="1:5" x14ac:dyDescent="0.25">
      <c r="A270" t="s">
        <v>470</v>
      </c>
      <c r="B270" t="s">
        <v>97</v>
      </c>
      <c r="C270" t="s">
        <v>8</v>
      </c>
      <c r="D270" t="s">
        <v>39</v>
      </c>
      <c r="E270">
        <v>4842.5866762143796</v>
      </c>
    </row>
    <row r="271" spans="1:5" x14ac:dyDescent="0.25">
      <c r="A271" t="s">
        <v>471</v>
      </c>
      <c r="B271" t="s">
        <v>97</v>
      </c>
      <c r="C271" t="s">
        <v>8</v>
      </c>
      <c r="D271" t="s">
        <v>61</v>
      </c>
      <c r="E271">
        <v>4589.5357749048699</v>
      </c>
    </row>
    <row r="272" spans="1:5" x14ac:dyDescent="0.25">
      <c r="A272" t="s">
        <v>472</v>
      </c>
      <c r="B272" t="s">
        <v>98</v>
      </c>
      <c r="C272" t="s">
        <v>8</v>
      </c>
      <c r="D272" t="s">
        <v>4</v>
      </c>
      <c r="E272">
        <v>133.901108036072</v>
      </c>
    </row>
    <row r="273" spans="1:5" x14ac:dyDescent="0.25">
      <c r="A273" t="s">
        <v>473</v>
      </c>
      <c r="B273" t="s">
        <v>99</v>
      </c>
      <c r="C273" t="s">
        <v>67</v>
      </c>
      <c r="D273" t="s">
        <v>4</v>
      </c>
      <c r="E273">
        <v>22.943762747375501</v>
      </c>
    </row>
    <row r="274" spans="1:5" x14ac:dyDescent="0.25">
      <c r="A274" t="s">
        <v>474</v>
      </c>
      <c r="B274" t="s">
        <v>100</v>
      </c>
      <c r="C274" t="s">
        <v>59</v>
      </c>
      <c r="D274" t="s">
        <v>4</v>
      </c>
      <c r="E274">
        <v>3.8400689688123699</v>
      </c>
    </row>
    <row r="275" spans="1:5" x14ac:dyDescent="0.25">
      <c r="A275" t="s">
        <v>475</v>
      </c>
      <c r="B275" t="s">
        <v>100</v>
      </c>
      <c r="C275" t="s">
        <v>59</v>
      </c>
      <c r="D275" t="s">
        <v>7</v>
      </c>
      <c r="E275">
        <v>4.6457702612322302</v>
      </c>
    </row>
    <row r="276" spans="1:5" x14ac:dyDescent="0.25">
      <c r="A276" t="s">
        <v>476</v>
      </c>
      <c r="B276" t="s">
        <v>100</v>
      </c>
      <c r="C276" t="s">
        <v>59</v>
      </c>
      <c r="D276" t="s">
        <v>7</v>
      </c>
      <c r="E276">
        <v>4.6457702612322302</v>
      </c>
    </row>
    <row r="277" spans="1:5" x14ac:dyDescent="0.25">
      <c r="A277" t="s">
        <v>477</v>
      </c>
      <c r="B277" t="s">
        <v>100</v>
      </c>
      <c r="C277" t="s">
        <v>59</v>
      </c>
      <c r="D277" t="s">
        <v>7</v>
      </c>
      <c r="E277">
        <v>4.6457702612322302</v>
      </c>
    </row>
    <row r="278" spans="1:5" x14ac:dyDescent="0.25">
      <c r="A278" t="s">
        <v>478</v>
      </c>
      <c r="B278" t="s">
        <v>100</v>
      </c>
      <c r="C278" t="s">
        <v>59</v>
      </c>
      <c r="D278" t="s">
        <v>7</v>
      </c>
      <c r="E278">
        <v>2.9863083615872599</v>
      </c>
    </row>
    <row r="279" spans="1:5" x14ac:dyDescent="0.25">
      <c r="A279" t="s">
        <v>479</v>
      </c>
      <c r="B279" t="s">
        <v>101</v>
      </c>
      <c r="C279" t="s">
        <v>40</v>
      </c>
      <c r="D279" t="s">
        <v>7</v>
      </c>
      <c r="E279">
        <v>1.0366078905601599</v>
      </c>
    </row>
    <row r="280" spans="1:5" x14ac:dyDescent="0.25">
      <c r="A280" t="s">
        <v>480</v>
      </c>
      <c r="B280" t="s">
        <v>102</v>
      </c>
      <c r="C280" t="s">
        <v>40</v>
      </c>
      <c r="D280" t="s">
        <v>4</v>
      </c>
      <c r="E280">
        <v>11.280795662667799</v>
      </c>
    </row>
    <row r="281" spans="1:5" x14ac:dyDescent="0.25">
      <c r="A281" t="s">
        <v>481</v>
      </c>
      <c r="B281" t="s">
        <v>102</v>
      </c>
      <c r="C281" t="s">
        <v>40</v>
      </c>
      <c r="D281" t="s">
        <v>7</v>
      </c>
      <c r="E281">
        <v>0.63869703762808805</v>
      </c>
    </row>
    <row r="282" spans="1:5" x14ac:dyDescent="0.25">
      <c r="A282" t="s">
        <v>482</v>
      </c>
      <c r="B282" t="s">
        <v>102</v>
      </c>
      <c r="C282" t="s">
        <v>45</v>
      </c>
      <c r="D282" t="s">
        <v>7</v>
      </c>
      <c r="E282">
        <v>0.49187028776068398</v>
      </c>
    </row>
    <row r="283" spans="1:5" x14ac:dyDescent="0.25">
      <c r="A283" t="s">
        <v>483</v>
      </c>
      <c r="B283" t="s">
        <v>102</v>
      </c>
      <c r="C283" t="s">
        <v>40</v>
      </c>
      <c r="D283" t="s">
        <v>39</v>
      </c>
      <c r="E283">
        <v>1167.21565656899</v>
      </c>
    </row>
    <row r="284" spans="1:5" x14ac:dyDescent="0.25">
      <c r="A284" t="s">
        <v>484</v>
      </c>
      <c r="B284" t="s">
        <v>102</v>
      </c>
      <c r="C284" t="s">
        <v>40</v>
      </c>
      <c r="D284" t="s">
        <v>39</v>
      </c>
      <c r="E284">
        <v>1167.21565656899</v>
      </c>
    </row>
    <row r="285" spans="1:5" x14ac:dyDescent="0.25">
      <c r="A285" t="s">
        <v>485</v>
      </c>
      <c r="B285" t="s">
        <v>102</v>
      </c>
      <c r="C285" t="s">
        <v>40</v>
      </c>
      <c r="D285" t="s">
        <v>39</v>
      </c>
      <c r="E285">
        <v>1167.21565656899</v>
      </c>
    </row>
    <row r="286" spans="1:5" x14ac:dyDescent="0.25">
      <c r="A286" t="s">
        <v>486</v>
      </c>
      <c r="B286" t="s">
        <v>102</v>
      </c>
      <c r="C286" t="s">
        <v>40</v>
      </c>
      <c r="D286" t="s">
        <v>39</v>
      </c>
      <c r="E286">
        <v>1167.21565656899</v>
      </c>
    </row>
    <row r="287" spans="1:5" x14ac:dyDescent="0.25">
      <c r="A287" t="s">
        <v>487</v>
      </c>
      <c r="B287" t="s">
        <v>102</v>
      </c>
      <c r="C287" t="s">
        <v>40</v>
      </c>
      <c r="D287" t="s">
        <v>39</v>
      </c>
      <c r="E287">
        <v>1167.21565656899</v>
      </c>
    </row>
    <row r="288" spans="1:5" x14ac:dyDescent="0.25">
      <c r="A288" t="s">
        <v>488</v>
      </c>
      <c r="B288" t="s">
        <v>102</v>
      </c>
      <c r="C288" t="s">
        <v>40</v>
      </c>
      <c r="D288" t="s">
        <v>39</v>
      </c>
      <c r="E288">
        <v>1167.21565656899</v>
      </c>
    </row>
    <row r="289" spans="1:5" x14ac:dyDescent="0.25">
      <c r="A289" t="s">
        <v>489</v>
      </c>
      <c r="B289" t="s">
        <v>103</v>
      </c>
      <c r="C289" t="s">
        <v>104</v>
      </c>
      <c r="D289" t="s">
        <v>4</v>
      </c>
      <c r="E289">
        <v>591.404962626719</v>
      </c>
    </row>
    <row r="290" spans="1:5" x14ac:dyDescent="0.25">
      <c r="A290" t="s">
        <v>490</v>
      </c>
      <c r="B290" t="s">
        <v>105</v>
      </c>
      <c r="C290" t="s">
        <v>54</v>
      </c>
      <c r="D290" t="s">
        <v>7</v>
      </c>
      <c r="E290">
        <v>0.83506770175360701</v>
      </c>
    </row>
    <row r="291" spans="1:5" x14ac:dyDescent="0.25">
      <c r="A291" t="s">
        <v>491</v>
      </c>
      <c r="B291" t="s">
        <v>105</v>
      </c>
      <c r="C291" t="s">
        <v>54</v>
      </c>
      <c r="D291" t="s">
        <v>7</v>
      </c>
      <c r="E291">
        <v>0.83506770175360701</v>
      </c>
    </row>
    <row r="292" spans="1:5" x14ac:dyDescent="0.25">
      <c r="A292" t="s">
        <v>492</v>
      </c>
      <c r="B292" t="s">
        <v>105</v>
      </c>
      <c r="C292" t="s">
        <v>54</v>
      </c>
      <c r="D292" t="s">
        <v>7</v>
      </c>
      <c r="E292">
        <v>0.83506770175360701</v>
      </c>
    </row>
    <row r="293" spans="1:5" x14ac:dyDescent="0.25">
      <c r="A293" t="s">
        <v>493</v>
      </c>
      <c r="B293" t="s">
        <v>105</v>
      </c>
      <c r="C293" t="s">
        <v>54</v>
      </c>
      <c r="D293" t="s">
        <v>7</v>
      </c>
      <c r="E293">
        <v>0.83506770175360701</v>
      </c>
    </row>
    <row r="294" spans="1:5" x14ac:dyDescent="0.25">
      <c r="A294" t="s">
        <v>494</v>
      </c>
      <c r="B294" t="s">
        <v>106</v>
      </c>
      <c r="C294" t="s">
        <v>104</v>
      </c>
      <c r="D294" t="s">
        <v>4</v>
      </c>
      <c r="E294">
        <v>525.40338785707502</v>
      </c>
    </row>
    <row r="295" spans="1:5" x14ac:dyDescent="0.25">
      <c r="A295" t="s">
        <v>495</v>
      </c>
      <c r="B295" t="s">
        <v>106</v>
      </c>
      <c r="C295" t="s">
        <v>104</v>
      </c>
      <c r="D295" t="s">
        <v>4</v>
      </c>
      <c r="E295">
        <v>525.40338785707502</v>
      </c>
    </row>
    <row r="296" spans="1:5" x14ac:dyDescent="0.25">
      <c r="A296" t="s">
        <v>496</v>
      </c>
      <c r="B296" t="s">
        <v>107</v>
      </c>
      <c r="C296" t="s">
        <v>5</v>
      </c>
      <c r="D296" t="s">
        <v>4</v>
      </c>
      <c r="E296">
        <v>16658.2455300777</v>
      </c>
    </row>
    <row r="297" spans="1:5" x14ac:dyDescent="0.25">
      <c r="A297" t="s">
        <v>497</v>
      </c>
      <c r="B297" t="s">
        <v>108</v>
      </c>
      <c r="C297" t="s">
        <v>40</v>
      </c>
      <c r="D297" t="s">
        <v>4</v>
      </c>
      <c r="E297">
        <v>858.26153113595501</v>
      </c>
    </row>
    <row r="298" spans="1:5" x14ac:dyDescent="0.25">
      <c r="A298" t="s">
        <v>498</v>
      </c>
      <c r="B298" t="s">
        <v>109</v>
      </c>
      <c r="C298" t="s">
        <v>47</v>
      </c>
      <c r="D298" t="s">
        <v>7</v>
      </c>
      <c r="E298">
        <v>1.92783198697444</v>
      </c>
    </row>
    <row r="299" spans="1:5" x14ac:dyDescent="0.25">
      <c r="A299" t="s">
        <v>499</v>
      </c>
      <c r="B299" t="s">
        <v>110</v>
      </c>
      <c r="C299" t="s">
        <v>54</v>
      </c>
      <c r="D299" t="s">
        <v>4</v>
      </c>
      <c r="E299">
        <v>0.13845404898059099</v>
      </c>
    </row>
    <row r="300" spans="1:5" x14ac:dyDescent="0.25">
      <c r="A300" t="s">
        <v>500</v>
      </c>
      <c r="B300" t="s">
        <v>110</v>
      </c>
      <c r="C300" t="s">
        <v>54</v>
      </c>
      <c r="D300" t="s">
        <v>4</v>
      </c>
      <c r="E300">
        <v>0.13845404898059099</v>
      </c>
    </row>
    <row r="301" spans="1:5" x14ac:dyDescent="0.25">
      <c r="A301" t="s">
        <v>501</v>
      </c>
      <c r="B301" t="s">
        <v>110</v>
      </c>
      <c r="C301" t="s">
        <v>54</v>
      </c>
      <c r="D301" t="s">
        <v>4</v>
      </c>
      <c r="E301">
        <v>0.13845404898059099</v>
      </c>
    </row>
    <row r="302" spans="1:5" x14ac:dyDescent="0.25">
      <c r="A302" t="s">
        <v>502</v>
      </c>
      <c r="B302" t="s">
        <v>110</v>
      </c>
      <c r="C302" t="s">
        <v>54</v>
      </c>
      <c r="D302" t="s">
        <v>4</v>
      </c>
      <c r="E302">
        <v>0.13845404898059099</v>
      </c>
    </row>
    <row r="303" spans="1:5" x14ac:dyDescent="0.25">
      <c r="A303" t="s">
        <v>503</v>
      </c>
      <c r="B303" t="s">
        <v>110</v>
      </c>
      <c r="C303" t="s">
        <v>54</v>
      </c>
      <c r="D303" t="s">
        <v>4</v>
      </c>
      <c r="E303">
        <v>0.13845404898059099</v>
      </c>
    </row>
    <row r="304" spans="1:5" x14ac:dyDescent="0.25">
      <c r="A304" t="s">
        <v>504</v>
      </c>
      <c r="B304" t="s">
        <v>110</v>
      </c>
      <c r="C304" t="s">
        <v>54</v>
      </c>
      <c r="D304" t="s">
        <v>4</v>
      </c>
      <c r="E304">
        <v>0.13845404898059099</v>
      </c>
    </row>
    <row r="305" spans="1:5" x14ac:dyDescent="0.25">
      <c r="A305" t="s">
        <v>505</v>
      </c>
      <c r="B305" t="s">
        <v>110</v>
      </c>
      <c r="C305" t="s">
        <v>54</v>
      </c>
      <c r="D305" t="s">
        <v>4</v>
      </c>
      <c r="E305">
        <v>0.13845404898059099</v>
      </c>
    </row>
    <row r="306" spans="1:5" x14ac:dyDescent="0.25">
      <c r="A306" t="s">
        <v>506</v>
      </c>
      <c r="B306" t="s">
        <v>110</v>
      </c>
      <c r="C306" t="s">
        <v>54</v>
      </c>
      <c r="D306" t="s">
        <v>4</v>
      </c>
      <c r="E306">
        <v>0.13845404898059099</v>
      </c>
    </row>
    <row r="307" spans="1:5" x14ac:dyDescent="0.25">
      <c r="A307" t="s">
        <v>507</v>
      </c>
      <c r="B307" t="s">
        <v>110</v>
      </c>
      <c r="C307" t="s">
        <v>54</v>
      </c>
      <c r="D307" t="s">
        <v>4</v>
      </c>
      <c r="E307">
        <v>0.13845404898059099</v>
      </c>
    </row>
    <row r="308" spans="1:5" x14ac:dyDescent="0.25">
      <c r="A308" t="s">
        <v>508</v>
      </c>
      <c r="B308" t="s">
        <v>111</v>
      </c>
      <c r="C308" t="s">
        <v>27</v>
      </c>
      <c r="D308" t="s">
        <v>7</v>
      </c>
      <c r="E308">
        <v>0.44098973805760799</v>
      </c>
    </row>
    <row r="309" spans="1:5" x14ac:dyDescent="0.25">
      <c r="A309" t="s">
        <v>509</v>
      </c>
      <c r="B309" t="s">
        <v>112</v>
      </c>
      <c r="C309" t="s">
        <v>8</v>
      </c>
      <c r="D309" t="s">
        <v>7</v>
      </c>
      <c r="E309">
        <v>8178.4885449424301</v>
      </c>
    </row>
    <row r="310" spans="1:5" x14ac:dyDescent="0.25">
      <c r="A310" t="s">
        <v>510</v>
      </c>
      <c r="B310" t="s">
        <v>113</v>
      </c>
      <c r="C310" t="s">
        <v>38</v>
      </c>
      <c r="D310" t="s">
        <v>39</v>
      </c>
      <c r="E310">
        <v>20.427224474449201</v>
      </c>
    </row>
    <row r="311" spans="1:5" x14ac:dyDescent="0.25">
      <c r="A311" t="s">
        <v>511</v>
      </c>
      <c r="B311" t="s">
        <v>114</v>
      </c>
      <c r="C311" t="s">
        <v>33</v>
      </c>
      <c r="D311" t="s">
        <v>4</v>
      </c>
      <c r="E311">
        <v>24.610635997815901</v>
      </c>
    </row>
    <row r="312" spans="1:5" x14ac:dyDescent="0.25">
      <c r="A312" t="s">
        <v>512</v>
      </c>
      <c r="B312" t="s">
        <v>115</v>
      </c>
      <c r="C312" t="s">
        <v>38</v>
      </c>
      <c r="D312" t="s">
        <v>4</v>
      </c>
      <c r="E312">
        <v>20.8091806546167</v>
      </c>
    </row>
    <row r="313" spans="1:5" x14ac:dyDescent="0.25">
      <c r="A313" t="s">
        <v>513</v>
      </c>
      <c r="B313" t="s">
        <v>115</v>
      </c>
      <c r="C313" t="s">
        <v>38</v>
      </c>
      <c r="D313" t="s">
        <v>7</v>
      </c>
      <c r="E313">
        <v>16.860424784229298</v>
      </c>
    </row>
    <row r="314" spans="1:5" x14ac:dyDescent="0.25">
      <c r="A314" t="s">
        <v>514</v>
      </c>
      <c r="B314" t="s">
        <v>115</v>
      </c>
      <c r="C314" t="s">
        <v>67</v>
      </c>
      <c r="D314" t="s">
        <v>7</v>
      </c>
      <c r="E314">
        <v>4.0952233451372599</v>
      </c>
    </row>
    <row r="315" spans="1:5" x14ac:dyDescent="0.25">
      <c r="A315" t="s">
        <v>515</v>
      </c>
      <c r="B315" t="s">
        <v>115</v>
      </c>
      <c r="C315" t="s">
        <v>67</v>
      </c>
      <c r="D315" t="s">
        <v>7</v>
      </c>
      <c r="E315">
        <v>4.0952233451372599</v>
      </c>
    </row>
    <row r="316" spans="1:5" x14ac:dyDescent="0.25">
      <c r="A316" t="s">
        <v>516</v>
      </c>
      <c r="B316" t="s">
        <v>115</v>
      </c>
      <c r="C316" t="s">
        <v>116</v>
      </c>
      <c r="D316" t="s">
        <v>7</v>
      </c>
      <c r="E316">
        <v>7.6356573305480904</v>
      </c>
    </row>
    <row r="317" spans="1:5" x14ac:dyDescent="0.25">
      <c r="A317" t="s">
        <v>517</v>
      </c>
      <c r="B317" t="s">
        <v>117</v>
      </c>
      <c r="C317" t="s">
        <v>41</v>
      </c>
      <c r="D317" t="s">
        <v>7</v>
      </c>
      <c r="E317">
        <v>13.1527599846368</v>
      </c>
    </row>
    <row r="318" spans="1:5" x14ac:dyDescent="0.25">
      <c r="A318" t="s">
        <v>518</v>
      </c>
      <c r="B318" t="s">
        <v>117</v>
      </c>
      <c r="C318" t="s">
        <v>25</v>
      </c>
      <c r="D318" t="s">
        <v>7</v>
      </c>
      <c r="E318">
        <v>23.606875736751501</v>
      </c>
    </row>
    <row r="319" spans="1:5" x14ac:dyDescent="0.25">
      <c r="A319" t="s">
        <v>519</v>
      </c>
      <c r="B319" t="s">
        <v>118</v>
      </c>
      <c r="C319" t="s">
        <v>54</v>
      </c>
      <c r="D319" t="s">
        <v>7</v>
      </c>
      <c r="E319">
        <v>0.49730760047829198</v>
      </c>
    </row>
    <row r="320" spans="1:5" x14ac:dyDescent="0.25">
      <c r="A320" t="s">
        <v>520</v>
      </c>
      <c r="B320" t="s">
        <v>118</v>
      </c>
      <c r="C320" t="s">
        <v>54</v>
      </c>
      <c r="D320" t="s">
        <v>7</v>
      </c>
      <c r="E320">
        <v>0.49730760047829198</v>
      </c>
    </row>
    <row r="321" spans="1:5" x14ac:dyDescent="0.25">
      <c r="A321" t="s">
        <v>521</v>
      </c>
      <c r="B321" t="s">
        <v>118</v>
      </c>
      <c r="C321" t="s">
        <v>54</v>
      </c>
      <c r="D321" t="s">
        <v>7</v>
      </c>
      <c r="E321">
        <v>0.49730760047829198</v>
      </c>
    </row>
    <row r="322" spans="1:5" x14ac:dyDescent="0.25">
      <c r="A322" t="s">
        <v>522</v>
      </c>
      <c r="B322" t="s">
        <v>118</v>
      </c>
      <c r="C322" t="s">
        <v>54</v>
      </c>
      <c r="D322" t="s">
        <v>7</v>
      </c>
      <c r="E322">
        <v>0.49730760047829198</v>
      </c>
    </row>
    <row r="323" spans="1:5" x14ac:dyDescent="0.25">
      <c r="A323" t="s">
        <v>523</v>
      </c>
      <c r="B323" t="s">
        <v>118</v>
      </c>
      <c r="C323" t="s">
        <v>54</v>
      </c>
      <c r="D323" t="s">
        <v>7</v>
      </c>
      <c r="E323">
        <v>0.49730760047829198</v>
      </c>
    </row>
    <row r="324" spans="1:5" x14ac:dyDescent="0.25">
      <c r="A324" t="s">
        <v>524</v>
      </c>
      <c r="B324" t="s">
        <v>118</v>
      </c>
      <c r="C324" t="s">
        <v>54</v>
      </c>
      <c r="D324" t="s">
        <v>7</v>
      </c>
      <c r="E324">
        <v>0.49730760047829198</v>
      </c>
    </row>
    <row r="325" spans="1:5" x14ac:dyDescent="0.25">
      <c r="A325" t="s">
        <v>525</v>
      </c>
      <c r="B325" t="s">
        <v>118</v>
      </c>
      <c r="C325" t="s">
        <v>54</v>
      </c>
      <c r="D325" t="s">
        <v>7</v>
      </c>
      <c r="E325">
        <v>0.49730760047829198</v>
      </c>
    </row>
    <row r="326" spans="1:5" x14ac:dyDescent="0.25">
      <c r="A326" t="s">
        <v>526</v>
      </c>
      <c r="B326" t="s">
        <v>118</v>
      </c>
      <c r="C326" t="s">
        <v>54</v>
      </c>
      <c r="D326" t="s">
        <v>7</v>
      </c>
      <c r="E326">
        <v>0.49730760047829198</v>
      </c>
    </row>
    <row r="327" spans="1:5" x14ac:dyDescent="0.25">
      <c r="A327" t="s">
        <v>527</v>
      </c>
      <c r="B327" t="s">
        <v>118</v>
      </c>
      <c r="C327" t="s">
        <v>47</v>
      </c>
      <c r="D327" t="s">
        <v>7</v>
      </c>
      <c r="E327">
        <v>0.64793455676895395</v>
      </c>
    </row>
    <row r="328" spans="1:5" x14ac:dyDescent="0.25">
      <c r="A328" t="s">
        <v>528</v>
      </c>
      <c r="B328" t="s">
        <v>118</v>
      </c>
      <c r="C328" t="s">
        <v>47</v>
      </c>
      <c r="D328" t="s">
        <v>7</v>
      </c>
      <c r="E328">
        <v>0.64793455676895395</v>
      </c>
    </row>
    <row r="329" spans="1:5" x14ac:dyDescent="0.25">
      <c r="A329" t="s">
        <v>529</v>
      </c>
      <c r="B329" t="s">
        <v>118</v>
      </c>
      <c r="C329" t="s">
        <v>47</v>
      </c>
      <c r="D329" t="s">
        <v>7</v>
      </c>
      <c r="E329">
        <v>0.64793455676895395</v>
      </c>
    </row>
    <row r="330" spans="1:5" x14ac:dyDescent="0.25">
      <c r="A330" t="s">
        <v>530</v>
      </c>
      <c r="B330" t="s">
        <v>118</v>
      </c>
      <c r="C330" t="s">
        <v>47</v>
      </c>
      <c r="D330" t="s">
        <v>7</v>
      </c>
      <c r="E330">
        <v>0.64793455676895395</v>
      </c>
    </row>
    <row r="331" spans="1:5" x14ac:dyDescent="0.25">
      <c r="A331" t="s">
        <v>531</v>
      </c>
      <c r="B331" t="s">
        <v>119</v>
      </c>
      <c r="C331" t="s">
        <v>104</v>
      </c>
      <c r="D331" t="s">
        <v>7</v>
      </c>
      <c r="E331">
        <v>30.417033239961899</v>
      </c>
    </row>
    <row r="332" spans="1:5" x14ac:dyDescent="0.25">
      <c r="A332" t="s">
        <v>532</v>
      </c>
      <c r="B332" t="s">
        <v>120</v>
      </c>
      <c r="C332" t="s">
        <v>38</v>
      </c>
      <c r="D332" t="s">
        <v>4</v>
      </c>
      <c r="E332">
        <v>889.34929926300697</v>
      </c>
    </row>
    <row r="333" spans="1:5" x14ac:dyDescent="0.25">
      <c r="A333" t="s">
        <v>533</v>
      </c>
      <c r="B333" t="s">
        <v>121</v>
      </c>
      <c r="C333" t="s">
        <v>17</v>
      </c>
      <c r="D333" t="s">
        <v>7</v>
      </c>
      <c r="E333">
        <v>30.872744200044799</v>
      </c>
    </row>
    <row r="334" spans="1:5" x14ac:dyDescent="0.25">
      <c r="A334" t="s">
        <v>534</v>
      </c>
      <c r="B334" t="s">
        <v>122</v>
      </c>
      <c r="C334" t="s">
        <v>47</v>
      </c>
      <c r="D334" t="s">
        <v>4</v>
      </c>
      <c r="E334">
        <v>587.01954595485404</v>
      </c>
    </row>
    <row r="335" spans="1:5" x14ac:dyDescent="0.25">
      <c r="A335" t="s">
        <v>535</v>
      </c>
      <c r="B335" t="s">
        <v>122</v>
      </c>
      <c r="C335" t="s">
        <v>47</v>
      </c>
      <c r="D335" t="s">
        <v>4</v>
      </c>
      <c r="E335">
        <v>587.01954595485404</v>
      </c>
    </row>
    <row r="336" spans="1:5" x14ac:dyDescent="0.25">
      <c r="A336" t="s">
        <v>536</v>
      </c>
      <c r="B336" t="s">
        <v>122</v>
      </c>
      <c r="C336" t="s">
        <v>47</v>
      </c>
      <c r="D336" t="s">
        <v>4</v>
      </c>
      <c r="E336">
        <v>69.419686718335797</v>
      </c>
    </row>
    <row r="337" spans="1:5" x14ac:dyDescent="0.25">
      <c r="A337" t="s">
        <v>537</v>
      </c>
      <c r="B337" t="s">
        <v>123</v>
      </c>
      <c r="C337" t="s">
        <v>67</v>
      </c>
      <c r="D337" t="s">
        <v>7</v>
      </c>
      <c r="E337">
        <v>0.14685403388531701</v>
      </c>
    </row>
    <row r="338" spans="1:5" x14ac:dyDescent="0.25">
      <c r="A338" t="s">
        <v>538</v>
      </c>
      <c r="B338" t="s">
        <v>124</v>
      </c>
      <c r="C338" t="s">
        <v>8</v>
      </c>
      <c r="D338" t="s">
        <v>7</v>
      </c>
      <c r="E338">
        <v>98.178288331767305</v>
      </c>
    </row>
    <row r="339" spans="1:5" x14ac:dyDescent="0.25">
      <c r="A339" t="s">
        <v>539</v>
      </c>
      <c r="B339" t="s">
        <v>124</v>
      </c>
      <c r="C339" t="s">
        <v>8</v>
      </c>
      <c r="D339" t="s">
        <v>7</v>
      </c>
      <c r="E339">
        <v>98.178288331767305</v>
      </c>
    </row>
    <row r="340" spans="1:5" x14ac:dyDescent="0.25">
      <c r="A340" t="s">
        <v>540</v>
      </c>
      <c r="B340" t="s">
        <v>124</v>
      </c>
      <c r="C340" t="s">
        <v>8</v>
      </c>
      <c r="D340" t="s">
        <v>7</v>
      </c>
      <c r="E340">
        <v>98.178288331767305</v>
      </c>
    </row>
    <row r="341" spans="1:5" x14ac:dyDescent="0.25">
      <c r="A341" t="s">
        <v>541</v>
      </c>
      <c r="B341" t="s">
        <v>124</v>
      </c>
      <c r="C341" t="s">
        <v>8</v>
      </c>
      <c r="D341" t="s">
        <v>7</v>
      </c>
      <c r="E341">
        <v>98.178288331767305</v>
      </c>
    </row>
    <row r="342" spans="1:5" x14ac:dyDescent="0.25">
      <c r="A342" t="s">
        <v>542</v>
      </c>
      <c r="B342" t="s">
        <v>124</v>
      </c>
      <c r="C342" t="s">
        <v>8</v>
      </c>
      <c r="D342" t="s">
        <v>7</v>
      </c>
      <c r="E342">
        <v>98.178288331767305</v>
      </c>
    </row>
    <row r="343" spans="1:5" x14ac:dyDescent="0.25">
      <c r="A343" t="s">
        <v>543</v>
      </c>
      <c r="B343" t="s">
        <v>124</v>
      </c>
      <c r="C343" t="s">
        <v>5</v>
      </c>
      <c r="D343" t="s">
        <v>4</v>
      </c>
      <c r="E343">
        <v>3998.3906744395399</v>
      </c>
    </row>
    <row r="344" spans="1:5" x14ac:dyDescent="0.25">
      <c r="A344" t="s">
        <v>544</v>
      </c>
      <c r="B344" t="s">
        <v>124</v>
      </c>
      <c r="C344" t="s">
        <v>8</v>
      </c>
      <c r="D344" t="s">
        <v>4</v>
      </c>
      <c r="E344">
        <v>4691.1308038584903</v>
      </c>
    </row>
    <row r="345" spans="1:5" x14ac:dyDescent="0.25">
      <c r="A345" t="s">
        <v>545</v>
      </c>
      <c r="B345" t="s">
        <v>124</v>
      </c>
      <c r="C345" t="s">
        <v>47</v>
      </c>
      <c r="D345" t="s">
        <v>4</v>
      </c>
      <c r="E345">
        <v>729.70768548937895</v>
      </c>
    </row>
    <row r="346" spans="1:5" x14ac:dyDescent="0.25">
      <c r="A346" t="s">
        <v>546</v>
      </c>
      <c r="B346" t="s">
        <v>124</v>
      </c>
      <c r="C346" t="s">
        <v>47</v>
      </c>
      <c r="D346" t="s">
        <v>7</v>
      </c>
      <c r="E346">
        <v>19.3726725235089</v>
      </c>
    </row>
    <row r="347" spans="1:5" x14ac:dyDescent="0.25">
      <c r="A347" t="s">
        <v>547</v>
      </c>
      <c r="B347" t="s">
        <v>125</v>
      </c>
      <c r="C347" t="s">
        <v>27</v>
      </c>
      <c r="D347" t="s">
        <v>7</v>
      </c>
      <c r="E347">
        <v>0.103248953639634</v>
      </c>
    </row>
    <row r="348" spans="1:5" x14ac:dyDescent="0.25">
      <c r="A348" t="s">
        <v>548</v>
      </c>
      <c r="B348" t="s">
        <v>126</v>
      </c>
      <c r="C348" t="s">
        <v>54</v>
      </c>
      <c r="D348" t="s">
        <v>4</v>
      </c>
      <c r="E348">
        <v>8.8376949905750096E-2</v>
      </c>
    </row>
    <row r="349" spans="1:5" x14ac:dyDescent="0.25">
      <c r="A349" t="s">
        <v>549</v>
      </c>
      <c r="B349" t="s">
        <v>126</v>
      </c>
      <c r="C349" t="s">
        <v>54</v>
      </c>
      <c r="D349" t="s">
        <v>4</v>
      </c>
      <c r="E349">
        <v>8.8376949905750096E-2</v>
      </c>
    </row>
    <row r="350" spans="1:5" x14ac:dyDescent="0.25">
      <c r="A350" t="s">
        <v>550</v>
      </c>
      <c r="B350" t="s">
        <v>126</v>
      </c>
      <c r="C350" t="s">
        <v>54</v>
      </c>
      <c r="D350" t="s">
        <v>4</v>
      </c>
      <c r="E350">
        <v>8.8376949905750096E-2</v>
      </c>
    </row>
    <row r="351" spans="1:5" x14ac:dyDescent="0.25">
      <c r="A351" t="s">
        <v>551</v>
      </c>
      <c r="B351" t="s">
        <v>126</v>
      </c>
      <c r="C351" t="s">
        <v>54</v>
      </c>
      <c r="D351" t="s">
        <v>4</v>
      </c>
      <c r="E351">
        <v>8.8376949905750096E-2</v>
      </c>
    </row>
    <row r="352" spans="1:5" x14ac:dyDescent="0.25">
      <c r="A352" t="s">
        <v>552</v>
      </c>
      <c r="B352" t="s">
        <v>126</v>
      </c>
      <c r="C352" t="s">
        <v>54</v>
      </c>
      <c r="D352" t="s">
        <v>4</v>
      </c>
      <c r="E352">
        <v>8.8376949905750096E-2</v>
      </c>
    </row>
    <row r="353" spans="1:5" x14ac:dyDescent="0.25">
      <c r="A353" t="s">
        <v>553</v>
      </c>
      <c r="B353" t="s">
        <v>126</v>
      </c>
      <c r="C353" t="s">
        <v>54</v>
      </c>
      <c r="D353" t="s">
        <v>4</v>
      </c>
      <c r="E353">
        <v>8.8376949905750096E-2</v>
      </c>
    </row>
    <row r="354" spans="1:5" x14ac:dyDescent="0.25">
      <c r="A354" t="s">
        <v>554</v>
      </c>
      <c r="B354" t="s">
        <v>126</v>
      </c>
      <c r="C354" t="s">
        <v>54</v>
      </c>
      <c r="D354" t="s">
        <v>4</v>
      </c>
      <c r="E354">
        <v>8.8376949905750096E-2</v>
      </c>
    </row>
    <row r="355" spans="1:5" x14ac:dyDescent="0.25">
      <c r="A355" t="s">
        <v>555</v>
      </c>
      <c r="B355" t="s">
        <v>126</v>
      </c>
      <c r="C355" t="s">
        <v>54</v>
      </c>
      <c r="D355" t="s">
        <v>4</v>
      </c>
      <c r="E355">
        <v>8.8376949905750096E-2</v>
      </c>
    </row>
    <row r="356" spans="1:5" x14ac:dyDescent="0.25">
      <c r="A356" t="s">
        <v>556</v>
      </c>
      <c r="B356" t="s">
        <v>126</v>
      </c>
      <c r="C356" t="s">
        <v>54</v>
      </c>
      <c r="D356" t="s">
        <v>4</v>
      </c>
      <c r="E356">
        <v>8.8376949905750096E-2</v>
      </c>
    </row>
    <row r="357" spans="1:5" x14ac:dyDescent="0.25">
      <c r="A357" t="s">
        <v>557</v>
      </c>
      <c r="B357" t="s">
        <v>126</v>
      </c>
      <c r="C357" t="s">
        <v>54</v>
      </c>
      <c r="D357" t="s">
        <v>4</v>
      </c>
      <c r="E357">
        <v>8.8376949905750096E-2</v>
      </c>
    </row>
    <row r="358" spans="1:5" x14ac:dyDescent="0.25">
      <c r="A358" t="s">
        <v>558</v>
      </c>
      <c r="B358" t="s">
        <v>126</v>
      </c>
      <c r="C358" t="s">
        <v>54</v>
      </c>
      <c r="D358" t="s">
        <v>4</v>
      </c>
      <c r="E358">
        <v>8.8376949905750096E-2</v>
      </c>
    </row>
    <row r="359" spans="1:5" x14ac:dyDescent="0.25">
      <c r="A359" t="s">
        <v>559</v>
      </c>
      <c r="B359" t="s">
        <v>126</v>
      </c>
      <c r="C359" t="s">
        <v>54</v>
      </c>
      <c r="D359" t="s">
        <v>4</v>
      </c>
      <c r="E359">
        <v>8.8376949905750096E-2</v>
      </c>
    </row>
    <row r="360" spans="1:5" x14ac:dyDescent="0.25">
      <c r="A360" t="s">
        <v>560</v>
      </c>
      <c r="B360" t="s">
        <v>126</v>
      </c>
      <c r="C360" t="s">
        <v>54</v>
      </c>
      <c r="D360" t="s">
        <v>4</v>
      </c>
      <c r="E360">
        <v>8.8376949905750096E-2</v>
      </c>
    </row>
    <row r="361" spans="1:5" x14ac:dyDescent="0.25">
      <c r="A361" t="s">
        <v>561</v>
      </c>
      <c r="B361" t="s">
        <v>127</v>
      </c>
      <c r="C361" t="s">
        <v>40</v>
      </c>
      <c r="D361" t="s">
        <v>4</v>
      </c>
      <c r="E361">
        <v>39.218686885864301</v>
      </c>
    </row>
    <row r="362" spans="1:5" x14ac:dyDescent="0.25">
      <c r="A362" t="s">
        <v>562</v>
      </c>
      <c r="B362" t="s">
        <v>128</v>
      </c>
      <c r="C362" t="s">
        <v>47</v>
      </c>
      <c r="D362" t="s">
        <v>7</v>
      </c>
      <c r="E362">
        <v>5.5319550688703698</v>
      </c>
    </row>
    <row r="363" spans="1:5" x14ac:dyDescent="0.25">
      <c r="A363" t="s">
        <v>563</v>
      </c>
      <c r="B363" t="s">
        <v>129</v>
      </c>
      <c r="C363" t="s">
        <v>67</v>
      </c>
      <c r="D363" t="s">
        <v>7</v>
      </c>
      <c r="E363">
        <v>1.4520603612948699</v>
      </c>
    </row>
    <row r="364" spans="1:5" x14ac:dyDescent="0.25">
      <c r="A364" t="s">
        <v>564</v>
      </c>
      <c r="B364" t="s">
        <v>129</v>
      </c>
      <c r="C364" t="s">
        <v>8</v>
      </c>
      <c r="D364" t="s">
        <v>7</v>
      </c>
      <c r="E364">
        <v>2.8727777330691802</v>
      </c>
    </row>
    <row r="365" spans="1:5" x14ac:dyDescent="0.25">
      <c r="A365" t="s">
        <v>565</v>
      </c>
      <c r="B365" t="s">
        <v>130</v>
      </c>
      <c r="C365" t="s">
        <v>44</v>
      </c>
      <c r="D365" t="s">
        <v>4</v>
      </c>
      <c r="E365">
        <v>2.6043408838556998</v>
      </c>
    </row>
    <row r="366" spans="1:5" x14ac:dyDescent="0.25">
      <c r="A366" t="s">
        <v>566</v>
      </c>
      <c r="B366" t="s">
        <v>130</v>
      </c>
      <c r="C366" t="s">
        <v>54</v>
      </c>
      <c r="D366" t="s">
        <v>4</v>
      </c>
      <c r="E366">
        <v>2.6914087537768001</v>
      </c>
    </row>
    <row r="367" spans="1:5" x14ac:dyDescent="0.25">
      <c r="A367" t="s">
        <v>567</v>
      </c>
      <c r="B367" t="s">
        <v>130</v>
      </c>
      <c r="C367" t="s">
        <v>54</v>
      </c>
      <c r="D367" t="s">
        <v>4</v>
      </c>
      <c r="E367">
        <v>2.6914087537768001</v>
      </c>
    </row>
    <row r="368" spans="1:5" x14ac:dyDescent="0.25">
      <c r="A368" t="s">
        <v>568</v>
      </c>
      <c r="B368" t="s">
        <v>130</v>
      </c>
      <c r="C368" t="s">
        <v>54</v>
      </c>
      <c r="D368" t="s">
        <v>4</v>
      </c>
      <c r="E368">
        <v>2.6914087537768001</v>
      </c>
    </row>
    <row r="369" spans="1:5" x14ac:dyDescent="0.25">
      <c r="A369" t="s">
        <v>569</v>
      </c>
      <c r="B369" t="s">
        <v>130</v>
      </c>
      <c r="C369" t="s">
        <v>54</v>
      </c>
      <c r="D369" t="s">
        <v>4</v>
      </c>
      <c r="E369">
        <v>2.6914087537768001</v>
      </c>
    </row>
    <row r="370" spans="1:5" x14ac:dyDescent="0.25">
      <c r="A370" t="s">
        <v>570</v>
      </c>
      <c r="B370" t="s">
        <v>130</v>
      </c>
      <c r="C370" t="s">
        <v>54</v>
      </c>
      <c r="D370" t="s">
        <v>4</v>
      </c>
      <c r="E370">
        <v>2.6914087537768001</v>
      </c>
    </row>
    <row r="371" spans="1:5" x14ac:dyDescent="0.25">
      <c r="A371" t="s">
        <v>571</v>
      </c>
      <c r="B371" t="s">
        <v>130</v>
      </c>
      <c r="C371" t="s">
        <v>54</v>
      </c>
      <c r="D371" t="s">
        <v>4</v>
      </c>
      <c r="E371">
        <v>2.6914087537768001</v>
      </c>
    </row>
    <row r="372" spans="1:5" x14ac:dyDescent="0.25">
      <c r="A372" t="s">
        <v>572</v>
      </c>
      <c r="B372" t="s">
        <v>130</v>
      </c>
      <c r="C372" t="s">
        <v>54</v>
      </c>
      <c r="D372" t="s">
        <v>4</v>
      </c>
      <c r="E372">
        <v>2.6914087537768001</v>
      </c>
    </row>
    <row r="373" spans="1:5" x14ac:dyDescent="0.25">
      <c r="A373" t="s">
        <v>573</v>
      </c>
      <c r="B373" t="s">
        <v>130</v>
      </c>
      <c r="C373" t="s">
        <v>54</v>
      </c>
      <c r="D373" t="s">
        <v>4</v>
      </c>
      <c r="E373">
        <v>2.6914087537768001</v>
      </c>
    </row>
    <row r="374" spans="1:5" x14ac:dyDescent="0.25">
      <c r="A374" t="s">
        <v>574</v>
      </c>
      <c r="B374" t="s">
        <v>130</v>
      </c>
      <c r="C374" t="s">
        <v>54</v>
      </c>
      <c r="D374" t="s">
        <v>4</v>
      </c>
      <c r="E374">
        <v>2.6914087537768001</v>
      </c>
    </row>
    <row r="375" spans="1:5" x14ac:dyDescent="0.25">
      <c r="A375" t="s">
        <v>575</v>
      </c>
      <c r="B375" t="s">
        <v>130</v>
      </c>
      <c r="C375" t="s">
        <v>54</v>
      </c>
      <c r="D375" t="s">
        <v>4</v>
      </c>
      <c r="E375">
        <v>2.6914087537768001</v>
      </c>
    </row>
    <row r="376" spans="1:5" x14ac:dyDescent="0.25">
      <c r="A376" t="s">
        <v>576</v>
      </c>
      <c r="B376" t="s">
        <v>130</v>
      </c>
      <c r="C376" t="s">
        <v>54</v>
      </c>
      <c r="D376" t="s">
        <v>4</v>
      </c>
      <c r="E376">
        <v>2.6914087537768001</v>
      </c>
    </row>
    <row r="377" spans="1:5" x14ac:dyDescent="0.25">
      <c r="A377" t="s">
        <v>577</v>
      </c>
      <c r="B377" t="s">
        <v>130</v>
      </c>
      <c r="C377" t="s">
        <v>54</v>
      </c>
      <c r="D377" t="s">
        <v>4</v>
      </c>
      <c r="E377">
        <v>2.6914087537768001</v>
      </c>
    </row>
    <row r="378" spans="1:5" x14ac:dyDescent="0.25">
      <c r="A378" t="s">
        <v>578</v>
      </c>
      <c r="B378" t="s">
        <v>130</v>
      </c>
      <c r="C378" t="s">
        <v>54</v>
      </c>
      <c r="D378" t="s">
        <v>4</v>
      </c>
      <c r="E378">
        <v>2.6914087537768001</v>
      </c>
    </row>
    <row r="379" spans="1:5" x14ac:dyDescent="0.25">
      <c r="A379" t="s">
        <v>579</v>
      </c>
      <c r="B379" t="s">
        <v>130</v>
      </c>
      <c r="C379" t="s">
        <v>54</v>
      </c>
      <c r="D379" t="s">
        <v>4</v>
      </c>
      <c r="E379">
        <v>2.6914087537768001</v>
      </c>
    </row>
    <row r="380" spans="1:5" x14ac:dyDescent="0.25">
      <c r="A380" t="s">
        <v>580</v>
      </c>
      <c r="B380" t="s">
        <v>130</v>
      </c>
      <c r="C380" t="s">
        <v>54</v>
      </c>
      <c r="D380" t="s">
        <v>4</v>
      </c>
      <c r="E380">
        <v>2.6914087537768001</v>
      </c>
    </row>
    <row r="381" spans="1:5" x14ac:dyDescent="0.25">
      <c r="A381" t="s">
        <v>581</v>
      </c>
      <c r="B381" t="s">
        <v>130</v>
      </c>
      <c r="C381" t="s">
        <v>54</v>
      </c>
      <c r="D381" t="s">
        <v>4</v>
      </c>
      <c r="E381">
        <v>2.6914087537768001</v>
      </c>
    </row>
    <row r="382" spans="1:5" x14ac:dyDescent="0.25">
      <c r="A382" t="s">
        <v>582</v>
      </c>
      <c r="B382" t="s">
        <v>130</v>
      </c>
      <c r="C382" t="s">
        <v>54</v>
      </c>
      <c r="D382" t="s">
        <v>4</v>
      </c>
      <c r="E382">
        <v>2.6914087537768001</v>
      </c>
    </row>
    <row r="383" spans="1:5" x14ac:dyDescent="0.25">
      <c r="A383" t="s">
        <v>583</v>
      </c>
      <c r="B383" t="s">
        <v>130</v>
      </c>
      <c r="C383" t="s">
        <v>54</v>
      </c>
      <c r="D383" t="s">
        <v>4</v>
      </c>
      <c r="E383">
        <v>2.6914087537768001</v>
      </c>
    </row>
    <row r="384" spans="1:5" x14ac:dyDescent="0.25">
      <c r="A384" t="s">
        <v>584</v>
      </c>
      <c r="B384" t="s">
        <v>130</v>
      </c>
      <c r="C384" t="s">
        <v>44</v>
      </c>
      <c r="D384" t="s">
        <v>4</v>
      </c>
      <c r="E384">
        <v>0.56699103743906498</v>
      </c>
    </row>
    <row r="385" spans="1:5" x14ac:dyDescent="0.25">
      <c r="A385" t="s">
        <v>585</v>
      </c>
      <c r="B385" t="s">
        <v>130</v>
      </c>
      <c r="C385" t="s">
        <v>44</v>
      </c>
      <c r="D385" t="s">
        <v>7</v>
      </c>
      <c r="E385">
        <v>6.4009820194116296</v>
      </c>
    </row>
    <row r="386" spans="1:5" x14ac:dyDescent="0.25">
      <c r="A386" t="s">
        <v>586</v>
      </c>
      <c r="B386" t="s">
        <v>130</v>
      </c>
      <c r="C386" t="s">
        <v>44</v>
      </c>
      <c r="D386" t="s">
        <v>4</v>
      </c>
      <c r="E386">
        <v>27.592485111840801</v>
      </c>
    </row>
    <row r="387" spans="1:5" x14ac:dyDescent="0.25">
      <c r="A387" t="s">
        <v>587</v>
      </c>
      <c r="B387" t="s">
        <v>131</v>
      </c>
      <c r="C387" t="s">
        <v>63</v>
      </c>
      <c r="D387" t="s">
        <v>7</v>
      </c>
      <c r="E387">
        <v>10.561172996599399</v>
      </c>
    </row>
    <row r="388" spans="1:5" x14ac:dyDescent="0.25">
      <c r="A388" t="s">
        <v>588</v>
      </c>
      <c r="B388" t="s">
        <v>131</v>
      </c>
      <c r="C388" t="s">
        <v>59</v>
      </c>
      <c r="D388" t="s">
        <v>7</v>
      </c>
      <c r="E388">
        <v>7.5102314314577496</v>
      </c>
    </row>
    <row r="389" spans="1:5" x14ac:dyDescent="0.25">
      <c r="A389" t="s">
        <v>589</v>
      </c>
      <c r="B389" t="s">
        <v>131</v>
      </c>
      <c r="C389" t="s">
        <v>45</v>
      </c>
      <c r="D389" t="s">
        <v>7</v>
      </c>
      <c r="E389">
        <v>8.3873739552616104</v>
      </c>
    </row>
    <row r="390" spans="1:5" x14ac:dyDescent="0.25">
      <c r="A390" t="s">
        <v>590</v>
      </c>
      <c r="B390" t="s">
        <v>131</v>
      </c>
      <c r="C390" t="s">
        <v>45</v>
      </c>
      <c r="D390" t="s">
        <v>7</v>
      </c>
      <c r="E390">
        <v>8.3873739552616104</v>
      </c>
    </row>
    <row r="391" spans="1:5" x14ac:dyDescent="0.25">
      <c r="A391" t="s">
        <v>591</v>
      </c>
      <c r="B391" t="s">
        <v>131</v>
      </c>
      <c r="C391" t="s">
        <v>45</v>
      </c>
      <c r="D391" t="s">
        <v>7</v>
      </c>
      <c r="E391">
        <v>8.3873739552616104</v>
      </c>
    </row>
    <row r="392" spans="1:5" x14ac:dyDescent="0.25">
      <c r="A392" t="s">
        <v>592</v>
      </c>
      <c r="B392" t="s">
        <v>131</v>
      </c>
      <c r="C392" t="s">
        <v>45</v>
      </c>
      <c r="D392" t="s">
        <v>7</v>
      </c>
      <c r="E392">
        <v>8.3873739552616104</v>
      </c>
    </row>
    <row r="393" spans="1:5" x14ac:dyDescent="0.25">
      <c r="A393" t="s">
        <v>593</v>
      </c>
      <c r="B393" t="s">
        <v>131</v>
      </c>
      <c r="C393" t="s">
        <v>45</v>
      </c>
      <c r="D393" t="s">
        <v>7</v>
      </c>
      <c r="E393">
        <v>8.3873739552616104</v>
      </c>
    </row>
    <row r="394" spans="1:5" x14ac:dyDescent="0.25">
      <c r="A394" t="s">
        <v>594</v>
      </c>
      <c r="B394" t="s">
        <v>131</v>
      </c>
      <c r="C394" t="s">
        <v>45</v>
      </c>
      <c r="D394" t="s">
        <v>7</v>
      </c>
      <c r="E394">
        <v>8.3873739552616104</v>
      </c>
    </row>
    <row r="395" spans="1:5" x14ac:dyDescent="0.25">
      <c r="A395" t="s">
        <v>595</v>
      </c>
      <c r="B395" t="s">
        <v>131</v>
      </c>
      <c r="C395" t="s">
        <v>45</v>
      </c>
      <c r="D395" t="s">
        <v>7</v>
      </c>
      <c r="E395">
        <v>8.3873739552616104</v>
      </c>
    </row>
    <row r="396" spans="1:5" x14ac:dyDescent="0.25">
      <c r="A396" t="s">
        <v>596</v>
      </c>
      <c r="B396" t="s">
        <v>131</v>
      </c>
      <c r="C396" t="s">
        <v>45</v>
      </c>
      <c r="D396" t="s">
        <v>7</v>
      </c>
      <c r="E396">
        <v>8.3873739552616104</v>
      </c>
    </row>
    <row r="397" spans="1:5" x14ac:dyDescent="0.25">
      <c r="A397" t="s">
        <v>597</v>
      </c>
      <c r="B397" t="s">
        <v>131</v>
      </c>
      <c r="C397" t="s">
        <v>45</v>
      </c>
      <c r="D397" t="s">
        <v>7</v>
      </c>
      <c r="E397">
        <v>8.3873739552616104</v>
      </c>
    </row>
    <row r="398" spans="1:5" x14ac:dyDescent="0.25">
      <c r="A398" t="s">
        <v>598</v>
      </c>
      <c r="B398" t="s">
        <v>131</v>
      </c>
      <c r="C398" t="s">
        <v>45</v>
      </c>
      <c r="D398" t="s">
        <v>7</v>
      </c>
      <c r="E398">
        <v>8.3873739552616104</v>
      </c>
    </row>
    <row r="399" spans="1:5" x14ac:dyDescent="0.25">
      <c r="A399" t="s">
        <v>599</v>
      </c>
      <c r="B399" t="s">
        <v>131</v>
      </c>
      <c r="C399" t="s">
        <v>45</v>
      </c>
      <c r="D399" t="s">
        <v>7</v>
      </c>
      <c r="E399">
        <v>8.3873739552616104</v>
      </c>
    </row>
    <row r="400" spans="1:5" x14ac:dyDescent="0.25">
      <c r="A400" t="s">
        <v>600</v>
      </c>
      <c r="B400" t="s">
        <v>131</v>
      </c>
      <c r="C400" t="s">
        <v>45</v>
      </c>
      <c r="D400" t="s">
        <v>7</v>
      </c>
      <c r="E400">
        <v>8.3873739552616104</v>
      </c>
    </row>
    <row r="401" spans="1:5" x14ac:dyDescent="0.25">
      <c r="A401" t="s">
        <v>601</v>
      </c>
      <c r="B401" t="s">
        <v>131</v>
      </c>
      <c r="C401" t="s">
        <v>45</v>
      </c>
      <c r="D401" t="s">
        <v>7</v>
      </c>
      <c r="E401">
        <v>8.3873739552616104</v>
      </c>
    </row>
    <row r="402" spans="1:5" x14ac:dyDescent="0.25">
      <c r="A402" t="s">
        <v>602</v>
      </c>
      <c r="B402" t="s">
        <v>131</v>
      </c>
      <c r="C402" t="s">
        <v>45</v>
      </c>
      <c r="D402" t="s">
        <v>7</v>
      </c>
      <c r="E402">
        <v>8.3873739552616104</v>
      </c>
    </row>
    <row r="403" spans="1:5" x14ac:dyDescent="0.25">
      <c r="A403" t="s">
        <v>603</v>
      </c>
      <c r="B403" t="s">
        <v>131</v>
      </c>
      <c r="C403" t="s">
        <v>45</v>
      </c>
      <c r="D403" t="s">
        <v>7</v>
      </c>
      <c r="E403">
        <v>8.3873739552616104</v>
      </c>
    </row>
    <row r="404" spans="1:5" x14ac:dyDescent="0.25">
      <c r="A404" t="s">
        <v>604</v>
      </c>
      <c r="B404" t="s">
        <v>131</v>
      </c>
      <c r="C404" t="s">
        <v>132</v>
      </c>
      <c r="D404" t="s">
        <v>7</v>
      </c>
      <c r="E404">
        <v>6.38361392160596</v>
      </c>
    </row>
    <row r="405" spans="1:5" x14ac:dyDescent="0.25">
      <c r="A405" t="s">
        <v>605</v>
      </c>
      <c r="B405" t="s">
        <v>131</v>
      </c>
      <c r="C405" t="s">
        <v>132</v>
      </c>
      <c r="D405" t="s">
        <v>7</v>
      </c>
      <c r="E405">
        <v>6.38361392160596</v>
      </c>
    </row>
    <row r="406" spans="1:5" x14ac:dyDescent="0.25">
      <c r="A406" t="s">
        <v>606</v>
      </c>
      <c r="B406" t="s">
        <v>131</v>
      </c>
      <c r="C406" t="s">
        <v>133</v>
      </c>
      <c r="D406" t="s">
        <v>7</v>
      </c>
      <c r="E406">
        <v>4.6515593611722101</v>
      </c>
    </row>
    <row r="407" spans="1:5" x14ac:dyDescent="0.25">
      <c r="A407" t="s">
        <v>607</v>
      </c>
      <c r="B407" t="s">
        <v>131</v>
      </c>
      <c r="C407" t="s">
        <v>133</v>
      </c>
      <c r="D407" t="s">
        <v>7</v>
      </c>
      <c r="E407">
        <v>4.6515593611722101</v>
      </c>
    </row>
    <row r="408" spans="1:5" x14ac:dyDescent="0.25">
      <c r="A408" t="s">
        <v>608</v>
      </c>
      <c r="B408" t="s">
        <v>131</v>
      </c>
      <c r="C408" t="s">
        <v>104</v>
      </c>
      <c r="D408" t="s">
        <v>7</v>
      </c>
      <c r="E408">
        <v>9.6370648486760508</v>
      </c>
    </row>
    <row r="409" spans="1:5" x14ac:dyDescent="0.25">
      <c r="A409" t="s">
        <v>609</v>
      </c>
      <c r="B409" t="s">
        <v>131</v>
      </c>
      <c r="C409" t="s">
        <v>67</v>
      </c>
      <c r="D409" t="s">
        <v>7</v>
      </c>
      <c r="E409">
        <v>1.31927947700398</v>
      </c>
    </row>
    <row r="410" spans="1:5" x14ac:dyDescent="0.25">
      <c r="A410" t="s">
        <v>610</v>
      </c>
      <c r="B410" t="s">
        <v>131</v>
      </c>
      <c r="C410" t="s">
        <v>16</v>
      </c>
      <c r="D410" t="s">
        <v>4</v>
      </c>
      <c r="E410">
        <v>10.345824357082201</v>
      </c>
    </row>
    <row r="411" spans="1:5" x14ac:dyDescent="0.25">
      <c r="A411" t="s">
        <v>611</v>
      </c>
      <c r="B411" t="s">
        <v>131</v>
      </c>
      <c r="C411" t="s">
        <v>16</v>
      </c>
      <c r="D411" t="s">
        <v>4</v>
      </c>
      <c r="E411">
        <v>10.345824357082201</v>
      </c>
    </row>
    <row r="412" spans="1:5" x14ac:dyDescent="0.25">
      <c r="A412" t="s">
        <v>612</v>
      </c>
      <c r="B412" t="s">
        <v>134</v>
      </c>
      <c r="C412" t="s">
        <v>54</v>
      </c>
      <c r="D412" t="s">
        <v>4</v>
      </c>
      <c r="E412">
        <v>597.27390026908802</v>
      </c>
    </row>
    <row r="413" spans="1:5" x14ac:dyDescent="0.25">
      <c r="A413" t="s">
        <v>613</v>
      </c>
      <c r="B413" t="s">
        <v>135</v>
      </c>
      <c r="C413" t="s">
        <v>136</v>
      </c>
      <c r="D413" t="s">
        <v>7</v>
      </c>
      <c r="E413">
        <v>0.81964318132567204</v>
      </c>
    </row>
    <row r="414" spans="1:5" x14ac:dyDescent="0.25">
      <c r="A414" t="s">
        <v>614</v>
      </c>
      <c r="B414" t="s">
        <v>135</v>
      </c>
      <c r="C414" t="s">
        <v>132</v>
      </c>
      <c r="D414" t="s">
        <v>7</v>
      </c>
      <c r="E414">
        <v>0.86683201579694202</v>
      </c>
    </row>
    <row r="415" spans="1:5" x14ac:dyDescent="0.25">
      <c r="A415" t="s">
        <v>615</v>
      </c>
      <c r="B415" t="s">
        <v>135</v>
      </c>
      <c r="C415" t="s">
        <v>132</v>
      </c>
      <c r="D415" t="s">
        <v>7</v>
      </c>
      <c r="E415">
        <v>0.86683201579694202</v>
      </c>
    </row>
    <row r="416" spans="1:5" x14ac:dyDescent="0.25">
      <c r="A416" t="s">
        <v>616</v>
      </c>
      <c r="B416" t="s">
        <v>135</v>
      </c>
      <c r="C416" t="s">
        <v>63</v>
      </c>
      <c r="D416" t="s">
        <v>7</v>
      </c>
      <c r="E416">
        <v>1.44384871048474</v>
      </c>
    </row>
    <row r="417" spans="1:5" x14ac:dyDescent="0.25">
      <c r="A417" t="s">
        <v>617</v>
      </c>
      <c r="B417" t="s">
        <v>135</v>
      </c>
      <c r="C417" t="s">
        <v>104</v>
      </c>
      <c r="D417" t="s">
        <v>7</v>
      </c>
      <c r="E417">
        <v>0.76369445887543697</v>
      </c>
    </row>
    <row r="418" spans="1:5" x14ac:dyDescent="0.25">
      <c r="A418" t="s">
        <v>618</v>
      </c>
      <c r="B418" t="s">
        <v>137</v>
      </c>
      <c r="C418" t="s">
        <v>59</v>
      </c>
      <c r="D418" t="s">
        <v>4</v>
      </c>
      <c r="E418">
        <v>36.491717701072503</v>
      </c>
    </row>
    <row r="419" spans="1:5" x14ac:dyDescent="0.25">
      <c r="A419" t="s">
        <v>619</v>
      </c>
      <c r="B419" t="s">
        <v>137</v>
      </c>
      <c r="C419" t="s">
        <v>59</v>
      </c>
      <c r="D419" t="s">
        <v>4</v>
      </c>
      <c r="E419">
        <v>270.09010004546798</v>
      </c>
    </row>
    <row r="420" spans="1:5" x14ac:dyDescent="0.25">
      <c r="A420" t="s">
        <v>620</v>
      </c>
      <c r="B420" t="s">
        <v>137</v>
      </c>
      <c r="C420" t="s">
        <v>59</v>
      </c>
      <c r="D420" t="s">
        <v>4</v>
      </c>
      <c r="E420">
        <v>270.09010004546798</v>
      </c>
    </row>
    <row r="421" spans="1:5" x14ac:dyDescent="0.25">
      <c r="A421" t="s">
        <v>621</v>
      </c>
      <c r="B421" t="s">
        <v>137</v>
      </c>
      <c r="C421" t="s">
        <v>67</v>
      </c>
      <c r="D421" t="s">
        <v>7</v>
      </c>
      <c r="E421">
        <v>12.1636358502909</v>
      </c>
    </row>
    <row r="422" spans="1:5" x14ac:dyDescent="0.25">
      <c r="A422" t="s">
        <v>622</v>
      </c>
      <c r="B422" t="s">
        <v>137</v>
      </c>
      <c r="C422" t="s">
        <v>59</v>
      </c>
      <c r="D422" t="s">
        <v>7</v>
      </c>
      <c r="E422">
        <v>23.375770321735001</v>
      </c>
    </row>
    <row r="423" spans="1:5" x14ac:dyDescent="0.25">
      <c r="A423" t="s">
        <v>623</v>
      </c>
      <c r="B423" t="s">
        <v>137</v>
      </c>
      <c r="C423" t="s">
        <v>59</v>
      </c>
      <c r="D423" t="s">
        <v>7</v>
      </c>
      <c r="E423">
        <v>23.375770321735001</v>
      </c>
    </row>
    <row r="424" spans="1:5" x14ac:dyDescent="0.25">
      <c r="A424" t="s">
        <v>624</v>
      </c>
      <c r="B424" t="s">
        <v>137</v>
      </c>
      <c r="C424" t="s">
        <v>51</v>
      </c>
      <c r="D424" t="s">
        <v>7</v>
      </c>
      <c r="E424">
        <v>20.648358360704702</v>
      </c>
    </row>
    <row r="425" spans="1:5" x14ac:dyDescent="0.25">
      <c r="A425" t="s">
        <v>625</v>
      </c>
      <c r="B425" t="s">
        <v>137</v>
      </c>
      <c r="C425" t="s">
        <v>51</v>
      </c>
      <c r="D425" t="s">
        <v>7</v>
      </c>
      <c r="E425">
        <v>20.648358360704702</v>
      </c>
    </row>
    <row r="426" spans="1:5" x14ac:dyDescent="0.25">
      <c r="A426" t="s">
        <v>626</v>
      </c>
      <c r="B426" t="s">
        <v>137</v>
      </c>
      <c r="C426" t="s">
        <v>59</v>
      </c>
      <c r="D426" t="s">
        <v>4</v>
      </c>
      <c r="E426">
        <v>10.667371200495401</v>
      </c>
    </row>
    <row r="427" spans="1:5" x14ac:dyDescent="0.25">
      <c r="A427" t="s">
        <v>627</v>
      </c>
      <c r="B427" t="s">
        <v>137</v>
      </c>
      <c r="C427" t="s">
        <v>59</v>
      </c>
      <c r="D427" t="s">
        <v>4</v>
      </c>
      <c r="E427">
        <v>3.74979311351448</v>
      </c>
    </row>
    <row r="428" spans="1:5" x14ac:dyDescent="0.25">
      <c r="A428" t="s">
        <v>628</v>
      </c>
      <c r="B428" t="s">
        <v>137</v>
      </c>
      <c r="C428" t="s">
        <v>59</v>
      </c>
      <c r="D428" t="s">
        <v>4</v>
      </c>
      <c r="E428">
        <v>12.790807633118501</v>
      </c>
    </row>
    <row r="429" spans="1:5" x14ac:dyDescent="0.25">
      <c r="A429" t="s">
        <v>629</v>
      </c>
      <c r="B429" t="s">
        <v>138</v>
      </c>
      <c r="C429" t="s">
        <v>40</v>
      </c>
      <c r="D429" t="s">
        <v>4</v>
      </c>
      <c r="E429">
        <v>311.50180205840701</v>
      </c>
    </row>
    <row r="430" spans="1:5" x14ac:dyDescent="0.25">
      <c r="A430" t="s">
        <v>630</v>
      </c>
      <c r="B430" t="s">
        <v>138</v>
      </c>
      <c r="C430" t="s">
        <v>40</v>
      </c>
      <c r="D430" t="s">
        <v>4</v>
      </c>
      <c r="E430">
        <v>311.50180205840701</v>
      </c>
    </row>
    <row r="431" spans="1:5" x14ac:dyDescent="0.25">
      <c r="A431" t="s">
        <v>631</v>
      </c>
      <c r="B431" t="s">
        <v>138</v>
      </c>
      <c r="C431" t="s">
        <v>40</v>
      </c>
      <c r="D431" t="s">
        <v>4</v>
      </c>
      <c r="E431">
        <v>311.50180205840701</v>
      </c>
    </row>
    <row r="432" spans="1:5" x14ac:dyDescent="0.25">
      <c r="A432" t="s">
        <v>632</v>
      </c>
      <c r="B432" t="s">
        <v>138</v>
      </c>
      <c r="C432" t="s">
        <v>40</v>
      </c>
      <c r="D432" t="s">
        <v>4</v>
      </c>
      <c r="E432">
        <v>311.50180205840701</v>
      </c>
    </row>
    <row r="433" spans="1:5" x14ac:dyDescent="0.25">
      <c r="A433" t="s">
        <v>633</v>
      </c>
      <c r="B433" t="s">
        <v>138</v>
      </c>
      <c r="C433" t="s">
        <v>40</v>
      </c>
      <c r="D433" t="s">
        <v>4</v>
      </c>
      <c r="E433">
        <v>311.50180205840701</v>
      </c>
    </row>
    <row r="434" spans="1:5" x14ac:dyDescent="0.25">
      <c r="A434" t="s">
        <v>634</v>
      </c>
      <c r="B434" t="s">
        <v>138</v>
      </c>
      <c r="C434" t="s">
        <v>67</v>
      </c>
      <c r="D434" t="s">
        <v>4</v>
      </c>
      <c r="E434">
        <v>255.16596823122899</v>
      </c>
    </row>
    <row r="435" spans="1:5" x14ac:dyDescent="0.25">
      <c r="A435" t="s">
        <v>635</v>
      </c>
      <c r="B435" t="s">
        <v>138</v>
      </c>
      <c r="C435" t="s">
        <v>40</v>
      </c>
      <c r="D435" t="s">
        <v>4</v>
      </c>
      <c r="E435">
        <v>311.50180205840701</v>
      </c>
    </row>
    <row r="436" spans="1:5" x14ac:dyDescent="0.25">
      <c r="A436" t="s">
        <v>636</v>
      </c>
      <c r="B436" t="s">
        <v>138</v>
      </c>
      <c r="C436" t="s">
        <v>59</v>
      </c>
      <c r="D436" t="s">
        <v>4</v>
      </c>
      <c r="E436">
        <v>28.931897502183599</v>
      </c>
    </row>
    <row r="437" spans="1:5" x14ac:dyDescent="0.25">
      <c r="A437" t="s">
        <v>637</v>
      </c>
      <c r="B437" t="s">
        <v>138</v>
      </c>
      <c r="C437" t="s">
        <v>40</v>
      </c>
      <c r="D437" t="s">
        <v>4</v>
      </c>
      <c r="E437">
        <v>25.388712572953501</v>
      </c>
    </row>
    <row r="438" spans="1:5" x14ac:dyDescent="0.25">
      <c r="A438" t="s">
        <v>638</v>
      </c>
      <c r="B438" t="s">
        <v>138</v>
      </c>
      <c r="C438" t="s">
        <v>40</v>
      </c>
      <c r="D438" t="s">
        <v>7</v>
      </c>
      <c r="E438">
        <v>7.7223096281770198</v>
      </c>
    </row>
    <row r="439" spans="1:5" x14ac:dyDescent="0.25">
      <c r="A439" t="s">
        <v>639</v>
      </c>
      <c r="B439" t="s">
        <v>138</v>
      </c>
      <c r="C439" t="s">
        <v>40</v>
      </c>
      <c r="D439" t="s">
        <v>7</v>
      </c>
      <c r="E439">
        <v>7.7223096281770198</v>
      </c>
    </row>
    <row r="440" spans="1:5" x14ac:dyDescent="0.25">
      <c r="A440" t="s">
        <v>640</v>
      </c>
      <c r="B440" t="s">
        <v>138</v>
      </c>
      <c r="C440" t="s">
        <v>67</v>
      </c>
      <c r="D440" t="s">
        <v>7</v>
      </c>
      <c r="E440">
        <v>6.72273459059054</v>
      </c>
    </row>
    <row r="441" spans="1:5" x14ac:dyDescent="0.25">
      <c r="A441" t="s">
        <v>641</v>
      </c>
      <c r="B441" t="s">
        <v>138</v>
      </c>
      <c r="C441" t="s">
        <v>67</v>
      </c>
      <c r="D441" t="s">
        <v>7</v>
      </c>
      <c r="E441">
        <v>6.72273459059054</v>
      </c>
    </row>
    <row r="442" spans="1:5" x14ac:dyDescent="0.25">
      <c r="A442" t="s">
        <v>642</v>
      </c>
      <c r="B442" t="s">
        <v>138</v>
      </c>
      <c r="C442" t="s">
        <v>67</v>
      </c>
      <c r="D442" t="s">
        <v>7</v>
      </c>
      <c r="E442">
        <v>6.72273459059054</v>
      </c>
    </row>
    <row r="443" spans="1:5" x14ac:dyDescent="0.25">
      <c r="A443" t="s">
        <v>643</v>
      </c>
      <c r="B443" t="s">
        <v>138</v>
      </c>
      <c r="C443" t="s">
        <v>67</v>
      </c>
      <c r="D443" t="s">
        <v>7</v>
      </c>
      <c r="E443">
        <v>6.72273459059054</v>
      </c>
    </row>
    <row r="444" spans="1:5" x14ac:dyDescent="0.25">
      <c r="A444" t="s">
        <v>644</v>
      </c>
      <c r="B444" t="s">
        <v>138</v>
      </c>
      <c r="C444" t="s">
        <v>67</v>
      </c>
      <c r="D444" t="s">
        <v>7</v>
      </c>
      <c r="E444">
        <v>10.162886522633601</v>
      </c>
    </row>
    <row r="445" spans="1:5" x14ac:dyDescent="0.25">
      <c r="A445" t="s">
        <v>645</v>
      </c>
      <c r="B445" t="s">
        <v>138</v>
      </c>
      <c r="C445" t="s">
        <v>67</v>
      </c>
      <c r="D445" t="s">
        <v>4</v>
      </c>
      <c r="E445">
        <v>116.90335599345001</v>
      </c>
    </row>
    <row r="446" spans="1:5" x14ac:dyDescent="0.25">
      <c r="A446" t="s">
        <v>646</v>
      </c>
      <c r="B446" t="s">
        <v>139</v>
      </c>
      <c r="C446" t="s">
        <v>67</v>
      </c>
      <c r="D446" t="s">
        <v>7</v>
      </c>
      <c r="E446">
        <v>4.8493285693161603</v>
      </c>
    </row>
    <row r="447" spans="1:5" x14ac:dyDescent="0.25">
      <c r="A447" t="s">
        <v>647</v>
      </c>
      <c r="B447" t="s">
        <v>139</v>
      </c>
      <c r="C447" t="s">
        <v>67</v>
      </c>
      <c r="D447" t="s">
        <v>7</v>
      </c>
      <c r="E447">
        <v>4.8493285693161603</v>
      </c>
    </row>
    <row r="448" spans="1:5" x14ac:dyDescent="0.25">
      <c r="A448" t="s">
        <v>648</v>
      </c>
      <c r="B448" t="s">
        <v>139</v>
      </c>
      <c r="C448" t="s">
        <v>67</v>
      </c>
      <c r="D448" t="s">
        <v>7</v>
      </c>
      <c r="E448">
        <v>4.8493285693161603</v>
      </c>
    </row>
    <row r="449" spans="1:5" x14ac:dyDescent="0.25">
      <c r="A449" t="s">
        <v>649</v>
      </c>
      <c r="B449" t="s">
        <v>139</v>
      </c>
      <c r="C449" t="s">
        <v>67</v>
      </c>
      <c r="D449" t="s">
        <v>7</v>
      </c>
      <c r="E449">
        <v>4.8493285693161603</v>
      </c>
    </row>
    <row r="450" spans="1:5" x14ac:dyDescent="0.25">
      <c r="A450" t="s">
        <v>650</v>
      </c>
      <c r="B450" t="s">
        <v>140</v>
      </c>
      <c r="C450" t="s">
        <v>67</v>
      </c>
      <c r="D450" t="s">
        <v>4</v>
      </c>
      <c r="E450">
        <v>0.50044462250231303</v>
      </c>
    </row>
    <row r="451" spans="1:5" x14ac:dyDescent="0.25">
      <c r="A451" t="s">
        <v>651</v>
      </c>
      <c r="B451" t="s">
        <v>140</v>
      </c>
      <c r="C451" t="s">
        <v>67</v>
      </c>
      <c r="D451" t="s">
        <v>7</v>
      </c>
      <c r="E451">
        <v>1.0452531528947</v>
      </c>
    </row>
    <row r="452" spans="1:5" x14ac:dyDescent="0.25">
      <c r="A452" t="s">
        <v>652</v>
      </c>
      <c r="B452" t="s">
        <v>140</v>
      </c>
      <c r="C452" t="s">
        <v>54</v>
      </c>
      <c r="D452" t="s">
        <v>7</v>
      </c>
      <c r="E452">
        <v>0.83113268568269505</v>
      </c>
    </row>
    <row r="453" spans="1:5" x14ac:dyDescent="0.25">
      <c r="A453" t="s">
        <v>653</v>
      </c>
      <c r="B453" t="s">
        <v>140</v>
      </c>
      <c r="C453" t="s">
        <v>54</v>
      </c>
      <c r="D453" t="s">
        <v>7</v>
      </c>
      <c r="E453">
        <v>0.83113268568269505</v>
      </c>
    </row>
    <row r="454" spans="1:5" x14ac:dyDescent="0.25">
      <c r="A454" t="s">
        <v>654</v>
      </c>
      <c r="B454" t="s">
        <v>140</v>
      </c>
      <c r="C454" t="s">
        <v>54</v>
      </c>
      <c r="D454" t="s">
        <v>7</v>
      </c>
      <c r="E454">
        <v>0.83113268568269505</v>
      </c>
    </row>
    <row r="455" spans="1:5" x14ac:dyDescent="0.25">
      <c r="A455" t="s">
        <v>655</v>
      </c>
      <c r="B455" t="s">
        <v>140</v>
      </c>
      <c r="C455" t="s">
        <v>54</v>
      </c>
      <c r="D455" t="s">
        <v>7</v>
      </c>
      <c r="E455">
        <v>0.83113268568269505</v>
      </c>
    </row>
    <row r="456" spans="1:5" x14ac:dyDescent="0.25">
      <c r="A456" t="s">
        <v>656</v>
      </c>
      <c r="B456" t="s">
        <v>140</v>
      </c>
      <c r="C456" t="s">
        <v>67</v>
      </c>
      <c r="D456" t="s">
        <v>7</v>
      </c>
      <c r="E456">
        <v>1.0452531528947</v>
      </c>
    </row>
    <row r="457" spans="1:5" x14ac:dyDescent="0.25">
      <c r="A457" t="s">
        <v>657</v>
      </c>
      <c r="B457" t="s">
        <v>140</v>
      </c>
      <c r="C457" t="s">
        <v>67</v>
      </c>
      <c r="D457" t="s">
        <v>39</v>
      </c>
      <c r="E457">
        <v>3.25789448960888</v>
      </c>
    </row>
    <row r="458" spans="1:5" x14ac:dyDescent="0.25">
      <c r="A458" t="s">
        <v>658</v>
      </c>
      <c r="B458" t="s">
        <v>140</v>
      </c>
      <c r="C458" t="s">
        <v>67</v>
      </c>
      <c r="D458" t="s">
        <v>39</v>
      </c>
      <c r="E458">
        <v>2.4524626770575302</v>
      </c>
    </row>
    <row r="459" spans="1:5" x14ac:dyDescent="0.25">
      <c r="A459" t="s">
        <v>659</v>
      </c>
      <c r="B459" t="s">
        <v>141</v>
      </c>
      <c r="C459" t="s">
        <v>54</v>
      </c>
      <c r="D459" t="s">
        <v>4</v>
      </c>
      <c r="E459">
        <v>6.58077455154283</v>
      </c>
    </row>
    <row r="460" spans="1:5" x14ac:dyDescent="0.25">
      <c r="A460" t="s">
        <v>660</v>
      </c>
      <c r="B460" t="s">
        <v>141</v>
      </c>
      <c r="C460" t="s">
        <v>54</v>
      </c>
      <c r="D460" t="s">
        <v>4</v>
      </c>
      <c r="E460">
        <v>6.58077455154283</v>
      </c>
    </row>
    <row r="461" spans="1:5" x14ac:dyDescent="0.25">
      <c r="A461" t="s">
        <v>661</v>
      </c>
      <c r="B461" t="s">
        <v>141</v>
      </c>
      <c r="C461" t="s">
        <v>54</v>
      </c>
      <c r="D461" t="s">
        <v>4</v>
      </c>
      <c r="E461">
        <v>6.58077455154283</v>
      </c>
    </row>
    <row r="462" spans="1:5" x14ac:dyDescent="0.25">
      <c r="A462" t="s">
        <v>662</v>
      </c>
      <c r="B462" t="s">
        <v>141</v>
      </c>
      <c r="C462" t="s">
        <v>54</v>
      </c>
      <c r="D462" t="s">
        <v>4</v>
      </c>
      <c r="E462">
        <v>6.58077455154283</v>
      </c>
    </row>
    <row r="463" spans="1:5" x14ac:dyDescent="0.25">
      <c r="A463" t="s">
        <v>663</v>
      </c>
      <c r="B463" t="s">
        <v>141</v>
      </c>
      <c r="C463" t="s">
        <v>54</v>
      </c>
      <c r="D463" t="s">
        <v>4</v>
      </c>
      <c r="E463">
        <v>6.58077455154283</v>
      </c>
    </row>
    <row r="464" spans="1:5" x14ac:dyDescent="0.25">
      <c r="A464" t="s">
        <v>664</v>
      </c>
      <c r="B464" t="s">
        <v>141</v>
      </c>
      <c r="C464" t="s">
        <v>54</v>
      </c>
      <c r="D464" t="s">
        <v>4</v>
      </c>
      <c r="E464">
        <v>6.58077455154283</v>
      </c>
    </row>
    <row r="465" spans="1:5" x14ac:dyDescent="0.25">
      <c r="A465" t="s">
        <v>665</v>
      </c>
      <c r="B465" t="s">
        <v>141</v>
      </c>
      <c r="C465" t="s">
        <v>54</v>
      </c>
      <c r="D465" t="s">
        <v>4</v>
      </c>
      <c r="E465">
        <v>6.58077455154283</v>
      </c>
    </row>
    <row r="466" spans="1:5" x14ac:dyDescent="0.25">
      <c r="A466" t="s">
        <v>666</v>
      </c>
      <c r="B466" t="s">
        <v>141</v>
      </c>
      <c r="C466" t="s">
        <v>54</v>
      </c>
      <c r="D466" t="s">
        <v>4</v>
      </c>
      <c r="E466">
        <v>6.58077455154283</v>
      </c>
    </row>
    <row r="467" spans="1:5" x14ac:dyDescent="0.25">
      <c r="A467" t="s">
        <v>667</v>
      </c>
      <c r="B467" t="s">
        <v>141</v>
      </c>
      <c r="C467" t="s">
        <v>54</v>
      </c>
      <c r="D467" t="s">
        <v>4</v>
      </c>
      <c r="E467">
        <v>6.58077455154283</v>
      </c>
    </row>
    <row r="468" spans="1:5" x14ac:dyDescent="0.25">
      <c r="A468" t="s">
        <v>668</v>
      </c>
      <c r="B468" t="s">
        <v>141</v>
      </c>
      <c r="C468" t="s">
        <v>54</v>
      </c>
      <c r="D468" t="s">
        <v>4</v>
      </c>
      <c r="E468">
        <v>6.58077455154283</v>
      </c>
    </row>
    <row r="469" spans="1:5" x14ac:dyDescent="0.25">
      <c r="A469" t="s">
        <v>669</v>
      </c>
      <c r="B469" t="s">
        <v>141</v>
      </c>
      <c r="C469" t="s">
        <v>54</v>
      </c>
      <c r="D469" t="s">
        <v>4</v>
      </c>
      <c r="E469">
        <v>6.58077455154283</v>
      </c>
    </row>
    <row r="470" spans="1:5" x14ac:dyDescent="0.25">
      <c r="A470" t="s">
        <v>670</v>
      </c>
      <c r="B470" t="s">
        <v>141</v>
      </c>
      <c r="C470" t="s">
        <v>54</v>
      </c>
      <c r="D470" t="s">
        <v>4</v>
      </c>
      <c r="E470">
        <v>6.58077455154283</v>
      </c>
    </row>
    <row r="471" spans="1:5" x14ac:dyDescent="0.25">
      <c r="A471" t="s">
        <v>671</v>
      </c>
      <c r="B471" t="s">
        <v>141</v>
      </c>
      <c r="C471" t="s">
        <v>54</v>
      </c>
      <c r="D471" t="s">
        <v>4</v>
      </c>
      <c r="E471">
        <v>6.58077455154283</v>
      </c>
    </row>
    <row r="472" spans="1:5" x14ac:dyDescent="0.25">
      <c r="A472" t="s">
        <v>672</v>
      </c>
      <c r="B472" t="s">
        <v>141</v>
      </c>
      <c r="C472" t="s">
        <v>54</v>
      </c>
      <c r="D472" t="s">
        <v>4</v>
      </c>
      <c r="E472">
        <v>6.58077455154283</v>
      </c>
    </row>
    <row r="473" spans="1:5" x14ac:dyDescent="0.25">
      <c r="A473" t="s">
        <v>673</v>
      </c>
      <c r="B473" t="s">
        <v>141</v>
      </c>
      <c r="C473" t="s">
        <v>54</v>
      </c>
      <c r="D473" t="s">
        <v>4</v>
      </c>
      <c r="E473">
        <v>6.58077455154283</v>
      </c>
    </row>
    <row r="474" spans="1:5" x14ac:dyDescent="0.25">
      <c r="A474" t="s">
        <v>674</v>
      </c>
      <c r="B474" t="s">
        <v>141</v>
      </c>
      <c r="C474" t="s">
        <v>54</v>
      </c>
      <c r="D474" t="s">
        <v>4</v>
      </c>
      <c r="E474">
        <v>6.58077455154283</v>
      </c>
    </row>
    <row r="475" spans="1:5" x14ac:dyDescent="0.25">
      <c r="A475" t="s">
        <v>675</v>
      </c>
      <c r="B475" t="s">
        <v>141</v>
      </c>
      <c r="C475" t="s">
        <v>54</v>
      </c>
      <c r="D475" t="s">
        <v>4</v>
      </c>
      <c r="E475">
        <v>6.58077455154283</v>
      </c>
    </row>
    <row r="476" spans="1:5" x14ac:dyDescent="0.25">
      <c r="A476" t="s">
        <v>676</v>
      </c>
      <c r="B476" t="s">
        <v>141</v>
      </c>
      <c r="C476" t="s">
        <v>54</v>
      </c>
      <c r="D476" t="s">
        <v>4</v>
      </c>
      <c r="E476">
        <v>6.58077455154283</v>
      </c>
    </row>
    <row r="477" spans="1:5" x14ac:dyDescent="0.25">
      <c r="A477" t="s">
        <v>677</v>
      </c>
      <c r="B477" t="s">
        <v>142</v>
      </c>
      <c r="C477" t="s">
        <v>33</v>
      </c>
      <c r="D477" t="s">
        <v>7</v>
      </c>
      <c r="E477">
        <v>1031.3740200915199</v>
      </c>
    </row>
    <row r="478" spans="1:5" x14ac:dyDescent="0.25">
      <c r="A478" t="s">
        <v>678</v>
      </c>
      <c r="B478" t="s">
        <v>143</v>
      </c>
      <c r="C478" t="s">
        <v>8</v>
      </c>
      <c r="D478" t="s">
        <v>39</v>
      </c>
      <c r="E478">
        <v>117.41158753427401</v>
      </c>
    </row>
    <row r="479" spans="1:5" x14ac:dyDescent="0.25">
      <c r="A479" t="s">
        <v>679</v>
      </c>
      <c r="B479" t="s">
        <v>144</v>
      </c>
      <c r="C479" t="s">
        <v>8</v>
      </c>
      <c r="D479" t="s">
        <v>7</v>
      </c>
      <c r="E479">
        <v>83.553927429653498</v>
      </c>
    </row>
    <row r="480" spans="1:5" x14ac:dyDescent="0.25">
      <c r="A480" t="s">
        <v>680</v>
      </c>
      <c r="B480" t="s">
        <v>144</v>
      </c>
      <c r="C480" t="s">
        <v>5</v>
      </c>
      <c r="D480" t="s">
        <v>4</v>
      </c>
      <c r="E480">
        <v>1404.4795732923501</v>
      </c>
    </row>
    <row r="481" spans="1:5" x14ac:dyDescent="0.25">
      <c r="A481" t="s">
        <v>681</v>
      </c>
      <c r="B481" t="s">
        <v>145</v>
      </c>
      <c r="C481" t="s">
        <v>40</v>
      </c>
      <c r="D481" t="s">
        <v>7</v>
      </c>
      <c r="E481">
        <v>0.26334510239227099</v>
      </c>
    </row>
    <row r="482" spans="1:5" x14ac:dyDescent="0.25">
      <c r="A482" t="s">
        <v>682</v>
      </c>
      <c r="B482" t="s">
        <v>145</v>
      </c>
      <c r="C482" t="s">
        <v>40</v>
      </c>
      <c r="D482" t="s">
        <v>7</v>
      </c>
      <c r="E482">
        <v>0.26334510239227099</v>
      </c>
    </row>
    <row r="483" spans="1:5" x14ac:dyDescent="0.25">
      <c r="A483" t="s">
        <v>683</v>
      </c>
      <c r="B483" t="s">
        <v>146</v>
      </c>
      <c r="C483" t="s">
        <v>59</v>
      </c>
      <c r="D483" t="s">
        <v>4</v>
      </c>
      <c r="E483">
        <v>6.3662482842702399</v>
      </c>
    </row>
    <row r="484" spans="1:5" x14ac:dyDescent="0.25">
      <c r="A484" t="s">
        <v>684</v>
      </c>
      <c r="B484" t="s">
        <v>147</v>
      </c>
      <c r="C484" t="s">
        <v>33</v>
      </c>
      <c r="D484" t="s">
        <v>4</v>
      </c>
      <c r="E484">
        <v>6787.4355312042198</v>
      </c>
    </row>
    <row r="485" spans="1:5" x14ac:dyDescent="0.25">
      <c r="A485" t="s">
        <v>685</v>
      </c>
      <c r="B485" t="s">
        <v>148</v>
      </c>
      <c r="C485" t="s">
        <v>104</v>
      </c>
      <c r="D485" t="s">
        <v>7</v>
      </c>
      <c r="E485">
        <v>0.57374166295289297</v>
      </c>
    </row>
    <row r="486" spans="1:5" x14ac:dyDescent="0.25">
      <c r="A486" t="s">
        <v>686</v>
      </c>
      <c r="B486" t="s">
        <v>149</v>
      </c>
      <c r="C486" t="s">
        <v>38</v>
      </c>
      <c r="D486" t="s">
        <v>39</v>
      </c>
      <c r="E486">
        <v>144.93735026680801</v>
      </c>
    </row>
    <row r="487" spans="1:5" x14ac:dyDescent="0.25">
      <c r="A487" t="s">
        <v>687</v>
      </c>
      <c r="B487" t="s">
        <v>150</v>
      </c>
      <c r="C487" t="s">
        <v>28</v>
      </c>
      <c r="D487" t="s">
        <v>4</v>
      </c>
      <c r="E487">
        <v>3661.6334123274501</v>
      </c>
    </row>
    <row r="488" spans="1:5" x14ac:dyDescent="0.25">
      <c r="A488" t="s">
        <v>688</v>
      </c>
      <c r="B488" t="s">
        <v>150</v>
      </c>
      <c r="C488" t="s">
        <v>28</v>
      </c>
      <c r="D488" t="s">
        <v>39</v>
      </c>
      <c r="E488">
        <v>164.71717074572001</v>
      </c>
    </row>
    <row r="489" spans="1:5" x14ac:dyDescent="0.25">
      <c r="A489" t="s">
        <v>689</v>
      </c>
      <c r="B489" t="s">
        <v>151</v>
      </c>
      <c r="C489" t="s">
        <v>92</v>
      </c>
      <c r="D489" t="s">
        <v>4</v>
      </c>
      <c r="E489">
        <v>1.83038062283595</v>
      </c>
    </row>
    <row r="490" spans="1:5" x14ac:dyDescent="0.25">
      <c r="A490" t="s">
        <v>690</v>
      </c>
      <c r="B490" t="s">
        <v>151</v>
      </c>
      <c r="C490" t="s">
        <v>44</v>
      </c>
      <c r="D490" t="s">
        <v>7</v>
      </c>
      <c r="E490">
        <v>5.5310333306214297</v>
      </c>
    </row>
    <row r="491" spans="1:5" x14ac:dyDescent="0.25">
      <c r="A491" t="s">
        <v>691</v>
      </c>
      <c r="B491" t="s">
        <v>152</v>
      </c>
      <c r="C491" t="s">
        <v>54</v>
      </c>
      <c r="D491" t="s">
        <v>4</v>
      </c>
      <c r="E491">
        <v>5.6282363654679797</v>
      </c>
    </row>
    <row r="492" spans="1:5" x14ac:dyDescent="0.25">
      <c r="A492" t="s">
        <v>692</v>
      </c>
      <c r="B492" t="s">
        <v>152</v>
      </c>
      <c r="C492" t="s">
        <v>54</v>
      </c>
      <c r="D492" t="s">
        <v>4</v>
      </c>
      <c r="E492">
        <v>5.6282363654679797</v>
      </c>
    </row>
    <row r="493" spans="1:5" x14ac:dyDescent="0.25">
      <c r="A493" t="s">
        <v>693</v>
      </c>
      <c r="B493" t="s">
        <v>152</v>
      </c>
      <c r="C493" t="s">
        <v>54</v>
      </c>
      <c r="D493" t="s">
        <v>4</v>
      </c>
      <c r="E493">
        <v>5.6282363654679797</v>
      </c>
    </row>
    <row r="494" spans="1:5" x14ac:dyDescent="0.25">
      <c r="A494" t="s">
        <v>694</v>
      </c>
      <c r="B494" t="s">
        <v>152</v>
      </c>
      <c r="C494" t="s">
        <v>54</v>
      </c>
      <c r="D494" t="s">
        <v>4</v>
      </c>
      <c r="E494">
        <v>5.6282363654679797</v>
      </c>
    </row>
    <row r="495" spans="1:5" x14ac:dyDescent="0.25">
      <c r="A495" t="s">
        <v>695</v>
      </c>
      <c r="B495" t="s">
        <v>152</v>
      </c>
      <c r="C495" t="s">
        <v>54</v>
      </c>
      <c r="D495" t="s">
        <v>4</v>
      </c>
      <c r="E495">
        <v>5.6282363654679797</v>
      </c>
    </row>
    <row r="496" spans="1:5" x14ac:dyDescent="0.25">
      <c r="A496" t="s">
        <v>696</v>
      </c>
      <c r="B496" t="s">
        <v>152</v>
      </c>
      <c r="C496" t="s">
        <v>54</v>
      </c>
      <c r="D496" t="s">
        <v>4</v>
      </c>
      <c r="E496">
        <v>5.6282363654679797</v>
      </c>
    </row>
    <row r="497" spans="1:5" x14ac:dyDescent="0.25">
      <c r="A497" t="s">
        <v>697</v>
      </c>
      <c r="B497" t="s">
        <v>152</v>
      </c>
      <c r="C497" t="s">
        <v>54</v>
      </c>
      <c r="D497" t="s">
        <v>4</v>
      </c>
      <c r="E497">
        <v>5.6282363654679797</v>
      </c>
    </row>
    <row r="498" spans="1:5" x14ac:dyDescent="0.25">
      <c r="A498" t="s">
        <v>698</v>
      </c>
      <c r="B498" t="s">
        <v>152</v>
      </c>
      <c r="C498" t="s">
        <v>54</v>
      </c>
      <c r="D498" t="s">
        <v>4</v>
      </c>
      <c r="E498">
        <v>5.6282363654679797</v>
      </c>
    </row>
    <row r="499" spans="1:5" x14ac:dyDescent="0.25">
      <c r="A499" t="s">
        <v>699</v>
      </c>
      <c r="B499" t="s">
        <v>152</v>
      </c>
      <c r="C499" t="s">
        <v>54</v>
      </c>
      <c r="D499" t="s">
        <v>4</v>
      </c>
      <c r="E499">
        <v>5.6282363654679797</v>
      </c>
    </row>
    <row r="500" spans="1:5" x14ac:dyDescent="0.25">
      <c r="A500" t="s">
        <v>700</v>
      </c>
      <c r="B500" t="s">
        <v>152</v>
      </c>
      <c r="C500" t="s">
        <v>54</v>
      </c>
      <c r="D500" t="s">
        <v>4</v>
      </c>
      <c r="E500">
        <v>5.6282363654679797</v>
      </c>
    </row>
    <row r="501" spans="1:5" x14ac:dyDescent="0.25">
      <c r="A501" t="s">
        <v>701</v>
      </c>
      <c r="B501" t="s">
        <v>152</v>
      </c>
      <c r="C501" t="s">
        <v>54</v>
      </c>
      <c r="D501" t="s">
        <v>4</v>
      </c>
      <c r="E501">
        <v>5.6282363654679797</v>
      </c>
    </row>
    <row r="502" spans="1:5" x14ac:dyDescent="0.25">
      <c r="A502" t="s">
        <v>702</v>
      </c>
      <c r="B502" t="s">
        <v>152</v>
      </c>
      <c r="C502" t="s">
        <v>54</v>
      </c>
      <c r="D502" t="s">
        <v>4</v>
      </c>
      <c r="E502">
        <v>5.6282363654679797</v>
      </c>
    </row>
    <row r="503" spans="1:5" x14ac:dyDescent="0.25">
      <c r="A503" t="s">
        <v>703</v>
      </c>
      <c r="B503" t="s">
        <v>152</v>
      </c>
      <c r="C503" t="s">
        <v>54</v>
      </c>
      <c r="D503" t="s">
        <v>4</v>
      </c>
      <c r="E503">
        <v>5.6282363654679797</v>
      </c>
    </row>
    <row r="504" spans="1:5" x14ac:dyDescent="0.25">
      <c r="A504" t="s">
        <v>704</v>
      </c>
      <c r="B504" t="s">
        <v>152</v>
      </c>
      <c r="C504" t="s">
        <v>54</v>
      </c>
      <c r="D504" t="s">
        <v>4</v>
      </c>
      <c r="E504">
        <v>5.6282363654679797</v>
      </c>
    </row>
    <row r="505" spans="1:5" x14ac:dyDescent="0.25">
      <c r="A505" t="s">
        <v>705</v>
      </c>
      <c r="B505" t="s">
        <v>152</v>
      </c>
      <c r="C505" t="s">
        <v>54</v>
      </c>
      <c r="D505" t="s">
        <v>4</v>
      </c>
      <c r="E505">
        <v>5.6282363654679797</v>
      </c>
    </row>
    <row r="506" spans="1:5" x14ac:dyDescent="0.25">
      <c r="A506" t="s">
        <v>706</v>
      </c>
      <c r="B506" t="s">
        <v>152</v>
      </c>
      <c r="C506" t="s">
        <v>54</v>
      </c>
      <c r="D506" t="s">
        <v>4</v>
      </c>
      <c r="E506">
        <v>5.6282363654679797</v>
      </c>
    </row>
    <row r="507" spans="1:5" x14ac:dyDescent="0.25">
      <c r="A507" t="s">
        <v>707</v>
      </c>
      <c r="B507" t="s">
        <v>152</v>
      </c>
      <c r="C507" t="s">
        <v>54</v>
      </c>
      <c r="D507" t="s">
        <v>4</v>
      </c>
      <c r="E507">
        <v>5.6282363654679797</v>
      </c>
    </row>
    <row r="508" spans="1:5" x14ac:dyDescent="0.25">
      <c r="A508" t="s">
        <v>708</v>
      </c>
      <c r="B508" t="s">
        <v>152</v>
      </c>
      <c r="C508" t="s">
        <v>54</v>
      </c>
      <c r="D508" t="s">
        <v>4</v>
      </c>
      <c r="E508">
        <v>5.6282363654679797</v>
      </c>
    </row>
    <row r="509" spans="1:5" x14ac:dyDescent="0.25">
      <c r="A509" t="s">
        <v>709</v>
      </c>
      <c r="B509" t="s">
        <v>152</v>
      </c>
      <c r="C509" t="s">
        <v>54</v>
      </c>
      <c r="D509" t="s">
        <v>7</v>
      </c>
      <c r="E509">
        <v>2.39098396605863E-2</v>
      </c>
    </row>
    <row r="510" spans="1:5" x14ac:dyDescent="0.25">
      <c r="A510" t="s">
        <v>710</v>
      </c>
      <c r="B510" t="s">
        <v>152</v>
      </c>
      <c r="C510" t="s">
        <v>54</v>
      </c>
      <c r="D510" t="s">
        <v>7</v>
      </c>
      <c r="E510">
        <v>2.39098396605863E-2</v>
      </c>
    </row>
    <row r="511" spans="1:5" x14ac:dyDescent="0.25">
      <c r="A511" t="s">
        <v>711</v>
      </c>
      <c r="B511" t="s">
        <v>152</v>
      </c>
      <c r="C511" t="s">
        <v>54</v>
      </c>
      <c r="D511" t="s">
        <v>7</v>
      </c>
      <c r="E511">
        <v>2.39098396605863E-2</v>
      </c>
    </row>
    <row r="512" spans="1:5" x14ac:dyDescent="0.25">
      <c r="A512" t="s">
        <v>712</v>
      </c>
      <c r="B512" t="s">
        <v>152</v>
      </c>
      <c r="C512" t="s">
        <v>54</v>
      </c>
      <c r="D512" t="s">
        <v>7</v>
      </c>
      <c r="E512">
        <v>2.39098396605863E-2</v>
      </c>
    </row>
    <row r="513" spans="1:5" x14ac:dyDescent="0.25">
      <c r="A513" t="s">
        <v>713</v>
      </c>
      <c r="B513" t="s">
        <v>152</v>
      </c>
      <c r="C513" t="s">
        <v>54</v>
      </c>
      <c r="D513" t="s">
        <v>7</v>
      </c>
      <c r="E513">
        <v>2.39098396605863E-2</v>
      </c>
    </row>
    <row r="514" spans="1:5" x14ac:dyDescent="0.25">
      <c r="A514" t="s">
        <v>714</v>
      </c>
      <c r="B514" t="s">
        <v>152</v>
      </c>
      <c r="C514" t="s">
        <v>54</v>
      </c>
      <c r="D514" t="s">
        <v>7</v>
      </c>
      <c r="E514">
        <v>2.39098396605863E-2</v>
      </c>
    </row>
    <row r="515" spans="1:5" x14ac:dyDescent="0.25">
      <c r="A515" t="s">
        <v>715</v>
      </c>
      <c r="B515" t="s">
        <v>152</v>
      </c>
      <c r="C515" t="s">
        <v>54</v>
      </c>
      <c r="D515" t="s">
        <v>7</v>
      </c>
      <c r="E515">
        <v>2.39098396605863E-2</v>
      </c>
    </row>
    <row r="516" spans="1:5" x14ac:dyDescent="0.25">
      <c r="A516" t="s">
        <v>716</v>
      </c>
      <c r="B516" t="s">
        <v>153</v>
      </c>
      <c r="C516" t="s">
        <v>154</v>
      </c>
      <c r="D516" t="s">
        <v>7</v>
      </c>
      <c r="E516">
        <v>9.9139011716885703E-2</v>
      </c>
    </row>
    <row r="517" spans="1:5" x14ac:dyDescent="0.25">
      <c r="A517" t="s">
        <v>717</v>
      </c>
      <c r="B517" t="s">
        <v>153</v>
      </c>
      <c r="C517" t="s">
        <v>155</v>
      </c>
      <c r="D517" t="s">
        <v>7</v>
      </c>
      <c r="E517">
        <v>0.117480518051559</v>
      </c>
    </row>
    <row r="518" spans="1:5" x14ac:dyDescent="0.25">
      <c r="A518" t="s">
        <v>718</v>
      </c>
      <c r="B518" t="s">
        <v>153</v>
      </c>
      <c r="C518" t="s">
        <v>84</v>
      </c>
      <c r="D518" t="s">
        <v>7</v>
      </c>
      <c r="E518">
        <v>0.150983047226774</v>
      </c>
    </row>
    <row r="519" spans="1:5" x14ac:dyDescent="0.25">
      <c r="A519" t="s">
        <v>719</v>
      </c>
      <c r="B519" t="s">
        <v>156</v>
      </c>
      <c r="C519" t="s">
        <v>67</v>
      </c>
      <c r="D519" t="s">
        <v>7</v>
      </c>
      <c r="E519">
        <v>0.41139514706706398</v>
      </c>
    </row>
    <row r="520" spans="1:5" x14ac:dyDescent="0.25">
      <c r="A520" t="s">
        <v>720</v>
      </c>
      <c r="B520" t="s">
        <v>156</v>
      </c>
      <c r="C520" t="s">
        <v>67</v>
      </c>
      <c r="D520" t="s">
        <v>7</v>
      </c>
      <c r="E520">
        <v>0.41139514706706398</v>
      </c>
    </row>
    <row r="521" spans="1:5" x14ac:dyDescent="0.25">
      <c r="A521" t="s">
        <v>721</v>
      </c>
      <c r="B521" t="s">
        <v>157</v>
      </c>
      <c r="C521" t="s">
        <v>51</v>
      </c>
      <c r="D521" t="s">
        <v>4</v>
      </c>
      <c r="E521">
        <v>53.927937920148402</v>
      </c>
    </row>
    <row r="522" spans="1:5" x14ac:dyDescent="0.25">
      <c r="A522" t="s">
        <v>722</v>
      </c>
      <c r="B522" t="s">
        <v>157</v>
      </c>
      <c r="C522" t="s">
        <v>158</v>
      </c>
      <c r="D522" t="s">
        <v>4</v>
      </c>
      <c r="E522">
        <v>53.330251622491097</v>
      </c>
    </row>
    <row r="523" spans="1:5" x14ac:dyDescent="0.25">
      <c r="A523" t="s">
        <v>723</v>
      </c>
      <c r="B523" t="s">
        <v>157</v>
      </c>
      <c r="C523" t="s">
        <v>67</v>
      </c>
      <c r="D523" t="s">
        <v>7</v>
      </c>
      <c r="E523">
        <v>0.324765091685356</v>
      </c>
    </row>
    <row r="524" spans="1:5" x14ac:dyDescent="0.25">
      <c r="A524" t="s">
        <v>724</v>
      </c>
      <c r="B524" t="s">
        <v>159</v>
      </c>
      <c r="C524" t="s">
        <v>27</v>
      </c>
      <c r="D524" t="s">
        <v>7</v>
      </c>
      <c r="E524">
        <v>2.15657436282038</v>
      </c>
    </row>
    <row r="525" spans="1:5" x14ac:dyDescent="0.25">
      <c r="A525" t="s">
        <v>725</v>
      </c>
      <c r="B525" t="s">
        <v>160</v>
      </c>
      <c r="C525" t="s">
        <v>47</v>
      </c>
      <c r="D525" t="s">
        <v>7</v>
      </c>
      <c r="E525">
        <v>2.5099035768977598</v>
      </c>
    </row>
    <row r="526" spans="1:5" x14ac:dyDescent="0.25">
      <c r="A526" t="s">
        <v>726</v>
      </c>
      <c r="B526" t="s">
        <v>161</v>
      </c>
      <c r="C526" t="s">
        <v>162</v>
      </c>
      <c r="D526" t="s">
        <v>7</v>
      </c>
      <c r="E526">
        <v>1.0430499419066801</v>
      </c>
    </row>
    <row r="527" spans="1:5" x14ac:dyDescent="0.25">
      <c r="A527" t="s">
        <v>727</v>
      </c>
      <c r="B527" t="s">
        <v>161</v>
      </c>
      <c r="C527" t="s">
        <v>67</v>
      </c>
      <c r="D527" t="s">
        <v>7</v>
      </c>
      <c r="E527">
        <v>3.1519008780096098</v>
      </c>
    </row>
    <row r="528" spans="1:5" x14ac:dyDescent="0.25">
      <c r="A528" t="s">
        <v>728</v>
      </c>
      <c r="B528" t="s">
        <v>161</v>
      </c>
      <c r="C528" t="s">
        <v>67</v>
      </c>
      <c r="D528" t="s">
        <v>7</v>
      </c>
      <c r="E528">
        <v>70.570976785532494</v>
      </c>
    </row>
    <row r="529" spans="1:5" x14ac:dyDescent="0.25">
      <c r="A529" t="s">
        <v>729</v>
      </c>
      <c r="B529" t="s">
        <v>161</v>
      </c>
      <c r="C529" t="s">
        <v>67</v>
      </c>
      <c r="D529" t="s">
        <v>39</v>
      </c>
      <c r="E529">
        <v>11.318130060087601</v>
      </c>
    </row>
    <row r="530" spans="1:5" x14ac:dyDescent="0.25">
      <c r="A530" t="s">
        <v>730</v>
      </c>
      <c r="B530" t="s">
        <v>163</v>
      </c>
      <c r="C530" t="s">
        <v>40</v>
      </c>
      <c r="D530" t="s">
        <v>4</v>
      </c>
      <c r="E530">
        <v>5.2719186796516802</v>
      </c>
    </row>
    <row r="531" spans="1:5" x14ac:dyDescent="0.25">
      <c r="A531" t="s">
        <v>731</v>
      </c>
      <c r="B531" t="s">
        <v>163</v>
      </c>
      <c r="C531" t="s">
        <v>8</v>
      </c>
      <c r="D531" t="s">
        <v>4</v>
      </c>
      <c r="E531">
        <v>72775.634745999603</v>
      </c>
    </row>
    <row r="532" spans="1:5" x14ac:dyDescent="0.25">
      <c r="A532" t="s">
        <v>732</v>
      </c>
      <c r="B532" t="s">
        <v>164</v>
      </c>
      <c r="C532" t="s">
        <v>40</v>
      </c>
      <c r="D532" t="s">
        <v>7</v>
      </c>
      <c r="E532">
        <v>11.799995455742</v>
      </c>
    </row>
    <row r="533" spans="1:5" x14ac:dyDescent="0.25">
      <c r="A533" t="s">
        <v>733</v>
      </c>
      <c r="B533" t="s">
        <v>164</v>
      </c>
      <c r="C533" t="s">
        <v>40</v>
      </c>
      <c r="D533" t="s">
        <v>7</v>
      </c>
      <c r="E533">
        <v>11.799995455742</v>
      </c>
    </row>
    <row r="534" spans="1:5" x14ac:dyDescent="0.25">
      <c r="A534" t="s">
        <v>734</v>
      </c>
      <c r="B534" t="s">
        <v>164</v>
      </c>
      <c r="C534" t="s">
        <v>40</v>
      </c>
      <c r="D534" t="s">
        <v>7</v>
      </c>
      <c r="E534">
        <v>11.799995455742</v>
      </c>
    </row>
    <row r="535" spans="1:5" x14ac:dyDescent="0.25">
      <c r="A535" t="s">
        <v>735</v>
      </c>
      <c r="B535" t="s">
        <v>164</v>
      </c>
      <c r="C535" t="s">
        <v>40</v>
      </c>
      <c r="D535" t="s">
        <v>7</v>
      </c>
      <c r="E535">
        <v>11.799995455742</v>
      </c>
    </row>
    <row r="536" spans="1:5" x14ac:dyDescent="0.25">
      <c r="A536" t="s">
        <v>736</v>
      </c>
      <c r="B536" t="s">
        <v>165</v>
      </c>
      <c r="C536" t="s">
        <v>8</v>
      </c>
      <c r="D536" t="s">
        <v>4</v>
      </c>
      <c r="E536">
        <v>14762.7198771155</v>
      </c>
    </row>
    <row r="537" spans="1:5" x14ac:dyDescent="0.25">
      <c r="A537" t="s">
        <v>737</v>
      </c>
      <c r="B537" t="s">
        <v>166</v>
      </c>
      <c r="C537" t="s">
        <v>45</v>
      </c>
      <c r="D537" t="s">
        <v>7</v>
      </c>
      <c r="E537">
        <v>10.682071247113299</v>
      </c>
    </row>
    <row r="538" spans="1:5" x14ac:dyDescent="0.25">
      <c r="A538" t="s">
        <v>738</v>
      </c>
      <c r="B538" t="s">
        <v>167</v>
      </c>
      <c r="C538" t="s">
        <v>8</v>
      </c>
      <c r="D538" t="s">
        <v>4</v>
      </c>
      <c r="E538">
        <v>69.586156955522497</v>
      </c>
    </row>
    <row r="539" spans="1:5" x14ac:dyDescent="0.25">
      <c r="A539" t="s">
        <v>739</v>
      </c>
      <c r="B539" t="s">
        <v>167</v>
      </c>
      <c r="C539" t="s">
        <v>8</v>
      </c>
      <c r="D539" t="s">
        <v>39</v>
      </c>
      <c r="E539">
        <v>74.364835970719994</v>
      </c>
    </row>
    <row r="540" spans="1:5" x14ac:dyDescent="0.25">
      <c r="A540" t="s">
        <v>740</v>
      </c>
      <c r="B540" t="s">
        <v>168</v>
      </c>
      <c r="C540" t="s">
        <v>67</v>
      </c>
      <c r="D540" t="s">
        <v>7</v>
      </c>
      <c r="E540">
        <v>5.1164818795096503</v>
      </c>
    </row>
    <row r="541" spans="1:5" x14ac:dyDescent="0.25">
      <c r="A541" t="s">
        <v>741</v>
      </c>
      <c r="B541" t="s">
        <v>168</v>
      </c>
      <c r="C541" t="s">
        <v>67</v>
      </c>
      <c r="D541" t="s">
        <v>7</v>
      </c>
      <c r="E541">
        <v>5.1164818795096503</v>
      </c>
    </row>
    <row r="542" spans="1:5" x14ac:dyDescent="0.25">
      <c r="A542" t="s">
        <v>742</v>
      </c>
      <c r="B542" t="s">
        <v>168</v>
      </c>
      <c r="C542" t="s">
        <v>67</v>
      </c>
      <c r="D542" t="s">
        <v>7</v>
      </c>
      <c r="E542">
        <v>3.5014962673640602</v>
      </c>
    </row>
    <row r="543" spans="1:5" x14ac:dyDescent="0.25">
      <c r="A543" t="s">
        <v>743</v>
      </c>
      <c r="B543" t="s">
        <v>168</v>
      </c>
      <c r="C543" t="s">
        <v>67</v>
      </c>
      <c r="D543" t="s">
        <v>4</v>
      </c>
      <c r="E543">
        <v>9.52424409268429</v>
      </c>
    </row>
    <row r="544" spans="1:5" x14ac:dyDescent="0.25">
      <c r="A544" t="s">
        <v>744</v>
      </c>
      <c r="B544" t="s">
        <v>168</v>
      </c>
      <c r="C544" t="s">
        <v>67</v>
      </c>
      <c r="D544" t="s">
        <v>4</v>
      </c>
      <c r="E544">
        <v>9.52424409268429</v>
      </c>
    </row>
    <row r="545" spans="1:5" x14ac:dyDescent="0.25">
      <c r="A545" t="s">
        <v>745</v>
      </c>
      <c r="B545" t="s">
        <v>168</v>
      </c>
      <c r="C545" t="s">
        <v>67</v>
      </c>
      <c r="D545" t="s">
        <v>4</v>
      </c>
      <c r="E545">
        <v>9.2554630182121507</v>
      </c>
    </row>
    <row r="546" spans="1:5" x14ac:dyDescent="0.25">
      <c r="A546" t="s">
        <v>746</v>
      </c>
      <c r="B546" t="s">
        <v>169</v>
      </c>
      <c r="C546" t="s">
        <v>40</v>
      </c>
      <c r="D546" t="s">
        <v>7</v>
      </c>
      <c r="E546">
        <v>195.506987296787</v>
      </c>
    </row>
    <row r="547" spans="1:5" x14ac:dyDescent="0.25">
      <c r="A547" t="s">
        <v>747</v>
      </c>
      <c r="B547" t="s">
        <v>169</v>
      </c>
      <c r="C547" t="s">
        <v>41</v>
      </c>
      <c r="D547" t="s">
        <v>7</v>
      </c>
      <c r="E547">
        <v>7.2816001854222803</v>
      </c>
    </row>
    <row r="548" spans="1:5" x14ac:dyDescent="0.25">
      <c r="A548" t="s">
        <v>748</v>
      </c>
      <c r="B548" t="s">
        <v>170</v>
      </c>
      <c r="C548" t="s">
        <v>54</v>
      </c>
      <c r="D548" t="s">
        <v>7</v>
      </c>
      <c r="E548">
        <v>30.311847144580401</v>
      </c>
    </row>
    <row r="549" spans="1:5" x14ac:dyDescent="0.25">
      <c r="A549" t="s">
        <v>749</v>
      </c>
      <c r="B549" t="s">
        <v>170</v>
      </c>
      <c r="C549" t="s">
        <v>54</v>
      </c>
      <c r="D549" t="s">
        <v>7</v>
      </c>
      <c r="E549">
        <v>30.311847144580401</v>
      </c>
    </row>
    <row r="550" spans="1:5" x14ac:dyDescent="0.25">
      <c r="A550" t="s">
        <v>750</v>
      </c>
      <c r="B550" t="s">
        <v>170</v>
      </c>
      <c r="C550" t="s">
        <v>54</v>
      </c>
      <c r="D550" t="s">
        <v>7</v>
      </c>
      <c r="E550">
        <v>30.311847144580401</v>
      </c>
    </row>
    <row r="551" spans="1:5" x14ac:dyDescent="0.25">
      <c r="A551" t="s">
        <v>751</v>
      </c>
      <c r="B551" t="s">
        <v>170</v>
      </c>
      <c r="C551" t="s">
        <v>54</v>
      </c>
      <c r="D551" t="s">
        <v>7</v>
      </c>
      <c r="E551">
        <v>30.311847144580401</v>
      </c>
    </row>
    <row r="552" spans="1:5" x14ac:dyDescent="0.25">
      <c r="A552" t="s">
        <v>752</v>
      </c>
      <c r="B552" t="s">
        <v>170</v>
      </c>
      <c r="C552" t="s">
        <v>54</v>
      </c>
      <c r="D552" t="s">
        <v>7</v>
      </c>
      <c r="E552">
        <v>30.311847144580401</v>
      </c>
    </row>
    <row r="553" spans="1:5" x14ac:dyDescent="0.25">
      <c r="A553" t="s">
        <v>753</v>
      </c>
      <c r="B553" t="s">
        <v>170</v>
      </c>
      <c r="C553" t="s">
        <v>54</v>
      </c>
      <c r="D553" t="s">
        <v>7</v>
      </c>
      <c r="E553">
        <v>30.311847144580401</v>
      </c>
    </row>
    <row r="554" spans="1:5" x14ac:dyDescent="0.25">
      <c r="A554" t="s">
        <v>754</v>
      </c>
      <c r="B554" t="s">
        <v>170</v>
      </c>
      <c r="C554" t="s">
        <v>54</v>
      </c>
      <c r="D554" t="s">
        <v>7</v>
      </c>
      <c r="E554">
        <v>30.311847144580401</v>
      </c>
    </row>
    <row r="555" spans="1:5" x14ac:dyDescent="0.25">
      <c r="A555" t="s">
        <v>755</v>
      </c>
      <c r="B555" t="s">
        <v>170</v>
      </c>
      <c r="C555" t="s">
        <v>54</v>
      </c>
      <c r="D555" t="s">
        <v>7</v>
      </c>
      <c r="E555">
        <v>30.311847144580401</v>
      </c>
    </row>
    <row r="556" spans="1:5" x14ac:dyDescent="0.25">
      <c r="A556" t="s">
        <v>756</v>
      </c>
      <c r="B556" t="s">
        <v>170</v>
      </c>
      <c r="C556" t="s">
        <v>40</v>
      </c>
      <c r="D556" t="s">
        <v>7</v>
      </c>
      <c r="E556">
        <v>27.849490318756999</v>
      </c>
    </row>
    <row r="557" spans="1:5" x14ac:dyDescent="0.25">
      <c r="A557" t="s">
        <v>757</v>
      </c>
      <c r="B557" t="s">
        <v>170</v>
      </c>
      <c r="C557" t="s">
        <v>38</v>
      </c>
      <c r="D557" t="s">
        <v>7</v>
      </c>
      <c r="E557">
        <v>50.571185687354799</v>
      </c>
    </row>
    <row r="558" spans="1:5" x14ac:dyDescent="0.25">
      <c r="A558" t="s">
        <v>758</v>
      </c>
      <c r="B558" t="s">
        <v>170</v>
      </c>
      <c r="C558" t="s">
        <v>38</v>
      </c>
      <c r="D558" t="s">
        <v>7</v>
      </c>
      <c r="E558">
        <v>50.571185687354799</v>
      </c>
    </row>
    <row r="559" spans="1:5" x14ac:dyDescent="0.25">
      <c r="A559" t="s">
        <v>759</v>
      </c>
      <c r="B559" t="s">
        <v>170</v>
      </c>
      <c r="C559" t="s">
        <v>38</v>
      </c>
      <c r="D559" t="s">
        <v>7</v>
      </c>
      <c r="E559">
        <v>50.571185687354799</v>
      </c>
    </row>
    <row r="560" spans="1:5" x14ac:dyDescent="0.25">
      <c r="A560" t="s">
        <v>760</v>
      </c>
      <c r="B560" t="s">
        <v>170</v>
      </c>
      <c r="C560" t="s">
        <v>38</v>
      </c>
      <c r="D560" t="s">
        <v>7</v>
      </c>
      <c r="E560">
        <v>50.571185687354799</v>
      </c>
    </row>
    <row r="561" spans="1:5" x14ac:dyDescent="0.25">
      <c r="A561" t="s">
        <v>761</v>
      </c>
      <c r="B561" t="s">
        <v>170</v>
      </c>
      <c r="C561" t="s">
        <v>38</v>
      </c>
      <c r="D561" t="s">
        <v>7</v>
      </c>
      <c r="E561">
        <v>50.571185687354799</v>
      </c>
    </row>
    <row r="562" spans="1:5" x14ac:dyDescent="0.25">
      <c r="A562" t="s">
        <v>762</v>
      </c>
      <c r="B562" t="s">
        <v>170</v>
      </c>
      <c r="C562" t="s">
        <v>38</v>
      </c>
      <c r="D562" t="s">
        <v>7</v>
      </c>
      <c r="E562">
        <v>50.571185687354799</v>
      </c>
    </row>
    <row r="563" spans="1:5" x14ac:dyDescent="0.25">
      <c r="A563" t="s">
        <v>763</v>
      </c>
      <c r="B563" t="s">
        <v>170</v>
      </c>
      <c r="C563" t="s">
        <v>38</v>
      </c>
      <c r="D563" t="s">
        <v>7</v>
      </c>
      <c r="E563">
        <v>50.571185687354799</v>
      </c>
    </row>
    <row r="564" spans="1:5" x14ac:dyDescent="0.25">
      <c r="A564" t="s">
        <v>764</v>
      </c>
      <c r="B564" t="s">
        <v>170</v>
      </c>
      <c r="C564" t="s">
        <v>38</v>
      </c>
      <c r="D564" t="s">
        <v>7</v>
      </c>
      <c r="E564">
        <v>50.571185687354799</v>
      </c>
    </row>
    <row r="565" spans="1:5" x14ac:dyDescent="0.25">
      <c r="A565" t="s">
        <v>765</v>
      </c>
      <c r="B565" t="s">
        <v>170</v>
      </c>
      <c r="C565" t="s">
        <v>38</v>
      </c>
      <c r="D565" t="s">
        <v>7</v>
      </c>
      <c r="E565">
        <v>50.571185687354799</v>
      </c>
    </row>
    <row r="566" spans="1:5" x14ac:dyDescent="0.25">
      <c r="A566" t="s">
        <v>766</v>
      </c>
      <c r="B566" t="s">
        <v>170</v>
      </c>
      <c r="C566" t="s">
        <v>38</v>
      </c>
      <c r="D566" t="s">
        <v>7</v>
      </c>
      <c r="E566">
        <v>50.571185687354799</v>
      </c>
    </row>
    <row r="567" spans="1:5" x14ac:dyDescent="0.25">
      <c r="A567" t="s">
        <v>767</v>
      </c>
      <c r="B567" t="s">
        <v>170</v>
      </c>
      <c r="C567" t="s">
        <v>38</v>
      </c>
      <c r="D567" t="s">
        <v>7</v>
      </c>
      <c r="E567">
        <v>50.571185687354799</v>
      </c>
    </row>
    <row r="568" spans="1:5" x14ac:dyDescent="0.25">
      <c r="A568" t="s">
        <v>768</v>
      </c>
      <c r="B568" t="s">
        <v>170</v>
      </c>
      <c r="C568" t="s">
        <v>38</v>
      </c>
      <c r="D568" t="s">
        <v>7</v>
      </c>
      <c r="E568">
        <v>50.571185687354799</v>
      </c>
    </row>
    <row r="569" spans="1:5" x14ac:dyDescent="0.25">
      <c r="A569" t="s">
        <v>769</v>
      </c>
      <c r="B569" t="s">
        <v>170</v>
      </c>
      <c r="C569" t="s">
        <v>38</v>
      </c>
      <c r="D569" t="s">
        <v>7</v>
      </c>
      <c r="E569">
        <v>50.571185687354799</v>
      </c>
    </row>
    <row r="570" spans="1:5" x14ac:dyDescent="0.25">
      <c r="A570" t="s">
        <v>770</v>
      </c>
      <c r="B570" t="s">
        <v>170</v>
      </c>
      <c r="C570" t="s">
        <v>38</v>
      </c>
      <c r="D570" t="s">
        <v>7</v>
      </c>
      <c r="E570">
        <v>50.571185687354799</v>
      </c>
    </row>
    <row r="571" spans="1:5" x14ac:dyDescent="0.25">
      <c r="A571" t="s">
        <v>771</v>
      </c>
      <c r="B571" t="s">
        <v>170</v>
      </c>
      <c r="C571" t="s">
        <v>38</v>
      </c>
      <c r="D571" t="s">
        <v>7</v>
      </c>
      <c r="E571">
        <v>50.571185687354799</v>
      </c>
    </row>
    <row r="572" spans="1:5" x14ac:dyDescent="0.25">
      <c r="A572" t="s">
        <v>772</v>
      </c>
      <c r="B572" t="s">
        <v>170</v>
      </c>
      <c r="C572" t="s">
        <v>38</v>
      </c>
      <c r="D572" t="s">
        <v>7</v>
      </c>
      <c r="E572">
        <v>50.571185687354799</v>
      </c>
    </row>
    <row r="573" spans="1:5" x14ac:dyDescent="0.25">
      <c r="A573" t="s">
        <v>773</v>
      </c>
      <c r="B573" t="s">
        <v>170</v>
      </c>
      <c r="C573" t="s">
        <v>38</v>
      </c>
      <c r="D573" t="s">
        <v>7</v>
      </c>
      <c r="E573">
        <v>50.571185687354799</v>
      </c>
    </row>
    <row r="574" spans="1:5" x14ac:dyDescent="0.25">
      <c r="A574" t="s">
        <v>774</v>
      </c>
      <c r="B574" t="s">
        <v>171</v>
      </c>
      <c r="C574" t="s">
        <v>172</v>
      </c>
      <c r="D574" t="s">
        <v>4</v>
      </c>
      <c r="E574">
        <v>1207.60999771463</v>
      </c>
    </row>
    <row r="575" spans="1:5" x14ac:dyDescent="0.25">
      <c r="A575" t="s">
        <v>775</v>
      </c>
      <c r="B575" t="s">
        <v>171</v>
      </c>
      <c r="C575" t="s">
        <v>173</v>
      </c>
      <c r="D575" t="s">
        <v>4</v>
      </c>
      <c r="E575">
        <v>2495.60680427751</v>
      </c>
    </row>
    <row r="576" spans="1:5" x14ac:dyDescent="0.25">
      <c r="A576" t="s">
        <v>776</v>
      </c>
      <c r="B576" t="s">
        <v>171</v>
      </c>
      <c r="C576" t="s">
        <v>174</v>
      </c>
      <c r="D576" t="s">
        <v>4</v>
      </c>
      <c r="E576">
        <v>3141.0318418554598</v>
      </c>
    </row>
    <row r="577" spans="1:5" x14ac:dyDescent="0.25">
      <c r="A577" t="s">
        <v>777</v>
      </c>
      <c r="B577" t="s">
        <v>171</v>
      </c>
      <c r="C577" t="s">
        <v>155</v>
      </c>
      <c r="D577" t="s">
        <v>4</v>
      </c>
      <c r="E577">
        <v>1349.2501127451901</v>
      </c>
    </row>
    <row r="578" spans="1:5" x14ac:dyDescent="0.25">
      <c r="A578" t="s">
        <v>778</v>
      </c>
      <c r="B578" t="s">
        <v>171</v>
      </c>
      <c r="C578" t="s">
        <v>175</v>
      </c>
      <c r="D578" t="s">
        <v>4</v>
      </c>
      <c r="E578">
        <v>1220.21525751851</v>
      </c>
    </row>
    <row r="579" spans="1:5" x14ac:dyDescent="0.25">
      <c r="A579" t="s">
        <v>779</v>
      </c>
      <c r="B579" t="s">
        <v>171</v>
      </c>
      <c r="C579" t="s">
        <v>176</v>
      </c>
      <c r="D579" t="s">
        <v>4</v>
      </c>
      <c r="E579">
        <v>1808.9077661014001</v>
      </c>
    </row>
    <row r="580" spans="1:5" x14ac:dyDescent="0.25">
      <c r="A580" t="s">
        <v>780</v>
      </c>
      <c r="B580" t="s">
        <v>171</v>
      </c>
      <c r="C580" t="s">
        <v>177</v>
      </c>
      <c r="D580" t="s">
        <v>4</v>
      </c>
      <c r="E580">
        <v>1462.7437297301699</v>
      </c>
    </row>
    <row r="581" spans="1:5" x14ac:dyDescent="0.25">
      <c r="A581" t="s">
        <v>781</v>
      </c>
      <c r="B581" t="s">
        <v>171</v>
      </c>
      <c r="C581" t="s">
        <v>178</v>
      </c>
      <c r="D581" t="s">
        <v>4</v>
      </c>
      <c r="E581">
        <v>2936.19460622825</v>
      </c>
    </row>
    <row r="582" spans="1:5" x14ac:dyDescent="0.25">
      <c r="A582" t="s">
        <v>782</v>
      </c>
      <c r="B582" t="s">
        <v>171</v>
      </c>
      <c r="C582" t="s">
        <v>85</v>
      </c>
      <c r="D582" t="s">
        <v>4</v>
      </c>
      <c r="E582">
        <v>1948.90060189019</v>
      </c>
    </row>
    <row r="583" spans="1:5" x14ac:dyDescent="0.25">
      <c r="A583" t="s">
        <v>783</v>
      </c>
      <c r="B583" t="s">
        <v>171</v>
      </c>
      <c r="C583" t="s">
        <v>83</v>
      </c>
      <c r="D583" t="s">
        <v>4</v>
      </c>
      <c r="E583">
        <v>1848.7499528810199</v>
      </c>
    </row>
    <row r="584" spans="1:5" x14ac:dyDescent="0.25">
      <c r="A584" t="s">
        <v>784</v>
      </c>
      <c r="B584" t="s">
        <v>171</v>
      </c>
      <c r="C584" t="s">
        <v>86</v>
      </c>
      <c r="D584" t="s">
        <v>4</v>
      </c>
      <c r="E584">
        <v>2494.82060445867</v>
      </c>
    </row>
    <row r="585" spans="1:5" x14ac:dyDescent="0.25">
      <c r="A585" t="s">
        <v>785</v>
      </c>
      <c r="B585" t="s">
        <v>171</v>
      </c>
      <c r="C585" t="s">
        <v>179</v>
      </c>
      <c r="D585" t="s">
        <v>4</v>
      </c>
      <c r="E585">
        <v>1868.27048091295</v>
      </c>
    </row>
    <row r="586" spans="1:5" x14ac:dyDescent="0.25">
      <c r="A586" t="s">
        <v>786</v>
      </c>
      <c r="B586" t="s">
        <v>171</v>
      </c>
      <c r="C586" t="s">
        <v>176</v>
      </c>
      <c r="D586" t="s">
        <v>7</v>
      </c>
      <c r="E586">
        <v>27.9427541134576</v>
      </c>
    </row>
    <row r="587" spans="1:5" x14ac:dyDescent="0.25">
      <c r="A587" t="s">
        <v>787</v>
      </c>
      <c r="B587" t="s">
        <v>171</v>
      </c>
      <c r="C587" t="s">
        <v>175</v>
      </c>
      <c r="D587" t="s">
        <v>39</v>
      </c>
      <c r="E587">
        <v>18.964828738782401</v>
      </c>
    </row>
    <row r="588" spans="1:5" x14ac:dyDescent="0.25">
      <c r="A588" t="s">
        <v>788</v>
      </c>
      <c r="B588" t="s">
        <v>180</v>
      </c>
      <c r="C588" t="s">
        <v>5</v>
      </c>
      <c r="D588" t="s">
        <v>4</v>
      </c>
      <c r="E588">
        <v>12374.601582900599</v>
      </c>
    </row>
    <row r="589" spans="1:5" x14ac:dyDescent="0.25">
      <c r="A589" t="s">
        <v>789</v>
      </c>
      <c r="B589" t="s">
        <v>181</v>
      </c>
      <c r="C589" t="s">
        <v>40</v>
      </c>
      <c r="D589" t="s">
        <v>4</v>
      </c>
      <c r="E589">
        <v>150.26775988642501</v>
      </c>
    </row>
    <row r="590" spans="1:5" x14ac:dyDescent="0.25">
      <c r="A590" t="s">
        <v>790</v>
      </c>
      <c r="B590" t="s">
        <v>181</v>
      </c>
      <c r="C590" t="s">
        <v>40</v>
      </c>
      <c r="D590" t="s">
        <v>4</v>
      </c>
      <c r="E590">
        <v>150.26775988642501</v>
      </c>
    </row>
    <row r="591" spans="1:5" x14ac:dyDescent="0.25">
      <c r="A591" t="s">
        <v>791</v>
      </c>
      <c r="B591" t="s">
        <v>181</v>
      </c>
      <c r="C591" t="s">
        <v>40</v>
      </c>
      <c r="D591" t="s">
        <v>4</v>
      </c>
      <c r="E591">
        <v>150.26775988642501</v>
      </c>
    </row>
    <row r="592" spans="1:5" x14ac:dyDescent="0.25">
      <c r="A592" t="s">
        <v>792</v>
      </c>
      <c r="B592" t="s">
        <v>181</v>
      </c>
      <c r="C592" t="s">
        <v>40</v>
      </c>
      <c r="D592" t="s">
        <v>4</v>
      </c>
      <c r="E592">
        <v>150.26775988642501</v>
      </c>
    </row>
    <row r="593" spans="1:5" x14ac:dyDescent="0.25">
      <c r="A593" t="s">
        <v>793</v>
      </c>
      <c r="B593" t="s">
        <v>181</v>
      </c>
      <c r="C593" t="s">
        <v>16</v>
      </c>
      <c r="D593" t="s">
        <v>4</v>
      </c>
      <c r="E593">
        <v>33.615858925268299</v>
      </c>
    </row>
    <row r="594" spans="1:5" x14ac:dyDescent="0.25">
      <c r="A594" t="s">
        <v>794</v>
      </c>
      <c r="B594" t="s">
        <v>181</v>
      </c>
      <c r="C594" t="s">
        <v>40</v>
      </c>
      <c r="D594" t="s">
        <v>4</v>
      </c>
      <c r="E594">
        <v>150.26775988642501</v>
      </c>
    </row>
    <row r="595" spans="1:5" x14ac:dyDescent="0.25">
      <c r="A595" t="s">
        <v>795</v>
      </c>
      <c r="B595" t="s">
        <v>181</v>
      </c>
      <c r="C595" t="s">
        <v>40</v>
      </c>
      <c r="D595" t="s">
        <v>4</v>
      </c>
      <c r="E595">
        <v>150.26775988642501</v>
      </c>
    </row>
    <row r="596" spans="1:5" x14ac:dyDescent="0.25">
      <c r="A596" t="s">
        <v>796</v>
      </c>
      <c r="B596" t="s">
        <v>181</v>
      </c>
      <c r="C596" t="s">
        <v>40</v>
      </c>
      <c r="D596" t="s">
        <v>7</v>
      </c>
      <c r="E596">
        <v>4.8896750213022999</v>
      </c>
    </row>
    <row r="597" spans="1:5" x14ac:dyDescent="0.25">
      <c r="A597" t="s">
        <v>797</v>
      </c>
      <c r="B597" t="s">
        <v>181</v>
      </c>
      <c r="C597" t="s">
        <v>16</v>
      </c>
      <c r="D597" t="s">
        <v>4</v>
      </c>
      <c r="E597">
        <v>2.33138406260055</v>
      </c>
    </row>
    <row r="598" spans="1:5" x14ac:dyDescent="0.25">
      <c r="A598" t="s">
        <v>798</v>
      </c>
      <c r="B598" t="s">
        <v>181</v>
      </c>
      <c r="C598" t="s">
        <v>41</v>
      </c>
      <c r="D598" t="s">
        <v>4</v>
      </c>
      <c r="E598">
        <v>3050.57226388558</v>
      </c>
    </row>
    <row r="599" spans="1:5" x14ac:dyDescent="0.25">
      <c r="A599" t="s">
        <v>799</v>
      </c>
      <c r="B599" t="s">
        <v>181</v>
      </c>
      <c r="C599" t="s">
        <v>41</v>
      </c>
      <c r="D599" t="s">
        <v>4</v>
      </c>
      <c r="E599">
        <v>3050.57226388558</v>
      </c>
    </row>
    <row r="600" spans="1:5" x14ac:dyDescent="0.25">
      <c r="A600" t="s">
        <v>800</v>
      </c>
      <c r="B600" t="s">
        <v>181</v>
      </c>
      <c r="C600" t="s">
        <v>40</v>
      </c>
      <c r="D600" t="s">
        <v>7</v>
      </c>
      <c r="E600">
        <v>4.6225825462779602</v>
      </c>
    </row>
    <row r="601" spans="1:5" x14ac:dyDescent="0.25">
      <c r="A601" t="s">
        <v>801</v>
      </c>
      <c r="B601" t="s">
        <v>181</v>
      </c>
      <c r="C601" t="s">
        <v>40</v>
      </c>
      <c r="D601" t="s">
        <v>7</v>
      </c>
      <c r="E601">
        <v>4.6225825462779602</v>
      </c>
    </row>
    <row r="602" spans="1:5" x14ac:dyDescent="0.25">
      <c r="A602" t="s">
        <v>802</v>
      </c>
      <c r="B602" t="s">
        <v>181</v>
      </c>
      <c r="C602" t="s">
        <v>41</v>
      </c>
      <c r="D602" t="s">
        <v>7</v>
      </c>
      <c r="E602">
        <v>3.2224854823142102</v>
      </c>
    </row>
    <row r="603" spans="1:5" x14ac:dyDescent="0.25">
      <c r="A603" t="s">
        <v>803</v>
      </c>
      <c r="B603" t="s">
        <v>181</v>
      </c>
      <c r="C603" t="s">
        <v>41</v>
      </c>
      <c r="D603" t="s">
        <v>7</v>
      </c>
      <c r="E603">
        <v>3.2224854823142102</v>
      </c>
    </row>
    <row r="604" spans="1:5" x14ac:dyDescent="0.25">
      <c r="A604" t="s">
        <v>804</v>
      </c>
      <c r="B604" t="s">
        <v>181</v>
      </c>
      <c r="C604" t="s">
        <v>16</v>
      </c>
      <c r="D604" t="s">
        <v>4</v>
      </c>
      <c r="E604">
        <v>9.5724454791218694</v>
      </c>
    </row>
    <row r="605" spans="1:5" x14ac:dyDescent="0.25">
      <c r="A605" t="s">
        <v>805</v>
      </c>
      <c r="B605" t="s">
        <v>181</v>
      </c>
      <c r="C605" t="s">
        <v>16</v>
      </c>
      <c r="D605" t="s">
        <v>4</v>
      </c>
      <c r="E605">
        <v>9.5724454791218694</v>
      </c>
    </row>
    <row r="606" spans="1:5" x14ac:dyDescent="0.25">
      <c r="A606" t="s">
        <v>806</v>
      </c>
      <c r="B606" t="s">
        <v>181</v>
      </c>
      <c r="C606" t="s">
        <v>16</v>
      </c>
      <c r="D606" t="s">
        <v>4</v>
      </c>
      <c r="E606">
        <v>9.5724454791218694</v>
      </c>
    </row>
    <row r="607" spans="1:5" x14ac:dyDescent="0.25">
      <c r="A607" t="s">
        <v>807</v>
      </c>
      <c r="B607" t="s">
        <v>182</v>
      </c>
      <c r="C607" t="s">
        <v>47</v>
      </c>
      <c r="D607" t="s">
        <v>7</v>
      </c>
      <c r="E607">
        <v>742.863014210188</v>
      </c>
    </row>
    <row r="608" spans="1:5" x14ac:dyDescent="0.25">
      <c r="A608" t="s">
        <v>808</v>
      </c>
      <c r="B608" t="s">
        <v>183</v>
      </c>
      <c r="C608" t="s">
        <v>67</v>
      </c>
      <c r="D608" t="s">
        <v>7</v>
      </c>
      <c r="E608">
        <v>1.34330434498545</v>
      </c>
    </row>
    <row r="609" spans="1:5" x14ac:dyDescent="0.25">
      <c r="A609" t="s">
        <v>809</v>
      </c>
      <c r="B609" t="s">
        <v>183</v>
      </c>
      <c r="C609" t="s">
        <v>67</v>
      </c>
      <c r="D609" t="s">
        <v>7</v>
      </c>
      <c r="E609">
        <v>1.34330434498545</v>
      </c>
    </row>
    <row r="610" spans="1:5" x14ac:dyDescent="0.25">
      <c r="A610" t="s">
        <v>810</v>
      </c>
      <c r="B610" t="s">
        <v>184</v>
      </c>
      <c r="C610" t="s">
        <v>104</v>
      </c>
      <c r="D610" t="s">
        <v>7</v>
      </c>
      <c r="E610">
        <v>0.18918163010935801</v>
      </c>
    </row>
    <row r="611" spans="1:5" x14ac:dyDescent="0.25">
      <c r="A611" t="s">
        <v>811</v>
      </c>
      <c r="B611" t="s">
        <v>185</v>
      </c>
      <c r="C611" t="s">
        <v>54</v>
      </c>
      <c r="D611" t="s">
        <v>7</v>
      </c>
      <c r="E611">
        <v>0.229387291239458</v>
      </c>
    </row>
    <row r="612" spans="1:5" x14ac:dyDescent="0.25">
      <c r="A612" t="s">
        <v>812</v>
      </c>
      <c r="B612" t="s">
        <v>185</v>
      </c>
      <c r="C612" t="s">
        <v>54</v>
      </c>
      <c r="D612" t="s">
        <v>7</v>
      </c>
      <c r="E612">
        <v>0.229387291239458</v>
      </c>
    </row>
    <row r="613" spans="1:5" x14ac:dyDescent="0.25">
      <c r="A613" t="s">
        <v>813</v>
      </c>
      <c r="B613" t="s">
        <v>185</v>
      </c>
      <c r="C613" t="s">
        <v>54</v>
      </c>
      <c r="D613" t="s">
        <v>7</v>
      </c>
      <c r="E613">
        <v>0.229387291239458</v>
      </c>
    </row>
    <row r="614" spans="1:5" x14ac:dyDescent="0.25">
      <c r="A614" t="s">
        <v>814</v>
      </c>
      <c r="B614" t="s">
        <v>185</v>
      </c>
      <c r="C614" t="s">
        <v>54</v>
      </c>
      <c r="D614" t="s">
        <v>7</v>
      </c>
      <c r="E614">
        <v>0.229387291239458</v>
      </c>
    </row>
    <row r="615" spans="1:5" x14ac:dyDescent="0.25">
      <c r="A615" t="s">
        <v>815</v>
      </c>
      <c r="B615" t="s">
        <v>185</v>
      </c>
      <c r="C615" t="s">
        <v>54</v>
      </c>
      <c r="D615" t="s">
        <v>7</v>
      </c>
      <c r="E615">
        <v>0.229387291239458</v>
      </c>
    </row>
    <row r="616" spans="1:5" x14ac:dyDescent="0.25">
      <c r="A616" t="s">
        <v>816</v>
      </c>
      <c r="B616" t="s">
        <v>185</v>
      </c>
      <c r="C616" t="s">
        <v>54</v>
      </c>
      <c r="D616" t="s">
        <v>7</v>
      </c>
      <c r="E616">
        <v>0.229387291239458</v>
      </c>
    </row>
    <row r="617" spans="1:5" x14ac:dyDescent="0.25">
      <c r="A617" t="s">
        <v>817</v>
      </c>
      <c r="B617" t="s">
        <v>186</v>
      </c>
      <c r="C617" t="s">
        <v>47</v>
      </c>
      <c r="D617" t="s">
        <v>7</v>
      </c>
      <c r="E617">
        <v>50.256824815111798</v>
      </c>
    </row>
    <row r="618" spans="1:5" x14ac:dyDescent="0.25">
      <c r="A618" t="s">
        <v>818</v>
      </c>
      <c r="B618" t="s">
        <v>186</v>
      </c>
      <c r="C618" t="s">
        <v>47</v>
      </c>
      <c r="D618" t="s">
        <v>7</v>
      </c>
      <c r="E618">
        <v>50.256824815111798</v>
      </c>
    </row>
    <row r="619" spans="1:5" x14ac:dyDescent="0.25">
      <c r="A619" t="s">
        <v>819</v>
      </c>
      <c r="B619" t="s">
        <v>186</v>
      </c>
      <c r="C619" t="s">
        <v>47</v>
      </c>
      <c r="D619" t="s">
        <v>7</v>
      </c>
      <c r="E619">
        <v>50.256824815111798</v>
      </c>
    </row>
    <row r="620" spans="1:5" x14ac:dyDescent="0.25">
      <c r="A620" t="s">
        <v>820</v>
      </c>
      <c r="B620" t="s">
        <v>186</v>
      </c>
      <c r="C620" t="s">
        <v>47</v>
      </c>
      <c r="D620" t="s">
        <v>7</v>
      </c>
      <c r="E620">
        <v>50.256824815111798</v>
      </c>
    </row>
    <row r="621" spans="1:5" x14ac:dyDescent="0.25">
      <c r="A621" t="s">
        <v>821</v>
      </c>
      <c r="B621" t="s">
        <v>186</v>
      </c>
      <c r="C621" t="s">
        <v>47</v>
      </c>
      <c r="D621" t="s">
        <v>7</v>
      </c>
      <c r="E621">
        <v>50.256824815111798</v>
      </c>
    </row>
    <row r="622" spans="1:5" x14ac:dyDescent="0.25">
      <c r="A622" t="s">
        <v>822</v>
      </c>
      <c r="B622" t="s">
        <v>186</v>
      </c>
      <c r="C622" t="s">
        <v>47</v>
      </c>
      <c r="D622" t="s">
        <v>7</v>
      </c>
      <c r="E622">
        <v>50.256824815111798</v>
      </c>
    </row>
    <row r="623" spans="1:5" x14ac:dyDescent="0.25">
      <c r="A623" t="s">
        <v>823</v>
      </c>
      <c r="B623" t="s">
        <v>186</v>
      </c>
      <c r="C623" t="s">
        <v>47</v>
      </c>
      <c r="D623" t="s">
        <v>7</v>
      </c>
      <c r="E623">
        <v>50.256824815111798</v>
      </c>
    </row>
    <row r="624" spans="1:5" x14ac:dyDescent="0.25">
      <c r="A624" t="s">
        <v>824</v>
      </c>
      <c r="B624" t="s">
        <v>186</v>
      </c>
      <c r="C624" t="s">
        <v>47</v>
      </c>
      <c r="D624" t="s">
        <v>7</v>
      </c>
      <c r="E624">
        <v>50.256824815111798</v>
      </c>
    </row>
    <row r="625" spans="1:5" x14ac:dyDescent="0.25">
      <c r="A625" t="s">
        <v>825</v>
      </c>
      <c r="B625" t="s">
        <v>187</v>
      </c>
      <c r="C625" t="s">
        <v>86</v>
      </c>
      <c r="D625" t="s">
        <v>7</v>
      </c>
      <c r="E625">
        <v>1.89434595315802</v>
      </c>
    </row>
    <row r="626" spans="1:5" x14ac:dyDescent="0.25">
      <c r="A626" t="s">
        <v>826</v>
      </c>
      <c r="B626" t="s">
        <v>188</v>
      </c>
      <c r="C626" t="s">
        <v>47</v>
      </c>
      <c r="D626" t="s">
        <v>4</v>
      </c>
      <c r="E626">
        <v>2.2981474703395199E-3</v>
      </c>
    </row>
    <row r="627" spans="1:5" x14ac:dyDescent="0.25">
      <c r="A627" t="s">
        <v>827</v>
      </c>
      <c r="B627" t="s">
        <v>189</v>
      </c>
      <c r="C627" t="s">
        <v>43</v>
      </c>
      <c r="D627" t="s">
        <v>7</v>
      </c>
      <c r="E627">
        <v>0.57622847405998801</v>
      </c>
    </row>
    <row r="628" spans="1:5" x14ac:dyDescent="0.25">
      <c r="A628" t="s">
        <v>828</v>
      </c>
      <c r="B628" t="s">
        <v>189</v>
      </c>
      <c r="C628" t="s">
        <v>54</v>
      </c>
      <c r="D628" t="s">
        <v>4</v>
      </c>
      <c r="E628">
        <v>0.14413876417082799</v>
      </c>
    </row>
    <row r="629" spans="1:5" x14ac:dyDescent="0.25">
      <c r="A629" t="s">
        <v>829</v>
      </c>
      <c r="B629" t="s">
        <v>189</v>
      </c>
      <c r="C629" t="s">
        <v>43</v>
      </c>
      <c r="D629" t="s">
        <v>7</v>
      </c>
      <c r="E629">
        <v>0.30854177155613399</v>
      </c>
    </row>
    <row r="630" spans="1:5" x14ac:dyDescent="0.25">
      <c r="A630" t="s">
        <v>830</v>
      </c>
      <c r="B630" t="s">
        <v>189</v>
      </c>
      <c r="C630" t="s">
        <v>43</v>
      </c>
      <c r="D630" t="s">
        <v>7</v>
      </c>
      <c r="E630">
        <v>0.30854177155613399</v>
      </c>
    </row>
    <row r="631" spans="1:5" x14ac:dyDescent="0.25">
      <c r="A631" t="s">
        <v>831</v>
      </c>
      <c r="B631" t="s">
        <v>189</v>
      </c>
      <c r="C631" t="s">
        <v>43</v>
      </c>
      <c r="D631" t="s">
        <v>7</v>
      </c>
      <c r="E631">
        <v>0.30854177155613399</v>
      </c>
    </row>
    <row r="632" spans="1:5" x14ac:dyDescent="0.25">
      <c r="A632" t="s">
        <v>832</v>
      </c>
      <c r="B632" t="s">
        <v>189</v>
      </c>
      <c r="C632" t="s">
        <v>43</v>
      </c>
      <c r="D632" t="s">
        <v>7</v>
      </c>
      <c r="E632">
        <v>0.30854177155613399</v>
      </c>
    </row>
    <row r="633" spans="1:5" x14ac:dyDescent="0.25">
      <c r="A633" t="s">
        <v>833</v>
      </c>
      <c r="B633" t="s">
        <v>189</v>
      </c>
      <c r="C633" t="s">
        <v>43</v>
      </c>
      <c r="D633" t="s">
        <v>7</v>
      </c>
      <c r="E633">
        <v>0.30854177155613399</v>
      </c>
    </row>
    <row r="634" spans="1:5" x14ac:dyDescent="0.25">
      <c r="A634" t="s">
        <v>834</v>
      </c>
      <c r="B634" t="s">
        <v>189</v>
      </c>
      <c r="C634" t="s">
        <v>43</v>
      </c>
      <c r="D634" t="s">
        <v>7</v>
      </c>
      <c r="E634">
        <v>0.30854177155613399</v>
      </c>
    </row>
    <row r="635" spans="1:5" x14ac:dyDescent="0.25">
      <c r="A635" t="s">
        <v>835</v>
      </c>
      <c r="B635" t="s">
        <v>189</v>
      </c>
      <c r="C635" t="s">
        <v>43</v>
      </c>
      <c r="D635" t="s">
        <v>7</v>
      </c>
      <c r="E635">
        <v>0.30854177155613399</v>
      </c>
    </row>
    <row r="636" spans="1:5" x14ac:dyDescent="0.25">
      <c r="A636" t="s">
        <v>836</v>
      </c>
      <c r="B636" t="s">
        <v>189</v>
      </c>
      <c r="C636" t="s">
        <v>43</v>
      </c>
      <c r="D636" t="s">
        <v>7</v>
      </c>
      <c r="E636">
        <v>0.30854177155613399</v>
      </c>
    </row>
    <row r="637" spans="1:5" x14ac:dyDescent="0.25">
      <c r="A637" t="s">
        <v>837</v>
      </c>
      <c r="B637" t="s">
        <v>189</v>
      </c>
      <c r="C637" t="s">
        <v>54</v>
      </c>
      <c r="D637" t="s">
        <v>7</v>
      </c>
      <c r="E637">
        <v>0.27680857305467499</v>
      </c>
    </row>
    <row r="638" spans="1:5" x14ac:dyDescent="0.25">
      <c r="A638" t="s">
        <v>838</v>
      </c>
      <c r="B638" t="s">
        <v>189</v>
      </c>
      <c r="C638" t="s">
        <v>54</v>
      </c>
      <c r="D638" t="s">
        <v>7</v>
      </c>
      <c r="E638">
        <v>0.27680857305467499</v>
      </c>
    </row>
    <row r="639" spans="1:5" x14ac:dyDescent="0.25">
      <c r="A639" t="s">
        <v>839</v>
      </c>
      <c r="B639" t="s">
        <v>189</v>
      </c>
      <c r="C639" t="s">
        <v>54</v>
      </c>
      <c r="D639" t="s">
        <v>7</v>
      </c>
      <c r="E639">
        <v>0.27680857305467499</v>
      </c>
    </row>
    <row r="640" spans="1:5" x14ac:dyDescent="0.25">
      <c r="A640" t="s">
        <v>840</v>
      </c>
      <c r="B640" t="s">
        <v>189</v>
      </c>
      <c r="C640" t="s">
        <v>54</v>
      </c>
      <c r="D640" t="s">
        <v>7</v>
      </c>
      <c r="E640">
        <v>0.27680857305467499</v>
      </c>
    </row>
    <row r="641" spans="1:5" x14ac:dyDescent="0.25">
      <c r="A641" t="s">
        <v>841</v>
      </c>
      <c r="B641" t="s">
        <v>189</v>
      </c>
      <c r="C641" t="s">
        <v>54</v>
      </c>
      <c r="D641" t="s">
        <v>7</v>
      </c>
      <c r="E641">
        <v>0.27680857305467499</v>
      </c>
    </row>
    <row r="642" spans="1:5" x14ac:dyDescent="0.25">
      <c r="A642" t="s">
        <v>842</v>
      </c>
      <c r="B642" t="s">
        <v>189</v>
      </c>
      <c r="C642" t="s">
        <v>54</v>
      </c>
      <c r="D642" t="s">
        <v>7</v>
      </c>
      <c r="E642">
        <v>0.27680857305467499</v>
      </c>
    </row>
    <row r="643" spans="1:5" x14ac:dyDescent="0.25">
      <c r="A643" t="s">
        <v>843</v>
      </c>
      <c r="B643" t="s">
        <v>189</v>
      </c>
      <c r="C643" t="s">
        <v>54</v>
      </c>
      <c r="D643" t="s">
        <v>7</v>
      </c>
      <c r="E643">
        <v>0.27680857305467499</v>
      </c>
    </row>
    <row r="644" spans="1:5" x14ac:dyDescent="0.25">
      <c r="A644" t="s">
        <v>844</v>
      </c>
      <c r="B644" t="s">
        <v>189</v>
      </c>
      <c r="C644" t="s">
        <v>54</v>
      </c>
      <c r="D644" t="s">
        <v>7</v>
      </c>
      <c r="E644">
        <v>0.27680857305467499</v>
      </c>
    </row>
    <row r="645" spans="1:5" x14ac:dyDescent="0.25">
      <c r="A645" t="s">
        <v>845</v>
      </c>
      <c r="B645" t="s">
        <v>189</v>
      </c>
      <c r="C645" t="s">
        <v>54</v>
      </c>
      <c r="D645" t="s">
        <v>7</v>
      </c>
      <c r="E645">
        <v>0.27680857305467499</v>
      </c>
    </row>
    <row r="646" spans="1:5" x14ac:dyDescent="0.25">
      <c r="A646" t="s">
        <v>846</v>
      </c>
      <c r="B646" t="s">
        <v>189</v>
      </c>
      <c r="C646" t="s">
        <v>54</v>
      </c>
      <c r="D646" t="s">
        <v>7</v>
      </c>
      <c r="E646">
        <v>0.27680857305467499</v>
      </c>
    </row>
    <row r="647" spans="1:5" x14ac:dyDescent="0.25">
      <c r="A647" t="s">
        <v>847</v>
      </c>
      <c r="B647" t="s">
        <v>189</v>
      </c>
      <c r="C647" t="s">
        <v>54</v>
      </c>
      <c r="D647" t="s">
        <v>7</v>
      </c>
      <c r="E647">
        <v>0.27680857305467499</v>
      </c>
    </row>
    <row r="648" spans="1:5" x14ac:dyDescent="0.25">
      <c r="A648" t="s">
        <v>848</v>
      </c>
      <c r="B648" t="s">
        <v>189</v>
      </c>
      <c r="C648" t="s">
        <v>54</v>
      </c>
      <c r="D648" t="s">
        <v>7</v>
      </c>
      <c r="E648">
        <v>0.27680857305467499</v>
      </c>
    </row>
    <row r="649" spans="1:5" x14ac:dyDescent="0.25">
      <c r="A649" t="s">
        <v>849</v>
      </c>
      <c r="B649" t="s">
        <v>189</v>
      </c>
      <c r="C649" t="s">
        <v>54</v>
      </c>
      <c r="D649" t="s">
        <v>7</v>
      </c>
      <c r="E649">
        <v>0.27680857305467499</v>
      </c>
    </row>
    <row r="650" spans="1:5" x14ac:dyDescent="0.25">
      <c r="A650" t="s">
        <v>850</v>
      </c>
      <c r="B650" t="s">
        <v>190</v>
      </c>
      <c r="C650" t="s">
        <v>16</v>
      </c>
      <c r="D650" t="s">
        <v>7</v>
      </c>
      <c r="E650">
        <v>3.4405493721228197E-2</v>
      </c>
    </row>
    <row r="651" spans="1:5" x14ac:dyDescent="0.25">
      <c r="A651" t="s">
        <v>851</v>
      </c>
      <c r="B651" t="s">
        <v>190</v>
      </c>
      <c r="C651" t="s">
        <v>16</v>
      </c>
      <c r="D651" t="s">
        <v>4</v>
      </c>
      <c r="E651">
        <v>19.418937188531601</v>
      </c>
    </row>
    <row r="652" spans="1:5" x14ac:dyDescent="0.25">
      <c r="A652" t="s">
        <v>852</v>
      </c>
      <c r="B652" t="s">
        <v>190</v>
      </c>
      <c r="C652" t="s">
        <v>16</v>
      </c>
      <c r="D652" t="s">
        <v>4</v>
      </c>
      <c r="E652">
        <v>19.418937188531601</v>
      </c>
    </row>
    <row r="653" spans="1:5" x14ac:dyDescent="0.25">
      <c r="A653" t="s">
        <v>853</v>
      </c>
      <c r="B653" t="s">
        <v>190</v>
      </c>
      <c r="C653" t="s">
        <v>16</v>
      </c>
      <c r="D653" t="s">
        <v>4</v>
      </c>
      <c r="E653">
        <v>19.418937188531601</v>
      </c>
    </row>
    <row r="654" spans="1:5" x14ac:dyDescent="0.25">
      <c r="A654" t="s">
        <v>854</v>
      </c>
      <c r="B654" t="s">
        <v>190</v>
      </c>
      <c r="C654" t="s">
        <v>16</v>
      </c>
      <c r="D654" t="s">
        <v>4</v>
      </c>
      <c r="E654">
        <v>19.418937188531601</v>
      </c>
    </row>
    <row r="655" spans="1:5" x14ac:dyDescent="0.25">
      <c r="A655" t="s">
        <v>855</v>
      </c>
      <c r="B655" t="s">
        <v>191</v>
      </c>
      <c r="C655" t="s">
        <v>47</v>
      </c>
      <c r="D655" t="s">
        <v>7</v>
      </c>
      <c r="E655">
        <v>2.10429449987795</v>
      </c>
    </row>
    <row r="656" spans="1:5" x14ac:dyDescent="0.25">
      <c r="A656" t="s">
        <v>856</v>
      </c>
      <c r="B656" t="s">
        <v>192</v>
      </c>
      <c r="C656" t="s">
        <v>40</v>
      </c>
      <c r="D656" t="s">
        <v>4</v>
      </c>
      <c r="E656">
        <v>26.338617216481101</v>
      </c>
    </row>
    <row r="657" spans="1:5" x14ac:dyDescent="0.25">
      <c r="A657" t="s">
        <v>857</v>
      </c>
      <c r="B657" t="s">
        <v>192</v>
      </c>
      <c r="C657" t="s">
        <v>40</v>
      </c>
      <c r="D657" t="s">
        <v>4</v>
      </c>
      <c r="E657">
        <v>26.338617216481101</v>
      </c>
    </row>
    <row r="658" spans="1:5" x14ac:dyDescent="0.25">
      <c r="A658" t="s">
        <v>858</v>
      </c>
      <c r="B658" t="s">
        <v>192</v>
      </c>
      <c r="C658" t="s">
        <v>40</v>
      </c>
      <c r="D658" t="s">
        <v>4</v>
      </c>
      <c r="E658">
        <v>26.338617216481101</v>
      </c>
    </row>
    <row r="659" spans="1:5" x14ac:dyDescent="0.25">
      <c r="A659" t="s">
        <v>859</v>
      </c>
      <c r="B659" t="s">
        <v>192</v>
      </c>
      <c r="C659" t="s">
        <v>40</v>
      </c>
      <c r="D659" t="s">
        <v>7</v>
      </c>
      <c r="E659">
        <v>32.762920058606902</v>
      </c>
    </row>
    <row r="660" spans="1:5" x14ac:dyDescent="0.25">
      <c r="A660" t="s">
        <v>860</v>
      </c>
      <c r="B660" t="s">
        <v>192</v>
      </c>
      <c r="C660" t="s">
        <v>40</v>
      </c>
      <c r="D660" t="s">
        <v>4</v>
      </c>
      <c r="E660">
        <v>249.15857445313401</v>
      </c>
    </row>
    <row r="661" spans="1:5" x14ac:dyDescent="0.25">
      <c r="A661" t="s">
        <v>861</v>
      </c>
      <c r="B661" t="s">
        <v>192</v>
      </c>
      <c r="C661" t="s">
        <v>40</v>
      </c>
      <c r="D661" t="s">
        <v>7</v>
      </c>
      <c r="E661">
        <v>0.51978836641133697</v>
      </c>
    </row>
    <row r="662" spans="1:5" x14ac:dyDescent="0.25">
      <c r="A662" t="s">
        <v>862</v>
      </c>
      <c r="B662" t="s">
        <v>193</v>
      </c>
      <c r="C662" t="s">
        <v>194</v>
      </c>
      <c r="D662" t="s">
        <v>7</v>
      </c>
      <c r="E662">
        <v>1.9014145793334901E-2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CEC-6D1B-4F52-ACB6-BA26B02615B9}">
  <dimension ref="A1:BL85"/>
  <sheetViews>
    <sheetView workbookViewId="0">
      <selection activeCell="A11" sqref="A11"/>
    </sheetView>
  </sheetViews>
  <sheetFormatPr defaultRowHeight="15" x14ac:dyDescent="0.25"/>
  <sheetData>
    <row r="1" spans="1:46" x14ac:dyDescent="0.25">
      <c r="A1" s="8" t="s">
        <v>868</v>
      </c>
      <c r="B1" s="8" t="s">
        <v>869</v>
      </c>
      <c r="C1" s="8" t="s">
        <v>870</v>
      </c>
      <c r="F1" s="8" t="s">
        <v>867</v>
      </c>
      <c r="G1" t="s">
        <v>900</v>
      </c>
      <c r="H1" t="s">
        <v>901</v>
      </c>
      <c r="I1" t="s">
        <v>911</v>
      </c>
      <c r="J1" t="s">
        <v>921</v>
      </c>
      <c r="K1" t="s">
        <v>891</v>
      </c>
      <c r="L1" t="s">
        <v>902</v>
      </c>
      <c r="M1" t="s">
        <v>912</v>
      </c>
      <c r="N1" t="s">
        <v>922</v>
      </c>
      <c r="O1" t="s">
        <v>892</v>
      </c>
      <c r="P1" t="s">
        <v>903</v>
      </c>
      <c r="Q1" t="s">
        <v>913</v>
      </c>
      <c r="R1" t="s">
        <v>923</v>
      </c>
      <c r="S1" t="s">
        <v>893</v>
      </c>
      <c r="T1" t="s">
        <v>904</v>
      </c>
      <c r="U1" t="s">
        <v>914</v>
      </c>
      <c r="V1" t="s">
        <v>924</v>
      </c>
      <c r="W1" t="s">
        <v>894</v>
      </c>
      <c r="X1" t="s">
        <v>905</v>
      </c>
      <c r="Y1" t="s">
        <v>915</v>
      </c>
      <c r="Z1" t="s">
        <v>925</v>
      </c>
      <c r="AA1" t="s">
        <v>895</v>
      </c>
      <c r="AB1" t="s">
        <v>906</v>
      </c>
      <c r="AC1" t="s">
        <v>916</v>
      </c>
      <c r="AD1" t="s">
        <v>926</v>
      </c>
      <c r="AE1" t="s">
        <v>896</v>
      </c>
      <c r="AF1" t="s">
        <v>907</v>
      </c>
      <c r="AG1" t="s">
        <v>917</v>
      </c>
      <c r="AH1" t="s">
        <v>927</v>
      </c>
      <c r="AI1" t="s">
        <v>897</v>
      </c>
      <c r="AJ1" t="s">
        <v>908</v>
      </c>
      <c r="AK1" t="s">
        <v>918</v>
      </c>
      <c r="AL1" t="s">
        <v>928</v>
      </c>
      <c r="AM1" t="s">
        <v>898</v>
      </c>
      <c r="AN1" t="s">
        <v>909</v>
      </c>
      <c r="AO1" t="s">
        <v>919</v>
      </c>
      <c r="AP1" t="s">
        <v>929</v>
      </c>
      <c r="AQ1" t="s">
        <v>899</v>
      </c>
      <c r="AR1" t="s">
        <v>910</v>
      </c>
      <c r="AS1" t="s">
        <v>920</v>
      </c>
      <c r="AT1" t="s">
        <v>930</v>
      </c>
    </row>
    <row r="2" spans="1:46" x14ac:dyDescent="0.25">
      <c r="A2" s="8" t="s">
        <v>8</v>
      </c>
      <c r="B2" t="s">
        <v>8</v>
      </c>
      <c r="C2" t="s">
        <v>8</v>
      </c>
      <c r="F2" t="s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8" t="s">
        <v>5</v>
      </c>
      <c r="B3" t="s">
        <v>5</v>
      </c>
      <c r="C3" t="s">
        <v>40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8" t="s">
        <v>38</v>
      </c>
      <c r="B4" t="s">
        <v>38</v>
      </c>
      <c r="C4" t="s">
        <v>47</v>
      </c>
      <c r="F4" t="s">
        <v>163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8" t="s">
        <v>40</v>
      </c>
      <c r="B5" t="s">
        <v>33</v>
      </c>
      <c r="C5" t="s">
        <v>12</v>
      </c>
      <c r="F5" t="s">
        <v>88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8" t="s">
        <v>33</v>
      </c>
      <c r="B6" t="s">
        <v>40</v>
      </c>
      <c r="C6" t="s">
        <v>25</v>
      </c>
      <c r="F6" t="s">
        <v>71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8" t="s">
        <v>12</v>
      </c>
      <c r="B7" t="s">
        <v>12</v>
      </c>
      <c r="C7" t="s">
        <v>5</v>
      </c>
      <c r="F7" t="s">
        <v>171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8" t="s">
        <v>41</v>
      </c>
      <c r="B8" t="s">
        <v>41</v>
      </c>
      <c r="C8" t="s">
        <v>23</v>
      </c>
      <c r="F8" t="s">
        <v>107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8" t="s">
        <v>28</v>
      </c>
      <c r="B9" t="s">
        <v>28</v>
      </c>
      <c r="C9" t="s">
        <v>33</v>
      </c>
      <c r="F9" t="s">
        <v>165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8" t="s">
        <v>13</v>
      </c>
      <c r="B10" t="s">
        <v>13</v>
      </c>
      <c r="C10" t="s">
        <v>41</v>
      </c>
      <c r="F10" t="s">
        <v>180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8" t="s">
        <v>29</v>
      </c>
      <c r="B11" t="s">
        <v>29</v>
      </c>
      <c r="C11" t="s">
        <v>38</v>
      </c>
      <c r="F11" t="s">
        <v>57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5" spans="1:46" x14ac:dyDescent="0.25">
      <c r="A15" s="9" t="s">
        <v>932</v>
      </c>
      <c r="N15" t="s">
        <v>944</v>
      </c>
      <c r="P15" s="12" t="s">
        <v>931</v>
      </c>
      <c r="T15" s="14" t="s">
        <v>950</v>
      </c>
      <c r="X15" s="15" t="s">
        <v>951</v>
      </c>
    </row>
    <row r="16" spans="1:46" x14ac:dyDescent="0.25">
      <c r="B16" s="11" t="s">
        <v>931</v>
      </c>
      <c r="O16" t="s">
        <v>945</v>
      </c>
      <c r="P16" s="13" t="s">
        <v>946</v>
      </c>
      <c r="Q16" s="13" t="s">
        <v>947</v>
      </c>
      <c r="R16" s="13" t="s">
        <v>948</v>
      </c>
      <c r="S16" s="13" t="s">
        <v>949</v>
      </c>
      <c r="T16" s="14" t="s">
        <v>946</v>
      </c>
      <c r="U16" s="14" t="s">
        <v>947</v>
      </c>
      <c r="V16" s="14" t="s">
        <v>948</v>
      </c>
      <c r="W16" s="14" t="s">
        <v>949</v>
      </c>
      <c r="X16" s="15" t="s">
        <v>946</v>
      </c>
      <c r="Y16" s="15" t="s">
        <v>947</v>
      </c>
      <c r="Z16" s="15" t="s">
        <v>948</v>
      </c>
      <c r="AA16" s="15" t="s">
        <v>949</v>
      </c>
    </row>
    <row r="17" spans="2:64" x14ac:dyDescent="0.25">
      <c r="B17" t="s">
        <v>8</v>
      </c>
      <c r="C17" t="s">
        <v>5</v>
      </c>
      <c r="D17" t="s">
        <v>38</v>
      </c>
      <c r="E17" t="s">
        <v>40</v>
      </c>
      <c r="F17" t="s">
        <v>33</v>
      </c>
      <c r="G17" t="s">
        <v>12</v>
      </c>
      <c r="H17" t="s">
        <v>41</v>
      </c>
      <c r="I17" t="s">
        <v>28</v>
      </c>
      <c r="J17" t="s">
        <v>13</v>
      </c>
      <c r="K17" t="s">
        <v>29</v>
      </c>
      <c r="O17" t="s">
        <v>8</v>
      </c>
      <c r="P17">
        <v>256879.61307659617</v>
      </c>
      <c r="Q17">
        <v>269849.97912461846</v>
      </c>
      <c r="R17">
        <v>272333.54267324187</v>
      </c>
      <c r="S17">
        <v>280769.85532552359</v>
      </c>
      <c r="T17">
        <v>227050.484348</v>
      </c>
      <c r="U17">
        <v>237700.66402599998</v>
      </c>
      <c r="V17">
        <v>240262.33458400003</v>
      </c>
      <c r="W17">
        <v>248192.55455299999</v>
      </c>
      <c r="X17">
        <v>29829.128723745998</v>
      </c>
      <c r="Y17">
        <v>32149.315107583996</v>
      </c>
      <c r="Z17">
        <v>32071.208101861997</v>
      </c>
      <c r="AA17">
        <v>32577.300768041001</v>
      </c>
    </row>
    <row r="18" spans="2:64" x14ac:dyDescent="0.25">
      <c r="B18" s="1" t="s">
        <v>6</v>
      </c>
      <c r="C18" s="1" t="s">
        <v>3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9</v>
      </c>
      <c r="O18" t="s">
        <v>5</v>
      </c>
      <c r="P18">
        <v>48317.234285507468</v>
      </c>
      <c r="Q18">
        <v>53930.992218638072</v>
      </c>
      <c r="R18">
        <v>52780.173532238943</v>
      </c>
      <c r="S18">
        <v>54363.88627381761</v>
      </c>
      <c r="T18">
        <v>34562.3098904</v>
      </c>
      <c r="U18">
        <v>38075.756366900001</v>
      </c>
      <c r="V18">
        <v>37109.779674599995</v>
      </c>
      <c r="W18">
        <v>38386.754322000001</v>
      </c>
      <c r="X18">
        <v>13754.924392020001</v>
      </c>
      <c r="Y18">
        <v>15855.235855800001</v>
      </c>
      <c r="Z18">
        <v>15670.393855199998</v>
      </c>
      <c r="AA18">
        <v>15977.131954099999</v>
      </c>
    </row>
    <row r="19" spans="2:64" x14ac:dyDescent="0.25">
      <c r="B19" s="1" t="s">
        <v>9</v>
      </c>
      <c r="C19" s="1" t="s">
        <v>9</v>
      </c>
      <c r="D19" s="1" t="s">
        <v>70</v>
      </c>
      <c r="E19" s="1" t="s">
        <v>64</v>
      </c>
      <c r="F19" s="1" t="s">
        <v>49</v>
      </c>
      <c r="H19" s="1" t="s">
        <v>52</v>
      </c>
      <c r="I19" s="1" t="s">
        <v>150</v>
      </c>
      <c r="O19" t="s">
        <v>38</v>
      </c>
      <c r="P19">
        <v>36613.557077653531</v>
      </c>
      <c r="Q19">
        <v>43714.287103095805</v>
      </c>
      <c r="R19">
        <v>41707.465162084984</v>
      </c>
      <c r="S19">
        <v>42807.963960462926</v>
      </c>
      <c r="T19">
        <v>30686.701472000001</v>
      </c>
      <c r="U19">
        <v>36049.807208999999</v>
      </c>
      <c r="V19">
        <v>34139.687132999999</v>
      </c>
      <c r="W19">
        <v>35030.376797000004</v>
      </c>
      <c r="X19">
        <v>5926.8556023579995</v>
      </c>
      <c r="Y19">
        <v>7664.4798917240005</v>
      </c>
      <c r="Z19">
        <v>7567.7780249489997</v>
      </c>
      <c r="AA19">
        <v>7777.5871672640005</v>
      </c>
    </row>
    <row r="20" spans="2:64" x14ac:dyDescent="0.25">
      <c r="B20" s="1" t="s">
        <v>42</v>
      </c>
      <c r="C20" s="1" t="s">
        <v>48</v>
      </c>
      <c r="D20" s="1" t="s">
        <v>71</v>
      </c>
      <c r="E20" s="1" t="s">
        <v>65</v>
      </c>
      <c r="F20" s="1" t="s">
        <v>114</v>
      </c>
      <c r="H20" s="1" t="s">
        <v>60</v>
      </c>
      <c r="O20" t="s">
        <v>40</v>
      </c>
      <c r="P20">
        <v>23864.033545487047</v>
      </c>
      <c r="Q20">
        <v>27046.344495504385</v>
      </c>
      <c r="R20">
        <v>26938.599198673153</v>
      </c>
      <c r="S20">
        <v>27667.083160873975</v>
      </c>
      <c r="T20">
        <v>13.133156788000001</v>
      </c>
      <c r="U20">
        <v>14.818918412999999</v>
      </c>
      <c r="V20">
        <v>14.421571767</v>
      </c>
      <c r="W20">
        <v>14.882043833000001</v>
      </c>
      <c r="X20">
        <v>23850.900388905997</v>
      </c>
      <c r="Y20">
        <v>27031.525580173005</v>
      </c>
      <c r="Z20">
        <v>26924.177626109995</v>
      </c>
      <c r="AA20">
        <v>27652.201114401996</v>
      </c>
    </row>
    <row r="21" spans="2:64" x14ac:dyDescent="0.25">
      <c r="B21" s="1" t="s">
        <v>48</v>
      </c>
      <c r="C21" s="1" t="s">
        <v>57</v>
      </c>
      <c r="D21" s="1" t="s">
        <v>93</v>
      </c>
      <c r="E21" s="1" t="s">
        <v>74</v>
      </c>
      <c r="F21" s="1" t="s">
        <v>142</v>
      </c>
      <c r="H21" s="1" t="s">
        <v>79</v>
      </c>
      <c r="O21" t="s">
        <v>33</v>
      </c>
      <c r="P21">
        <v>21511.209233243113</v>
      </c>
      <c r="Q21">
        <v>26447.601336889675</v>
      </c>
      <c r="R21">
        <v>26193.447919554805</v>
      </c>
      <c r="S21">
        <v>26703.126851040975</v>
      </c>
      <c r="T21">
        <v>13667.788490000001</v>
      </c>
      <c r="U21">
        <v>16541.519240000001</v>
      </c>
      <c r="V21">
        <v>16337.30638</v>
      </c>
      <c r="W21">
        <v>16681.598720000002</v>
      </c>
      <c r="X21">
        <v>7843.420740994</v>
      </c>
      <c r="Y21">
        <v>9906.0820962690013</v>
      </c>
      <c r="Z21">
        <v>9856.1415441989993</v>
      </c>
      <c r="AA21">
        <v>10021.528134664999</v>
      </c>
    </row>
    <row r="22" spans="2:64" x14ac:dyDescent="0.25">
      <c r="B22" s="1" t="s">
        <v>57</v>
      </c>
      <c r="C22" s="1" t="s">
        <v>80</v>
      </c>
      <c r="D22" s="1" t="s">
        <v>95</v>
      </c>
      <c r="E22" s="1" t="s">
        <v>76</v>
      </c>
      <c r="F22" s="1" t="s">
        <v>147</v>
      </c>
      <c r="H22" s="1" t="s">
        <v>117</v>
      </c>
      <c r="O22" t="s">
        <v>12</v>
      </c>
      <c r="P22">
        <v>10662.069395388447</v>
      </c>
      <c r="Q22">
        <v>12276.711512119109</v>
      </c>
      <c r="R22">
        <v>12209.365530713778</v>
      </c>
      <c r="S22">
        <v>12433.510287891295</v>
      </c>
      <c r="T22">
        <v>10662.0694</v>
      </c>
      <c r="U22">
        <v>12276.711509999999</v>
      </c>
      <c r="V22">
        <v>12209.365529999999</v>
      </c>
      <c r="W22">
        <v>12433.51029</v>
      </c>
      <c r="X22">
        <v>0</v>
      </c>
      <c r="Y22">
        <v>0</v>
      </c>
      <c r="Z22">
        <v>0</v>
      </c>
      <c r="AA22">
        <v>0</v>
      </c>
    </row>
    <row r="23" spans="2:64" x14ac:dyDescent="0.25">
      <c r="B23" s="1" t="s">
        <v>60</v>
      </c>
      <c r="C23" s="1" t="s">
        <v>107</v>
      </c>
      <c r="D23" s="1" t="s">
        <v>113</v>
      </c>
      <c r="E23" s="1" t="s">
        <v>77</v>
      </c>
      <c r="H23" s="1" t="s">
        <v>169</v>
      </c>
      <c r="O23" t="s">
        <v>41</v>
      </c>
      <c r="P23">
        <v>7947.7769635868563</v>
      </c>
      <c r="Q23">
        <v>8980.6224233569956</v>
      </c>
      <c r="R23">
        <v>8975.1806948493377</v>
      </c>
      <c r="S23">
        <v>9257.1331241847456</v>
      </c>
      <c r="T23">
        <v>1291.9025623</v>
      </c>
      <c r="U23">
        <v>1532.1141705</v>
      </c>
      <c r="V23">
        <v>1521.4197395000001</v>
      </c>
      <c r="W23">
        <v>1536.9582910000001</v>
      </c>
      <c r="X23">
        <v>6655.8744011649997</v>
      </c>
      <c r="Y23">
        <v>7448.5082528619996</v>
      </c>
      <c r="Z23">
        <v>7453.7609549999997</v>
      </c>
      <c r="AA23">
        <v>7720.1748328799995</v>
      </c>
    </row>
    <row r="24" spans="2:64" x14ac:dyDescent="0.25">
      <c r="B24" s="1" t="s">
        <v>68</v>
      </c>
      <c r="C24" s="1" t="s">
        <v>124</v>
      </c>
      <c r="D24" s="1" t="s">
        <v>115</v>
      </c>
      <c r="E24" s="1" t="s">
        <v>87</v>
      </c>
      <c r="H24" s="1" t="s">
        <v>181</v>
      </c>
      <c r="O24" t="s">
        <v>28</v>
      </c>
      <c r="P24">
        <v>7351.4604950042758</v>
      </c>
      <c r="Q24">
        <v>8519.8827138216766</v>
      </c>
      <c r="R24">
        <v>8459.6465966880351</v>
      </c>
      <c r="S24">
        <v>8606.4548985678066</v>
      </c>
      <c r="T24">
        <v>3525.1099119999999</v>
      </c>
      <c r="U24">
        <v>4112.9851920000001</v>
      </c>
      <c r="V24">
        <v>4083.2194690000001</v>
      </c>
      <c r="W24">
        <v>4145.9048140000004</v>
      </c>
      <c r="X24">
        <v>3826.3505829999999</v>
      </c>
      <c r="Y24">
        <v>4406.8975209999999</v>
      </c>
      <c r="Z24">
        <v>4376.4271269999999</v>
      </c>
      <c r="AA24">
        <v>4460.5500840000004</v>
      </c>
    </row>
    <row r="25" spans="2:64" x14ac:dyDescent="0.25">
      <c r="B25" s="1" t="s">
        <v>76</v>
      </c>
      <c r="C25" s="1" t="s">
        <v>144</v>
      </c>
      <c r="D25" s="1" t="s">
        <v>120</v>
      </c>
      <c r="E25" s="1" t="s">
        <v>95</v>
      </c>
      <c r="O25" t="s">
        <v>13</v>
      </c>
      <c r="P25">
        <v>6303.4308407951985</v>
      </c>
      <c r="Q25">
        <v>6127.9658450768329</v>
      </c>
      <c r="R25">
        <v>6065.7787526024613</v>
      </c>
      <c r="S25">
        <v>6102.775120934798</v>
      </c>
      <c r="T25">
        <v>6303.4308410000003</v>
      </c>
      <c r="U25">
        <v>6127.9658449999997</v>
      </c>
      <c r="V25">
        <v>6065.7787529999996</v>
      </c>
      <c r="W25">
        <v>6102.7751209999997</v>
      </c>
      <c r="X25">
        <v>0</v>
      </c>
      <c r="Y25">
        <v>0</v>
      </c>
      <c r="Z25">
        <v>0</v>
      </c>
      <c r="AA25">
        <v>0</v>
      </c>
    </row>
    <row r="26" spans="2:64" x14ac:dyDescent="0.25">
      <c r="B26" s="1" t="s">
        <v>88</v>
      </c>
      <c r="C26" s="1" t="s">
        <v>180</v>
      </c>
      <c r="D26" s="1" t="s">
        <v>149</v>
      </c>
      <c r="E26" s="1" t="s">
        <v>101</v>
      </c>
      <c r="O26" t="s">
        <v>29</v>
      </c>
      <c r="P26">
        <v>5775.2337100868681</v>
      </c>
      <c r="Q26">
        <v>6299.9823369797359</v>
      </c>
      <c r="R26">
        <v>6142.5892924216269</v>
      </c>
      <c r="S26">
        <v>6334.2741601071848</v>
      </c>
      <c r="T26">
        <v>5775.2337100000004</v>
      </c>
      <c r="U26">
        <v>6299.9823370000004</v>
      </c>
      <c r="V26">
        <v>6142.5892919999997</v>
      </c>
      <c r="W26">
        <v>6334.2741599999999</v>
      </c>
      <c r="X26">
        <v>0</v>
      </c>
      <c r="Y26">
        <v>0</v>
      </c>
      <c r="Z26">
        <v>0</v>
      </c>
      <c r="AA26">
        <v>0</v>
      </c>
    </row>
    <row r="27" spans="2:64" x14ac:dyDescent="0.25">
      <c r="B27" s="1" t="s">
        <v>97</v>
      </c>
      <c r="D27" s="1" t="s">
        <v>170</v>
      </c>
      <c r="E27" s="1" t="s">
        <v>102</v>
      </c>
    </row>
    <row r="28" spans="2:64" x14ac:dyDescent="0.25">
      <c r="B28" s="1" t="s">
        <v>98</v>
      </c>
      <c r="E28" s="1" t="s">
        <v>108</v>
      </c>
    </row>
    <row r="29" spans="2:64" x14ac:dyDescent="0.25">
      <c r="B29" s="1" t="s">
        <v>112</v>
      </c>
      <c r="E29" s="1" t="s">
        <v>127</v>
      </c>
      <c r="O29" s="14" t="s">
        <v>950</v>
      </c>
    </row>
    <row r="30" spans="2:64" x14ac:dyDescent="0.25">
      <c r="B30" s="1" t="s">
        <v>124</v>
      </c>
      <c r="E30" s="1" t="s">
        <v>138</v>
      </c>
      <c r="O30" t="s">
        <v>9</v>
      </c>
      <c r="P30">
        <v>11343.86954</v>
      </c>
      <c r="Q30">
        <v>13197.47673</v>
      </c>
      <c r="R30">
        <v>12931.38394</v>
      </c>
      <c r="S30">
        <v>13453.9149</v>
      </c>
      <c r="T30" t="s">
        <v>9</v>
      </c>
      <c r="U30">
        <v>628.76846939999996</v>
      </c>
      <c r="V30">
        <v>702.87152390000006</v>
      </c>
      <c r="W30">
        <v>693.52454260000002</v>
      </c>
      <c r="X30">
        <v>719.38648899999998</v>
      </c>
      <c r="Y30" t="s">
        <v>9</v>
      </c>
      <c r="Z30">
        <v>2700.789702</v>
      </c>
      <c r="AA30">
        <v>2512.1818189999999</v>
      </c>
      <c r="AB30">
        <v>2490.167363</v>
      </c>
      <c r="AC30">
        <v>2553.6848570000002</v>
      </c>
      <c r="AD30" t="s">
        <v>9</v>
      </c>
      <c r="AE30">
        <v>7.8612381080000002</v>
      </c>
      <c r="AF30">
        <v>8.9386854469999992</v>
      </c>
      <c r="AG30">
        <v>8.6925880800000002</v>
      </c>
      <c r="AH30">
        <v>9.1375623410000006</v>
      </c>
      <c r="AI30" t="s">
        <v>9</v>
      </c>
      <c r="AJ30">
        <v>13667.788490000001</v>
      </c>
      <c r="AK30">
        <v>16541.519240000001</v>
      </c>
      <c r="AL30">
        <v>16337.30638</v>
      </c>
      <c r="AM30">
        <v>16681.598720000002</v>
      </c>
      <c r="AN30" t="s">
        <v>9</v>
      </c>
      <c r="AO30">
        <v>10662.0694</v>
      </c>
      <c r="AP30">
        <v>12276.711509999999</v>
      </c>
      <c r="AQ30">
        <v>12209.365529999999</v>
      </c>
      <c r="AR30">
        <v>12433.51029</v>
      </c>
      <c r="AS30" t="s">
        <v>9</v>
      </c>
      <c r="AT30">
        <v>1160.1749569999999</v>
      </c>
      <c r="AU30">
        <v>1372.346781</v>
      </c>
      <c r="AV30">
        <v>1362.8179970000001</v>
      </c>
      <c r="AW30">
        <v>1371.946396</v>
      </c>
      <c r="AX30" t="s">
        <v>9</v>
      </c>
      <c r="AY30">
        <v>3525.1099119999999</v>
      </c>
      <c r="AZ30">
        <v>4112.9851920000001</v>
      </c>
      <c r="BA30">
        <v>4083.2194690000001</v>
      </c>
      <c r="BB30">
        <v>4145.9048140000004</v>
      </c>
      <c r="BC30" t="s">
        <v>9</v>
      </c>
      <c r="BD30">
        <v>6303.4308410000003</v>
      </c>
      <c r="BE30">
        <v>6127.9658449999997</v>
      </c>
      <c r="BF30">
        <v>6065.7787529999996</v>
      </c>
      <c r="BG30">
        <v>6102.7751209999997</v>
      </c>
      <c r="BH30" t="s">
        <v>9</v>
      </c>
      <c r="BI30">
        <v>5775.2337100000004</v>
      </c>
      <c r="BJ30">
        <v>6299.9823370000004</v>
      </c>
      <c r="BK30">
        <v>6142.5892919999997</v>
      </c>
      <c r="BL30">
        <v>6334.2741599999999</v>
      </c>
    </row>
    <row r="31" spans="2:64" x14ac:dyDescent="0.25">
      <c r="B31" s="1" t="s">
        <v>129</v>
      </c>
      <c r="E31" s="1" t="s">
        <v>145</v>
      </c>
      <c r="O31" t="s">
        <v>57</v>
      </c>
      <c r="P31">
        <v>5458.3634480000001</v>
      </c>
      <c r="Q31">
        <v>5598.5526659999996</v>
      </c>
      <c r="R31">
        <v>5369.6756340000002</v>
      </c>
      <c r="S31">
        <v>5743.163133</v>
      </c>
      <c r="T31" t="s">
        <v>57</v>
      </c>
      <c r="U31">
        <v>4900.6943110000002</v>
      </c>
      <c r="V31">
        <v>5674.9270130000004</v>
      </c>
      <c r="W31">
        <v>5330.1643720000002</v>
      </c>
      <c r="X31">
        <v>5939.3409330000004</v>
      </c>
      <c r="Y31" t="s">
        <v>71</v>
      </c>
      <c r="Z31">
        <v>27985.911769999999</v>
      </c>
      <c r="AA31">
        <v>33537.625390000001</v>
      </c>
      <c r="AB31">
        <v>31649.519769999999</v>
      </c>
      <c r="AC31">
        <v>32476.691940000001</v>
      </c>
      <c r="AD31" t="s">
        <v>163</v>
      </c>
      <c r="AE31">
        <v>5.2719186799999997</v>
      </c>
      <c r="AF31">
        <v>5.8802329660000003</v>
      </c>
      <c r="AG31">
        <v>5.7289836870000004</v>
      </c>
      <c r="AH31">
        <v>5.7444814920000002</v>
      </c>
      <c r="AS31" t="s">
        <v>60</v>
      </c>
      <c r="AT31">
        <v>131.72760529999999</v>
      </c>
      <c r="AU31">
        <v>159.76738950000001</v>
      </c>
      <c r="AV31">
        <v>158.6017425</v>
      </c>
      <c r="AW31">
        <v>165.01189500000001</v>
      </c>
    </row>
    <row r="32" spans="2:64" x14ac:dyDescent="0.25">
      <c r="B32" s="1" t="s">
        <v>143</v>
      </c>
      <c r="E32" s="1" t="s">
        <v>163</v>
      </c>
      <c r="O32" t="s">
        <v>60</v>
      </c>
      <c r="P32">
        <v>81283.861749999996</v>
      </c>
      <c r="Q32">
        <v>91210.734849999993</v>
      </c>
      <c r="R32">
        <v>90071.537849999993</v>
      </c>
      <c r="S32">
        <v>94066.109939999995</v>
      </c>
      <c r="T32" t="s">
        <v>107</v>
      </c>
      <c r="U32">
        <v>16658.24553</v>
      </c>
      <c r="V32">
        <v>18783.945589999999</v>
      </c>
      <c r="W32">
        <v>18571.569589999999</v>
      </c>
      <c r="X32">
        <v>18692.086299999999</v>
      </c>
    </row>
    <row r="33" spans="2:64" x14ac:dyDescent="0.25">
      <c r="B33" s="1" t="s">
        <v>144</v>
      </c>
      <c r="E33" s="1" t="s">
        <v>164</v>
      </c>
      <c r="O33" t="s">
        <v>88</v>
      </c>
      <c r="P33">
        <v>41426.034979999997</v>
      </c>
      <c r="Q33">
        <v>48120.399310000001</v>
      </c>
      <c r="R33">
        <v>48556.987359999999</v>
      </c>
      <c r="S33">
        <v>49347.851349999997</v>
      </c>
      <c r="T33" t="s">
        <v>180</v>
      </c>
      <c r="U33">
        <v>12374.60158</v>
      </c>
      <c r="V33">
        <v>12914.01224</v>
      </c>
      <c r="W33">
        <v>12514.52117</v>
      </c>
      <c r="X33">
        <v>13035.9406</v>
      </c>
    </row>
    <row r="34" spans="2:64" x14ac:dyDescent="0.25">
      <c r="B34" s="1" t="s">
        <v>163</v>
      </c>
      <c r="E34" s="1" t="s">
        <v>169</v>
      </c>
      <c r="O34" t="s">
        <v>163</v>
      </c>
      <c r="P34">
        <v>72775.634749999997</v>
      </c>
      <c r="Q34">
        <v>63473.861579999997</v>
      </c>
      <c r="R34">
        <v>67120.768150000004</v>
      </c>
      <c r="S34">
        <v>69294.916140000001</v>
      </c>
    </row>
    <row r="35" spans="2:64" x14ac:dyDescent="0.25">
      <c r="B35" s="1" t="s">
        <v>165</v>
      </c>
      <c r="E35" s="1" t="s">
        <v>170</v>
      </c>
      <c r="O35" t="s">
        <v>165</v>
      </c>
      <c r="P35">
        <v>14762.719880000001</v>
      </c>
      <c r="Q35">
        <v>16099.63889</v>
      </c>
      <c r="R35">
        <v>16211.98165</v>
      </c>
      <c r="S35">
        <v>16286.59909</v>
      </c>
    </row>
    <row r="36" spans="2:64" x14ac:dyDescent="0.25">
      <c r="B36" s="1" t="s">
        <v>167</v>
      </c>
      <c r="E36" s="1" t="s">
        <v>181</v>
      </c>
    </row>
    <row r="37" spans="2:64" x14ac:dyDescent="0.25">
      <c r="E37" s="1" t="s">
        <v>192</v>
      </c>
      <c r="O37">
        <f>SUM(O30:O35)</f>
        <v>0</v>
      </c>
      <c r="P37">
        <f t="shared" ref="P37:BL37" si="0">SUM(P30:P35)</f>
        <v>227050.484348</v>
      </c>
      <c r="Q37">
        <f t="shared" si="0"/>
        <v>237700.66402599998</v>
      </c>
      <c r="R37">
        <f t="shared" si="0"/>
        <v>240262.33458400003</v>
      </c>
      <c r="S37">
        <f t="shared" si="0"/>
        <v>248192.55455299999</v>
      </c>
      <c r="T37">
        <f t="shared" si="0"/>
        <v>0</v>
      </c>
      <c r="U37">
        <f t="shared" si="0"/>
        <v>34562.3098904</v>
      </c>
      <c r="V37">
        <f t="shared" si="0"/>
        <v>38075.756366900001</v>
      </c>
      <c r="W37">
        <f t="shared" si="0"/>
        <v>37109.779674599995</v>
      </c>
      <c r="X37">
        <f t="shared" si="0"/>
        <v>38386.754322000001</v>
      </c>
      <c r="Y37">
        <f t="shared" si="0"/>
        <v>0</v>
      </c>
      <c r="Z37">
        <f t="shared" si="0"/>
        <v>30686.701472000001</v>
      </c>
      <c r="AA37">
        <f t="shared" si="0"/>
        <v>36049.807208999999</v>
      </c>
      <c r="AB37">
        <f t="shared" si="0"/>
        <v>34139.687132999999</v>
      </c>
      <c r="AC37">
        <f t="shared" si="0"/>
        <v>35030.376797000004</v>
      </c>
      <c r="AD37">
        <f t="shared" si="0"/>
        <v>0</v>
      </c>
      <c r="AE37">
        <f t="shared" si="0"/>
        <v>13.133156788000001</v>
      </c>
      <c r="AF37">
        <f t="shared" si="0"/>
        <v>14.818918412999999</v>
      </c>
      <c r="AG37">
        <f t="shared" si="0"/>
        <v>14.421571767</v>
      </c>
      <c r="AH37">
        <f t="shared" si="0"/>
        <v>14.882043833000001</v>
      </c>
      <c r="AI37">
        <f t="shared" si="0"/>
        <v>0</v>
      </c>
      <c r="AJ37">
        <f t="shared" si="0"/>
        <v>13667.788490000001</v>
      </c>
      <c r="AK37">
        <f t="shared" si="0"/>
        <v>16541.519240000001</v>
      </c>
      <c r="AL37">
        <f t="shared" si="0"/>
        <v>16337.30638</v>
      </c>
      <c r="AM37">
        <f t="shared" si="0"/>
        <v>16681.598720000002</v>
      </c>
      <c r="AN37">
        <f t="shared" si="0"/>
        <v>0</v>
      </c>
      <c r="AO37">
        <f t="shared" si="0"/>
        <v>10662.0694</v>
      </c>
      <c r="AP37">
        <f t="shared" si="0"/>
        <v>12276.711509999999</v>
      </c>
      <c r="AQ37">
        <f t="shared" si="0"/>
        <v>12209.365529999999</v>
      </c>
      <c r="AR37">
        <f t="shared" si="0"/>
        <v>12433.51029</v>
      </c>
      <c r="AS37">
        <f t="shared" si="0"/>
        <v>0</v>
      </c>
      <c r="AT37">
        <f t="shared" si="0"/>
        <v>1291.9025623</v>
      </c>
      <c r="AU37">
        <f t="shared" si="0"/>
        <v>1532.1141705</v>
      </c>
      <c r="AV37">
        <f t="shared" si="0"/>
        <v>1521.4197395000001</v>
      </c>
      <c r="AW37">
        <f t="shared" si="0"/>
        <v>1536.9582910000001</v>
      </c>
      <c r="AX37">
        <f t="shared" si="0"/>
        <v>0</v>
      </c>
      <c r="AY37">
        <f t="shared" si="0"/>
        <v>3525.1099119999999</v>
      </c>
      <c r="AZ37">
        <f t="shared" si="0"/>
        <v>4112.9851920000001</v>
      </c>
      <c r="BA37">
        <f t="shared" si="0"/>
        <v>4083.2194690000001</v>
      </c>
      <c r="BB37">
        <f t="shared" si="0"/>
        <v>4145.9048140000004</v>
      </c>
      <c r="BC37">
        <f t="shared" si="0"/>
        <v>0</v>
      </c>
      <c r="BD37">
        <f t="shared" si="0"/>
        <v>6303.4308410000003</v>
      </c>
      <c r="BE37">
        <f t="shared" si="0"/>
        <v>6127.9658449999997</v>
      </c>
      <c r="BF37">
        <f t="shared" si="0"/>
        <v>6065.7787529999996</v>
      </c>
      <c r="BG37">
        <f t="shared" si="0"/>
        <v>6102.7751209999997</v>
      </c>
      <c r="BH37">
        <f t="shared" si="0"/>
        <v>0</v>
      </c>
      <c r="BI37">
        <f t="shared" si="0"/>
        <v>5775.2337100000004</v>
      </c>
      <c r="BJ37">
        <f t="shared" si="0"/>
        <v>6299.9823370000004</v>
      </c>
      <c r="BK37">
        <f t="shared" si="0"/>
        <v>6142.5892919999997</v>
      </c>
      <c r="BL37">
        <f t="shared" si="0"/>
        <v>6334.2741599999999</v>
      </c>
    </row>
    <row r="38" spans="2:64" x14ac:dyDescent="0.25">
      <c r="O38">
        <v>0</v>
      </c>
      <c r="P38">
        <v>227050.484348</v>
      </c>
      <c r="Q38">
        <v>237700.66402599998</v>
      </c>
      <c r="R38">
        <v>240262.33458400003</v>
      </c>
      <c r="S38">
        <v>248192.55455299999</v>
      </c>
      <c r="T38">
        <v>0</v>
      </c>
      <c r="U38">
        <v>34562.3098904</v>
      </c>
      <c r="V38">
        <v>38075.756366900001</v>
      </c>
      <c r="W38">
        <v>37109.779674599995</v>
      </c>
      <c r="X38">
        <v>38386.754322000001</v>
      </c>
      <c r="Y38">
        <v>0</v>
      </c>
      <c r="Z38">
        <v>30686.701472000001</v>
      </c>
      <c r="AA38">
        <v>36049.807208999999</v>
      </c>
      <c r="AB38">
        <v>34139.687132999999</v>
      </c>
      <c r="AC38">
        <v>35030.376797000004</v>
      </c>
      <c r="AD38">
        <v>0</v>
      </c>
      <c r="AE38">
        <v>13.133156788000001</v>
      </c>
      <c r="AF38">
        <v>14.818918412999999</v>
      </c>
      <c r="AG38">
        <v>14.421571767</v>
      </c>
      <c r="AH38">
        <v>14.882043833000001</v>
      </c>
      <c r="AI38">
        <v>0</v>
      </c>
      <c r="AJ38">
        <v>13667.788490000001</v>
      </c>
      <c r="AK38">
        <v>16541.519240000001</v>
      </c>
      <c r="AL38">
        <v>16337.30638</v>
      </c>
      <c r="AM38">
        <v>16681.598720000002</v>
      </c>
      <c r="AN38">
        <v>0</v>
      </c>
      <c r="AO38">
        <v>10662.0694</v>
      </c>
      <c r="AP38">
        <v>12276.711509999999</v>
      </c>
      <c r="AQ38">
        <v>12209.365529999999</v>
      </c>
      <c r="AR38">
        <v>12433.51029</v>
      </c>
      <c r="AS38">
        <v>0</v>
      </c>
      <c r="AT38">
        <v>1291.9025623</v>
      </c>
      <c r="AU38">
        <v>1532.1141705</v>
      </c>
      <c r="AV38">
        <v>1521.4197395000001</v>
      </c>
      <c r="AW38">
        <v>1536.9582910000001</v>
      </c>
      <c r="AX38">
        <v>0</v>
      </c>
      <c r="AY38">
        <v>3525.1099119999999</v>
      </c>
      <c r="AZ38">
        <v>4112.9851920000001</v>
      </c>
      <c r="BA38">
        <v>4083.2194690000001</v>
      </c>
      <c r="BB38">
        <v>4145.9048140000004</v>
      </c>
      <c r="BC38">
        <v>0</v>
      </c>
      <c r="BD38">
        <v>6303.4308410000003</v>
      </c>
      <c r="BE38">
        <v>6127.9658449999997</v>
      </c>
      <c r="BF38">
        <v>6065.7787529999996</v>
      </c>
      <c r="BG38">
        <v>6102.7751209999997</v>
      </c>
      <c r="BH38">
        <v>0</v>
      </c>
      <c r="BI38">
        <v>5775.2337100000004</v>
      </c>
      <c r="BJ38">
        <v>6299.9823370000004</v>
      </c>
      <c r="BK38">
        <v>6142.5892919999997</v>
      </c>
      <c r="BL38">
        <v>6334.2741599999999</v>
      </c>
    </row>
    <row r="39" spans="2:64" x14ac:dyDescent="0.25">
      <c r="B39" s="11" t="s">
        <v>933</v>
      </c>
      <c r="C39" t="s">
        <v>934</v>
      </c>
      <c r="D39" t="s">
        <v>935</v>
      </c>
      <c r="E39" s="10" t="s">
        <v>942</v>
      </c>
      <c r="H39" s="11" t="s">
        <v>933</v>
      </c>
      <c r="I39" s="10" t="s">
        <v>943</v>
      </c>
      <c r="J39" t="s">
        <v>935</v>
      </c>
      <c r="K39" s="10" t="s">
        <v>942</v>
      </c>
    </row>
    <row r="40" spans="2:64" x14ac:dyDescent="0.25">
      <c r="B40" t="s">
        <v>87</v>
      </c>
      <c r="C40" t="s">
        <v>936</v>
      </c>
      <c r="D40">
        <v>0</v>
      </c>
      <c r="E40">
        <v>11188.949930000001</v>
      </c>
      <c r="H40" t="s">
        <v>87</v>
      </c>
      <c r="I40" t="s">
        <v>936</v>
      </c>
      <c r="J40">
        <v>0</v>
      </c>
      <c r="K40">
        <v>11188.949930000001</v>
      </c>
    </row>
    <row r="41" spans="2:64" x14ac:dyDescent="0.25">
      <c r="B41" t="s">
        <v>124</v>
      </c>
      <c r="C41" t="s">
        <v>936</v>
      </c>
      <c r="D41">
        <v>0</v>
      </c>
      <c r="E41">
        <v>11015.503000000001</v>
      </c>
      <c r="H41" t="s">
        <v>124</v>
      </c>
      <c r="I41" t="s">
        <v>936</v>
      </c>
      <c r="J41">
        <v>0</v>
      </c>
      <c r="K41">
        <v>11015.503000000001</v>
      </c>
    </row>
    <row r="42" spans="2:64" x14ac:dyDescent="0.25">
      <c r="B42" t="s">
        <v>97</v>
      </c>
      <c r="C42" t="s">
        <v>939</v>
      </c>
      <c r="D42">
        <v>0</v>
      </c>
      <c r="E42">
        <v>10643.10396</v>
      </c>
      <c r="H42" t="s">
        <v>147</v>
      </c>
      <c r="I42" t="s">
        <v>936</v>
      </c>
      <c r="J42">
        <v>0</v>
      </c>
      <c r="K42">
        <v>8735.4712799999998</v>
      </c>
    </row>
    <row r="43" spans="2:64" x14ac:dyDescent="0.25">
      <c r="B43" t="s">
        <v>147</v>
      </c>
      <c r="C43" t="s">
        <v>936</v>
      </c>
      <c r="D43">
        <v>0</v>
      </c>
      <c r="E43">
        <v>8735.4712799999998</v>
      </c>
      <c r="H43" t="s">
        <v>112</v>
      </c>
      <c r="I43" t="s">
        <v>936</v>
      </c>
      <c r="J43">
        <v>0</v>
      </c>
      <c r="K43">
        <v>8574.5145969999994</v>
      </c>
    </row>
    <row r="44" spans="2:64" x14ac:dyDescent="0.25">
      <c r="B44" t="s">
        <v>112</v>
      </c>
      <c r="C44" t="s">
        <v>936</v>
      </c>
      <c r="D44">
        <v>0</v>
      </c>
      <c r="E44">
        <v>8574.5145969999994</v>
      </c>
      <c r="H44" t="s">
        <v>3</v>
      </c>
      <c r="I44" t="s">
        <v>936</v>
      </c>
      <c r="J44">
        <v>0</v>
      </c>
      <c r="K44">
        <v>8167.185907</v>
      </c>
    </row>
    <row r="45" spans="2:64" x14ac:dyDescent="0.25">
      <c r="B45" t="s">
        <v>181</v>
      </c>
      <c r="C45" t="s">
        <v>938</v>
      </c>
      <c r="D45">
        <v>0</v>
      </c>
      <c r="E45">
        <v>8244.8055330000007</v>
      </c>
      <c r="H45" t="s">
        <v>93</v>
      </c>
      <c r="I45" t="s">
        <v>936</v>
      </c>
      <c r="J45">
        <v>0</v>
      </c>
      <c r="K45">
        <v>5824.454772</v>
      </c>
    </row>
    <row r="46" spans="2:64" x14ac:dyDescent="0.25">
      <c r="B46" t="s">
        <v>102</v>
      </c>
      <c r="C46" t="s">
        <v>938</v>
      </c>
      <c r="D46">
        <v>0</v>
      </c>
      <c r="E46">
        <v>8186.8149599999997</v>
      </c>
      <c r="H46" t="s">
        <v>80</v>
      </c>
      <c r="I46" t="s">
        <v>936</v>
      </c>
      <c r="J46">
        <v>0</v>
      </c>
      <c r="K46">
        <v>1462.5489930000001</v>
      </c>
    </row>
    <row r="47" spans="2:64" x14ac:dyDescent="0.25">
      <c r="B47" t="s">
        <v>3</v>
      </c>
      <c r="C47" t="s">
        <v>936</v>
      </c>
      <c r="D47">
        <v>0</v>
      </c>
      <c r="E47">
        <v>8167.185907</v>
      </c>
      <c r="H47" t="s">
        <v>48</v>
      </c>
      <c r="I47" t="s">
        <v>936</v>
      </c>
      <c r="J47">
        <v>0</v>
      </c>
      <c r="K47">
        <v>1382.9941389999999</v>
      </c>
    </row>
    <row r="48" spans="2:64" x14ac:dyDescent="0.25">
      <c r="B48" t="s">
        <v>76</v>
      </c>
      <c r="C48" t="s">
        <v>938</v>
      </c>
      <c r="D48">
        <v>0</v>
      </c>
      <c r="E48">
        <v>7755.200006</v>
      </c>
      <c r="H48" t="s">
        <v>142</v>
      </c>
      <c r="I48" t="s">
        <v>936</v>
      </c>
      <c r="J48">
        <v>0</v>
      </c>
      <c r="K48">
        <v>1245.8611550000001</v>
      </c>
    </row>
    <row r="49" spans="2:54" x14ac:dyDescent="0.25">
      <c r="B49" t="s">
        <v>93</v>
      </c>
      <c r="C49" t="s">
        <v>936</v>
      </c>
      <c r="D49">
        <v>0</v>
      </c>
      <c r="E49">
        <v>5824.454772</v>
      </c>
      <c r="H49" t="s">
        <v>170</v>
      </c>
      <c r="I49" t="s">
        <v>936</v>
      </c>
      <c r="J49">
        <v>0</v>
      </c>
      <c r="K49">
        <v>1073.2239340000001</v>
      </c>
    </row>
    <row r="50" spans="2:54" x14ac:dyDescent="0.25">
      <c r="B50" t="s">
        <v>150</v>
      </c>
      <c r="C50" t="s">
        <v>939</v>
      </c>
      <c r="D50">
        <v>0</v>
      </c>
      <c r="E50">
        <v>4460.5500840000004</v>
      </c>
      <c r="H50" t="s">
        <v>64</v>
      </c>
      <c r="I50" t="s">
        <v>936</v>
      </c>
      <c r="J50">
        <v>0</v>
      </c>
      <c r="K50">
        <v>1061.226461</v>
      </c>
    </row>
    <row r="51" spans="2:54" x14ac:dyDescent="0.25">
      <c r="B51" t="s">
        <v>138</v>
      </c>
      <c r="C51" t="s">
        <v>938</v>
      </c>
      <c r="D51">
        <v>0</v>
      </c>
      <c r="E51">
        <v>2526.5157669999999</v>
      </c>
      <c r="H51" t="s">
        <v>108</v>
      </c>
      <c r="I51" t="s">
        <v>936</v>
      </c>
      <c r="J51">
        <v>0</v>
      </c>
      <c r="K51">
        <v>949.9066358</v>
      </c>
    </row>
    <row r="52" spans="2:54" x14ac:dyDescent="0.25">
      <c r="B52" t="s">
        <v>144</v>
      </c>
      <c r="C52" t="s">
        <v>939</v>
      </c>
      <c r="D52">
        <v>0</v>
      </c>
      <c r="E52">
        <v>1768.435708</v>
      </c>
      <c r="H52" t="s">
        <v>120</v>
      </c>
      <c r="I52" t="s">
        <v>936</v>
      </c>
      <c r="J52">
        <v>0</v>
      </c>
      <c r="K52">
        <v>878.32692559999998</v>
      </c>
    </row>
    <row r="53" spans="2:54" x14ac:dyDescent="0.25">
      <c r="B53" t="s">
        <v>80</v>
      </c>
      <c r="C53" t="s">
        <v>936</v>
      </c>
      <c r="D53">
        <v>0</v>
      </c>
      <c r="E53">
        <v>1462.5489930000001</v>
      </c>
      <c r="H53" t="s">
        <v>79</v>
      </c>
      <c r="I53" t="s">
        <v>936</v>
      </c>
      <c r="J53">
        <v>0</v>
      </c>
      <c r="K53">
        <v>467.38709299999999</v>
      </c>
      <c r="O53" s="15" t="s">
        <v>951</v>
      </c>
    </row>
    <row r="54" spans="2:54" x14ac:dyDescent="0.25">
      <c r="B54" t="s">
        <v>48</v>
      </c>
      <c r="C54" t="s">
        <v>936</v>
      </c>
      <c r="D54">
        <v>0</v>
      </c>
      <c r="E54">
        <v>1382.9941389999999</v>
      </c>
      <c r="H54" t="s">
        <v>65</v>
      </c>
      <c r="I54" t="s">
        <v>936</v>
      </c>
      <c r="J54">
        <v>0</v>
      </c>
      <c r="K54">
        <v>402.59387229999999</v>
      </c>
      <c r="O54" t="s">
        <v>6</v>
      </c>
      <c r="P54">
        <v>16.436905200000002</v>
      </c>
      <c r="Q54">
        <v>13.96363562</v>
      </c>
      <c r="R54">
        <v>13.24957655</v>
      </c>
      <c r="S54">
        <v>13.71629948</v>
      </c>
      <c r="T54" t="s">
        <v>3</v>
      </c>
      <c r="U54">
        <v>7099.3127649999997</v>
      </c>
      <c r="V54">
        <v>8170.213487</v>
      </c>
      <c r="W54">
        <v>8027.5193849999996</v>
      </c>
      <c r="X54">
        <v>8167.185907</v>
      </c>
      <c r="Y54" t="s">
        <v>70</v>
      </c>
      <c r="Z54">
        <v>29.142937150000002</v>
      </c>
      <c r="AA54">
        <v>34.52525404</v>
      </c>
      <c r="AB54">
        <v>33.966618310000001</v>
      </c>
      <c r="AC54">
        <v>34.83601445</v>
      </c>
      <c r="AD54" t="s">
        <v>64</v>
      </c>
      <c r="AE54">
        <v>1006.835828</v>
      </c>
      <c r="AF54">
        <v>1314.0496430000001</v>
      </c>
      <c r="AG54">
        <v>1303.140026</v>
      </c>
      <c r="AH54">
        <v>1061.226461</v>
      </c>
      <c r="AI54" t="s">
        <v>49</v>
      </c>
      <c r="AJ54">
        <v>5.5399400000000004E-4</v>
      </c>
      <c r="AK54">
        <v>7.1656900000000002E-4</v>
      </c>
      <c r="AL54">
        <v>7.1138899999999999E-4</v>
      </c>
      <c r="AM54">
        <v>7.2744499999999996E-4</v>
      </c>
      <c r="AS54" t="s">
        <v>52</v>
      </c>
      <c r="AT54">
        <v>108.8230738</v>
      </c>
      <c r="AU54">
        <v>125.6490282</v>
      </c>
      <c r="AV54">
        <v>126.1590358</v>
      </c>
      <c r="AW54">
        <v>124.0065122</v>
      </c>
      <c r="AX54" t="s">
        <v>150</v>
      </c>
      <c r="AY54">
        <v>3826.3505829999999</v>
      </c>
      <c r="AZ54">
        <v>4406.8975209999999</v>
      </c>
      <c r="BA54">
        <v>4376.4271269999999</v>
      </c>
      <c r="BB54">
        <v>4460.5500840000004</v>
      </c>
    </row>
    <row r="55" spans="2:54" x14ac:dyDescent="0.25">
      <c r="B55" t="s">
        <v>142</v>
      </c>
      <c r="C55" t="s">
        <v>936</v>
      </c>
      <c r="D55">
        <v>0</v>
      </c>
      <c r="E55">
        <v>1245.8611550000001</v>
      </c>
      <c r="H55" t="s">
        <v>169</v>
      </c>
      <c r="I55" t="s">
        <v>936</v>
      </c>
      <c r="J55">
        <v>0</v>
      </c>
      <c r="K55">
        <v>221.47852069999999</v>
      </c>
      <c r="O55" t="s">
        <v>42</v>
      </c>
      <c r="P55">
        <v>3.6541255979999998</v>
      </c>
      <c r="Q55">
        <v>3.6669980739999999</v>
      </c>
      <c r="R55">
        <v>3.549959146</v>
      </c>
      <c r="S55">
        <v>3.8080044210000001</v>
      </c>
      <c r="T55" t="s">
        <v>48</v>
      </c>
      <c r="U55">
        <v>99.652455020000005</v>
      </c>
      <c r="V55">
        <v>102.1227888</v>
      </c>
      <c r="W55">
        <v>101.3792742</v>
      </c>
      <c r="X55">
        <v>103.7482531</v>
      </c>
      <c r="Y55" t="s">
        <v>93</v>
      </c>
      <c r="Z55">
        <v>3941.659541</v>
      </c>
      <c r="AA55">
        <v>5562.3726839999999</v>
      </c>
      <c r="AB55">
        <v>5623.6177269999998</v>
      </c>
      <c r="AC55">
        <v>5824.454772</v>
      </c>
      <c r="AD55" t="s">
        <v>65</v>
      </c>
      <c r="AE55">
        <v>424.98967829999998</v>
      </c>
      <c r="AF55">
        <v>372.55108269999999</v>
      </c>
      <c r="AG55">
        <v>396.50283949999999</v>
      </c>
      <c r="AH55">
        <v>402.59387229999999</v>
      </c>
      <c r="AI55" t="s">
        <v>114</v>
      </c>
      <c r="AJ55">
        <v>24.610636</v>
      </c>
      <c r="AK55">
        <v>39.551742699999998</v>
      </c>
      <c r="AL55">
        <v>36.023883810000001</v>
      </c>
      <c r="AM55">
        <v>40.194972219999997</v>
      </c>
      <c r="AS55" t="s">
        <v>79</v>
      </c>
      <c r="AT55">
        <v>419.02746819999999</v>
      </c>
      <c r="AU55">
        <v>464.39344080000001</v>
      </c>
      <c r="AV55">
        <v>466.3284668</v>
      </c>
      <c r="AW55">
        <v>467.38709299999999</v>
      </c>
    </row>
    <row r="56" spans="2:54" x14ac:dyDescent="0.25">
      <c r="B56" t="s">
        <v>170</v>
      </c>
      <c r="C56" t="s">
        <v>936</v>
      </c>
      <c r="D56">
        <v>0</v>
      </c>
      <c r="E56">
        <v>1073.2239340000001</v>
      </c>
      <c r="H56" t="s">
        <v>167</v>
      </c>
      <c r="I56" t="s">
        <v>936</v>
      </c>
      <c r="J56">
        <v>0</v>
      </c>
      <c r="K56">
        <v>175.20193639999999</v>
      </c>
      <c r="O56" t="s">
        <v>48</v>
      </c>
      <c r="P56">
        <v>1219.673059</v>
      </c>
      <c r="Q56">
        <v>1276.4514509999999</v>
      </c>
      <c r="R56">
        <v>1258.3214370000001</v>
      </c>
      <c r="S56">
        <v>1279.2458859999999</v>
      </c>
      <c r="T56" t="s">
        <v>80</v>
      </c>
      <c r="U56">
        <v>1153.088925</v>
      </c>
      <c r="V56">
        <v>1429.395839</v>
      </c>
      <c r="W56">
        <v>1415.9742269999999</v>
      </c>
      <c r="X56">
        <v>1462.5489930000001</v>
      </c>
      <c r="Y56" t="s">
        <v>95</v>
      </c>
      <c r="Z56">
        <v>3.9594879980000002</v>
      </c>
      <c r="AA56">
        <v>4.9219574340000003</v>
      </c>
      <c r="AB56">
        <v>4.5792928389999998</v>
      </c>
      <c r="AC56">
        <v>4.9781377139999998</v>
      </c>
      <c r="AD56" t="s">
        <v>74</v>
      </c>
      <c r="AE56">
        <v>50.51048728</v>
      </c>
      <c r="AF56">
        <v>53.766934030000002</v>
      </c>
      <c r="AG56">
        <v>52.721550030000003</v>
      </c>
      <c r="AH56">
        <v>57.28130496</v>
      </c>
      <c r="AI56" t="s">
        <v>142</v>
      </c>
      <c r="AJ56">
        <v>1031.37402</v>
      </c>
      <c r="AK56">
        <v>1255.3073019999999</v>
      </c>
      <c r="AL56">
        <v>1262.447064</v>
      </c>
      <c r="AM56">
        <v>1245.8611550000001</v>
      </c>
      <c r="AS56" t="s">
        <v>117</v>
      </c>
      <c r="AT56">
        <v>13.152759980000001</v>
      </c>
      <c r="AU56">
        <v>15.754672599999999</v>
      </c>
      <c r="AV56">
        <v>15.548107590000001</v>
      </c>
      <c r="AW56">
        <v>15.883947210000001</v>
      </c>
    </row>
    <row r="57" spans="2:54" x14ac:dyDescent="0.25">
      <c r="B57" t="s">
        <v>64</v>
      </c>
      <c r="C57" t="s">
        <v>936</v>
      </c>
      <c r="D57">
        <v>0</v>
      </c>
      <c r="E57">
        <v>1061.226461</v>
      </c>
      <c r="H57" t="s">
        <v>149</v>
      </c>
      <c r="I57" t="s">
        <v>936</v>
      </c>
      <c r="J57">
        <v>0</v>
      </c>
      <c r="K57">
        <v>165.03202379999999</v>
      </c>
      <c r="O57" t="s">
        <v>68</v>
      </c>
      <c r="P57">
        <v>2.931982385</v>
      </c>
      <c r="Q57">
        <v>3.3602371639999999</v>
      </c>
      <c r="R57">
        <v>3.3030352010000001</v>
      </c>
      <c r="S57">
        <v>3.392373965</v>
      </c>
      <c r="T57" t="s">
        <v>124</v>
      </c>
      <c r="U57">
        <v>3998.3906740000002</v>
      </c>
      <c r="V57">
        <v>4503.8283099999999</v>
      </c>
      <c r="W57">
        <v>4463.9966770000001</v>
      </c>
      <c r="X57">
        <v>4567.3268390000003</v>
      </c>
      <c r="Y57" t="s">
        <v>113</v>
      </c>
      <c r="Z57">
        <v>20.427224469999999</v>
      </c>
      <c r="AA57">
        <v>21.996432070000001</v>
      </c>
      <c r="AB57">
        <v>21.753830749999999</v>
      </c>
      <c r="AC57">
        <v>22.074991130000001</v>
      </c>
      <c r="AD57" t="s">
        <v>76</v>
      </c>
      <c r="AE57">
        <v>1640.520867</v>
      </c>
      <c r="AF57">
        <v>1812.4841650000001</v>
      </c>
      <c r="AG57">
        <v>1889.9305939999999</v>
      </c>
      <c r="AH57">
        <v>1846.9364619999999</v>
      </c>
      <c r="AI57" t="s">
        <v>147</v>
      </c>
      <c r="AJ57">
        <v>6787.4355310000001</v>
      </c>
      <c r="AK57">
        <v>8611.2223350000004</v>
      </c>
      <c r="AL57">
        <v>8557.6698849999993</v>
      </c>
      <c r="AM57">
        <v>8735.4712799999998</v>
      </c>
      <c r="AS57" t="s">
        <v>169</v>
      </c>
      <c r="AT57">
        <v>7.2816001850000003</v>
      </c>
      <c r="AU57">
        <v>8.4874132620000005</v>
      </c>
      <c r="AV57">
        <v>9.5976768099999994</v>
      </c>
      <c r="AW57">
        <v>9.3032514699999993</v>
      </c>
    </row>
    <row r="58" spans="2:54" x14ac:dyDescent="0.25">
      <c r="B58" t="s">
        <v>108</v>
      </c>
      <c r="C58" t="s">
        <v>936</v>
      </c>
      <c r="D58">
        <v>0</v>
      </c>
      <c r="E58">
        <v>949.9066358</v>
      </c>
      <c r="H58" t="s">
        <v>98</v>
      </c>
      <c r="I58" t="s">
        <v>936</v>
      </c>
      <c r="J58">
        <v>0</v>
      </c>
      <c r="K58">
        <v>144.00030090000001</v>
      </c>
      <c r="O58" t="s">
        <v>76</v>
      </c>
      <c r="P58">
        <v>5312.1090160000003</v>
      </c>
      <c r="Q58">
        <v>5915.2964810000003</v>
      </c>
      <c r="R58">
        <v>5909.8495400000002</v>
      </c>
      <c r="S58">
        <v>5908.2635440000004</v>
      </c>
      <c r="T58" t="s">
        <v>144</v>
      </c>
      <c r="U58">
        <v>1404.4795730000001</v>
      </c>
      <c r="V58">
        <v>1649.6754309999999</v>
      </c>
      <c r="W58">
        <v>1661.5242920000001</v>
      </c>
      <c r="X58">
        <v>1676.321962</v>
      </c>
      <c r="Y58" t="s">
        <v>115</v>
      </c>
      <c r="Z58">
        <v>37.669605439999998</v>
      </c>
      <c r="AA58">
        <v>48.039889279999997</v>
      </c>
      <c r="AB58">
        <v>46.75365025</v>
      </c>
      <c r="AC58">
        <v>48.07474457</v>
      </c>
      <c r="AD58" t="s">
        <v>77</v>
      </c>
      <c r="AE58">
        <v>172.24080409999999</v>
      </c>
      <c r="AF58">
        <v>199.9311524</v>
      </c>
      <c r="AG58">
        <v>195.1700865</v>
      </c>
      <c r="AH58">
        <v>200.31127609999999</v>
      </c>
      <c r="AS58" t="s">
        <v>181</v>
      </c>
      <c r="AT58">
        <v>6107.5894989999997</v>
      </c>
      <c r="AU58">
        <v>6834.2236979999998</v>
      </c>
      <c r="AV58">
        <v>6836.1276680000001</v>
      </c>
      <c r="AW58">
        <v>7103.5940289999999</v>
      </c>
    </row>
    <row r="59" spans="2:54" x14ac:dyDescent="0.25">
      <c r="B59" t="s">
        <v>120</v>
      </c>
      <c r="C59" t="s">
        <v>936</v>
      </c>
      <c r="D59">
        <v>0</v>
      </c>
      <c r="E59">
        <v>878.32692559999998</v>
      </c>
      <c r="H59" t="s">
        <v>143</v>
      </c>
      <c r="I59" t="s">
        <v>936</v>
      </c>
      <c r="J59">
        <v>0</v>
      </c>
      <c r="K59">
        <v>138.56866289999999</v>
      </c>
      <c r="O59" t="s">
        <v>97</v>
      </c>
      <c r="P59">
        <v>9432.1224509999993</v>
      </c>
      <c r="Q59">
        <v>10473.228730000001</v>
      </c>
      <c r="R59">
        <v>10363.115030000001</v>
      </c>
      <c r="S59">
        <v>10629.931140000001</v>
      </c>
      <c r="Y59" t="s">
        <v>120</v>
      </c>
      <c r="Z59">
        <v>889.34929929999998</v>
      </c>
      <c r="AA59">
        <v>1026.222657</v>
      </c>
      <c r="AB59">
        <v>899.64465050000001</v>
      </c>
      <c r="AC59">
        <v>878.32692559999998</v>
      </c>
      <c r="AD59" t="s">
        <v>87</v>
      </c>
      <c r="AE59">
        <v>9182.2260000000006</v>
      </c>
      <c r="AF59">
        <v>10523.06681</v>
      </c>
      <c r="AG59">
        <v>10595.48191</v>
      </c>
      <c r="AH59">
        <v>11188.949930000001</v>
      </c>
    </row>
    <row r="60" spans="2:54" x14ac:dyDescent="0.25">
      <c r="B60" t="s">
        <v>79</v>
      </c>
      <c r="C60" t="s">
        <v>936</v>
      </c>
      <c r="D60">
        <v>0</v>
      </c>
      <c r="E60">
        <v>467.38709299999999</v>
      </c>
      <c r="H60" t="s">
        <v>52</v>
      </c>
      <c r="I60" t="s">
        <v>936</v>
      </c>
      <c r="J60">
        <v>0</v>
      </c>
      <c r="K60">
        <v>124.0065122</v>
      </c>
      <c r="O60" t="s">
        <v>98</v>
      </c>
      <c r="P60">
        <v>133.90110799999999</v>
      </c>
      <c r="Q60">
        <v>144.0083583</v>
      </c>
      <c r="R60">
        <v>139.63052279999999</v>
      </c>
      <c r="S60">
        <v>144.00030090000001</v>
      </c>
      <c r="Y60" t="s">
        <v>149</v>
      </c>
      <c r="Z60">
        <v>144.93735029999999</v>
      </c>
      <c r="AA60">
        <v>166.7621201</v>
      </c>
      <c r="AB60">
        <v>155.72920310000001</v>
      </c>
      <c r="AC60">
        <v>165.03202379999999</v>
      </c>
      <c r="AD60" t="s">
        <v>95</v>
      </c>
      <c r="AE60">
        <v>1.7206387999999999</v>
      </c>
      <c r="AF60">
        <v>2.1433587570000001</v>
      </c>
      <c r="AG60">
        <v>2.1678713329999999</v>
      </c>
      <c r="AH60">
        <v>2.0975561749999998</v>
      </c>
    </row>
    <row r="61" spans="2:54" x14ac:dyDescent="0.25">
      <c r="B61" t="s">
        <v>192</v>
      </c>
      <c r="C61" t="s">
        <v>938</v>
      </c>
      <c r="D61">
        <v>0</v>
      </c>
      <c r="E61">
        <v>441.26730759999998</v>
      </c>
      <c r="H61" t="s">
        <v>115</v>
      </c>
      <c r="I61" t="s">
        <v>936</v>
      </c>
      <c r="J61">
        <v>0</v>
      </c>
      <c r="K61">
        <v>71.674240850000004</v>
      </c>
      <c r="O61" t="s">
        <v>112</v>
      </c>
      <c r="P61">
        <v>8178.4885450000002</v>
      </c>
      <c r="Q61">
        <v>8376.8899459999993</v>
      </c>
      <c r="R61">
        <v>8475.2000719999996</v>
      </c>
      <c r="S61">
        <v>8574.5145969999994</v>
      </c>
      <c r="Y61" t="s">
        <v>170</v>
      </c>
      <c r="Z61">
        <v>859.71015669999997</v>
      </c>
      <c r="AA61">
        <v>799.6388978</v>
      </c>
      <c r="AB61">
        <v>781.73305219999997</v>
      </c>
      <c r="AC61">
        <v>799.80955800000004</v>
      </c>
      <c r="AD61" t="s">
        <v>101</v>
      </c>
      <c r="AE61">
        <v>1.0366078910000001</v>
      </c>
      <c r="AF61">
        <v>1.1947344879999999</v>
      </c>
      <c r="AG61">
        <v>1.198668836</v>
      </c>
      <c r="AH61">
        <v>1.2302145360000001</v>
      </c>
    </row>
    <row r="62" spans="2:54" x14ac:dyDescent="0.25">
      <c r="B62" t="s">
        <v>65</v>
      </c>
      <c r="C62" t="s">
        <v>936</v>
      </c>
      <c r="D62">
        <v>0</v>
      </c>
      <c r="E62">
        <v>402.59387229999999</v>
      </c>
      <c r="H62" t="s">
        <v>114</v>
      </c>
      <c r="I62" t="s">
        <v>936</v>
      </c>
      <c r="J62">
        <v>0</v>
      </c>
      <c r="K62">
        <v>40.194972219999997</v>
      </c>
      <c r="O62" t="s">
        <v>124</v>
      </c>
      <c r="P62">
        <v>5182.0222460000005</v>
      </c>
      <c r="Q62">
        <v>5565.7850500000004</v>
      </c>
      <c r="R62">
        <v>5516.4973369999998</v>
      </c>
      <c r="S62">
        <v>5611.6136049999996</v>
      </c>
      <c r="AD62" t="s">
        <v>102</v>
      </c>
      <c r="AE62">
        <v>7015.2134319999996</v>
      </c>
      <c r="AF62">
        <v>8079.5510089999998</v>
      </c>
      <c r="AG62">
        <v>7844.193765</v>
      </c>
      <c r="AH62">
        <v>8186.2635970000001</v>
      </c>
    </row>
    <row r="63" spans="2:54" x14ac:dyDescent="0.25">
      <c r="B63" t="s">
        <v>169</v>
      </c>
      <c r="C63" t="s">
        <v>936</v>
      </c>
      <c r="D63">
        <v>0</v>
      </c>
      <c r="E63">
        <v>221.47852069999999</v>
      </c>
      <c r="H63" t="s">
        <v>70</v>
      </c>
      <c r="I63" t="s">
        <v>936</v>
      </c>
      <c r="J63">
        <v>0</v>
      </c>
      <c r="K63">
        <v>34.83601445</v>
      </c>
      <c r="O63" t="s">
        <v>129</v>
      </c>
      <c r="P63">
        <v>2.8727777329999999</v>
      </c>
      <c r="Q63">
        <v>2.9822747060000001</v>
      </c>
      <c r="R63">
        <v>2.9161777149999999</v>
      </c>
      <c r="S63">
        <v>2.9306721250000001</v>
      </c>
      <c r="AD63" t="s">
        <v>108</v>
      </c>
      <c r="AE63">
        <v>858.26153109999996</v>
      </c>
      <c r="AF63">
        <v>936.17625239999995</v>
      </c>
      <c r="AG63">
        <v>930.28796130000001</v>
      </c>
      <c r="AH63">
        <v>949.9066358</v>
      </c>
    </row>
    <row r="64" spans="2:54" x14ac:dyDescent="0.25">
      <c r="B64" t="s">
        <v>77</v>
      </c>
      <c r="C64" t="s">
        <v>938</v>
      </c>
      <c r="D64">
        <v>0</v>
      </c>
      <c r="E64">
        <v>211.35080060000001</v>
      </c>
      <c r="H64" t="s">
        <v>113</v>
      </c>
      <c r="I64" t="s">
        <v>936</v>
      </c>
      <c r="J64">
        <v>0</v>
      </c>
      <c r="K64">
        <v>22.074991130000001</v>
      </c>
      <c r="O64" t="s">
        <v>143</v>
      </c>
      <c r="P64">
        <v>117.4115875</v>
      </c>
      <c r="Q64">
        <v>129.54093</v>
      </c>
      <c r="R64">
        <v>132.84338790000001</v>
      </c>
      <c r="S64">
        <v>138.56866289999999</v>
      </c>
      <c r="AD64" t="s">
        <v>127</v>
      </c>
      <c r="AE64">
        <v>39.218686890000001</v>
      </c>
      <c r="AF64">
        <v>42.813481670000002</v>
      </c>
      <c r="AG64">
        <v>41.311729939999999</v>
      </c>
      <c r="AH64">
        <v>42.575610230000002</v>
      </c>
    </row>
    <row r="65" spans="2:54" x14ac:dyDescent="0.25">
      <c r="B65" t="s">
        <v>167</v>
      </c>
      <c r="C65" t="s">
        <v>936</v>
      </c>
      <c r="D65">
        <v>0</v>
      </c>
      <c r="E65">
        <v>175.20193639999999</v>
      </c>
      <c r="H65" t="s">
        <v>6</v>
      </c>
      <c r="I65" t="s">
        <v>936</v>
      </c>
      <c r="J65">
        <v>0</v>
      </c>
      <c r="K65">
        <v>13.71629948</v>
      </c>
      <c r="O65" t="s">
        <v>144</v>
      </c>
      <c r="P65">
        <v>83.553927430000002</v>
      </c>
      <c r="Q65">
        <v>90.851523920000005</v>
      </c>
      <c r="R65">
        <v>90.620467750000003</v>
      </c>
      <c r="S65">
        <v>92.113745850000001</v>
      </c>
      <c r="AD65" t="s">
        <v>138</v>
      </c>
      <c r="AE65">
        <v>1909.8441439999999</v>
      </c>
      <c r="AF65">
        <v>2040.3666760000001</v>
      </c>
      <c r="AG65">
        <v>2027.7548220000001</v>
      </c>
      <c r="AH65">
        <v>2036.7582609999999</v>
      </c>
    </row>
    <row r="66" spans="2:54" x14ac:dyDescent="0.25">
      <c r="B66" t="s">
        <v>149</v>
      </c>
      <c r="C66" t="s">
        <v>936</v>
      </c>
      <c r="D66">
        <v>0</v>
      </c>
      <c r="E66">
        <v>165.03202379999999</v>
      </c>
      <c r="H66" t="s">
        <v>42</v>
      </c>
      <c r="I66" t="s">
        <v>936</v>
      </c>
      <c r="J66">
        <v>0</v>
      </c>
      <c r="K66">
        <v>7.590067049</v>
      </c>
      <c r="O66" t="s">
        <v>167</v>
      </c>
      <c r="P66">
        <v>143.95099289999999</v>
      </c>
      <c r="Q66">
        <v>153.28949180000001</v>
      </c>
      <c r="R66">
        <v>162.11155880000001</v>
      </c>
      <c r="S66">
        <v>175.20193639999999</v>
      </c>
      <c r="AD66" t="s">
        <v>145</v>
      </c>
      <c r="AE66">
        <v>0.52669020499999997</v>
      </c>
      <c r="AF66">
        <v>0.57447855800000003</v>
      </c>
      <c r="AG66">
        <v>0.57031525100000002</v>
      </c>
      <c r="AH66">
        <v>0.58155895099999999</v>
      </c>
    </row>
    <row r="67" spans="2:54" x14ac:dyDescent="0.25">
      <c r="B67" t="s">
        <v>98</v>
      </c>
      <c r="C67" t="s">
        <v>936</v>
      </c>
      <c r="D67">
        <v>0</v>
      </c>
      <c r="E67">
        <v>144.00030090000001</v>
      </c>
      <c r="H67" t="s">
        <v>95</v>
      </c>
      <c r="I67" t="s">
        <v>936</v>
      </c>
      <c r="J67">
        <v>0</v>
      </c>
      <c r="K67">
        <v>7.0756938890000001</v>
      </c>
      <c r="AD67" t="s">
        <v>164</v>
      </c>
      <c r="AE67">
        <v>47.199981819999998</v>
      </c>
      <c r="AF67">
        <v>48.228351119999999</v>
      </c>
      <c r="AG67">
        <v>46.474576460000002</v>
      </c>
      <c r="AH67">
        <v>47.980856350000003</v>
      </c>
    </row>
    <row r="68" spans="2:54" x14ac:dyDescent="0.25">
      <c r="B68" t="s">
        <v>143</v>
      </c>
      <c r="C68" t="s">
        <v>936</v>
      </c>
      <c r="D68">
        <v>0</v>
      </c>
      <c r="E68">
        <v>138.56866289999999</v>
      </c>
      <c r="H68" t="s">
        <v>49</v>
      </c>
      <c r="I68" t="s">
        <v>936</v>
      </c>
      <c r="J68">
        <v>0</v>
      </c>
      <c r="K68">
        <v>7.2744499999999996E-4</v>
      </c>
      <c r="AD68" t="s">
        <v>169</v>
      </c>
      <c r="AE68">
        <v>195.50698729999999</v>
      </c>
      <c r="AF68">
        <v>218.0005744</v>
      </c>
      <c r="AG68">
        <v>210.74101780000001</v>
      </c>
      <c r="AH68">
        <v>212.1752692</v>
      </c>
    </row>
    <row r="69" spans="2:54" x14ac:dyDescent="0.25">
      <c r="B69" t="s">
        <v>52</v>
      </c>
      <c r="C69" t="s">
        <v>936</v>
      </c>
      <c r="D69">
        <v>0</v>
      </c>
      <c r="E69">
        <v>124.0065122</v>
      </c>
      <c r="H69" t="s">
        <v>181</v>
      </c>
      <c r="I69" t="s">
        <v>938</v>
      </c>
      <c r="J69">
        <v>0</v>
      </c>
      <c r="K69">
        <v>8244.8055330000007</v>
      </c>
      <c r="AD69" t="s">
        <v>170</v>
      </c>
      <c r="AE69">
        <v>27.849490320000001</v>
      </c>
      <c r="AF69">
        <v>31.014544749999999</v>
      </c>
      <c r="AG69">
        <v>30.62660696</v>
      </c>
      <c r="AH69">
        <v>32.244268499999997</v>
      </c>
    </row>
    <row r="70" spans="2:54" x14ac:dyDescent="0.25">
      <c r="B70" t="s">
        <v>115</v>
      </c>
      <c r="C70" t="s">
        <v>936</v>
      </c>
      <c r="D70">
        <v>0</v>
      </c>
      <c r="E70">
        <v>71.674240850000004</v>
      </c>
      <c r="H70" t="s">
        <v>102</v>
      </c>
      <c r="I70" t="s">
        <v>938</v>
      </c>
      <c r="J70">
        <v>0</v>
      </c>
      <c r="K70">
        <v>8186.8149599999997</v>
      </c>
      <c r="AD70" t="s">
        <v>181</v>
      </c>
      <c r="AE70">
        <v>915.74139939999998</v>
      </c>
      <c r="AF70">
        <v>923.5971376</v>
      </c>
      <c r="AG70">
        <v>925.70135619999996</v>
      </c>
      <c r="AH70">
        <v>941.82067270000005</v>
      </c>
    </row>
    <row r="71" spans="2:54" x14ac:dyDescent="0.25">
      <c r="B71" t="s">
        <v>74</v>
      </c>
      <c r="C71" t="s">
        <v>938</v>
      </c>
      <c r="D71">
        <v>0</v>
      </c>
      <c r="E71">
        <v>57.28130496</v>
      </c>
      <c r="H71" t="s">
        <v>76</v>
      </c>
      <c r="I71" t="s">
        <v>938</v>
      </c>
      <c r="J71">
        <v>0</v>
      </c>
      <c r="K71">
        <v>7755.200006</v>
      </c>
      <c r="AD71" t="s">
        <v>192</v>
      </c>
      <c r="AE71">
        <v>361.4571345</v>
      </c>
      <c r="AF71">
        <v>432.01519430000002</v>
      </c>
      <c r="AG71">
        <v>430.20192900000001</v>
      </c>
      <c r="AH71">
        <v>441.26730759999998</v>
      </c>
    </row>
    <row r="72" spans="2:54" x14ac:dyDescent="0.25">
      <c r="B72" t="s">
        <v>164</v>
      </c>
      <c r="C72" t="s">
        <v>941</v>
      </c>
      <c r="D72">
        <v>0</v>
      </c>
      <c r="E72">
        <v>47.980856350000003</v>
      </c>
      <c r="H72" t="s">
        <v>138</v>
      </c>
      <c r="I72" t="s">
        <v>938</v>
      </c>
      <c r="J72">
        <v>0</v>
      </c>
      <c r="K72">
        <v>2526.5157669999999</v>
      </c>
    </row>
    <row r="73" spans="2:54" x14ac:dyDescent="0.25">
      <c r="B73" t="s">
        <v>127</v>
      </c>
      <c r="C73" t="s">
        <v>938</v>
      </c>
      <c r="D73">
        <v>0</v>
      </c>
      <c r="E73">
        <v>42.575610230000002</v>
      </c>
      <c r="H73" t="s">
        <v>192</v>
      </c>
      <c r="I73" t="s">
        <v>938</v>
      </c>
      <c r="J73">
        <v>0</v>
      </c>
      <c r="K73">
        <v>441.26730759999998</v>
      </c>
      <c r="O73">
        <f>SUM(O54:O71)</f>
        <v>0</v>
      </c>
      <c r="P73">
        <f t="shared" ref="P73:BB73" si="1">SUM(P54:P71)</f>
        <v>29829.128723745998</v>
      </c>
      <c r="Q73">
        <f t="shared" si="1"/>
        <v>32149.315107583996</v>
      </c>
      <c r="R73">
        <f t="shared" si="1"/>
        <v>32071.208101861997</v>
      </c>
      <c r="S73">
        <f t="shared" si="1"/>
        <v>32577.300768041001</v>
      </c>
      <c r="T73">
        <f t="shared" si="1"/>
        <v>0</v>
      </c>
      <c r="U73">
        <f t="shared" si="1"/>
        <v>13754.924392020001</v>
      </c>
      <c r="V73">
        <f t="shared" si="1"/>
        <v>15855.235855800001</v>
      </c>
      <c r="W73">
        <f t="shared" si="1"/>
        <v>15670.393855199998</v>
      </c>
      <c r="X73">
        <f t="shared" si="1"/>
        <v>15977.131954099999</v>
      </c>
      <c r="Y73">
        <f t="shared" si="1"/>
        <v>0</v>
      </c>
      <c r="Z73">
        <f t="shared" si="1"/>
        <v>5926.8556023579995</v>
      </c>
      <c r="AA73">
        <f t="shared" si="1"/>
        <v>7664.4798917240005</v>
      </c>
      <c r="AB73">
        <f t="shared" si="1"/>
        <v>7567.7780249489997</v>
      </c>
      <c r="AC73">
        <f t="shared" si="1"/>
        <v>7777.5871672640005</v>
      </c>
      <c r="AD73">
        <f t="shared" si="1"/>
        <v>0</v>
      </c>
      <c r="AE73">
        <f t="shared" si="1"/>
        <v>23850.900388905997</v>
      </c>
      <c r="AF73">
        <f t="shared" si="1"/>
        <v>27031.525580173005</v>
      </c>
      <c r="AG73">
        <f t="shared" si="1"/>
        <v>26924.177626109995</v>
      </c>
      <c r="AH73">
        <f t="shared" si="1"/>
        <v>27652.201114401996</v>
      </c>
      <c r="AI73">
        <f t="shared" si="1"/>
        <v>0</v>
      </c>
      <c r="AJ73">
        <f t="shared" si="1"/>
        <v>7843.420740994</v>
      </c>
      <c r="AK73">
        <f t="shared" si="1"/>
        <v>9906.0820962690013</v>
      </c>
      <c r="AL73">
        <f t="shared" si="1"/>
        <v>9856.1415441989993</v>
      </c>
      <c r="AM73">
        <f t="shared" si="1"/>
        <v>10021.528134664999</v>
      </c>
      <c r="AN73">
        <f t="shared" si="1"/>
        <v>0</v>
      </c>
      <c r="AO73">
        <f t="shared" si="1"/>
        <v>0</v>
      </c>
      <c r="AP73">
        <f t="shared" si="1"/>
        <v>0</v>
      </c>
      <c r="AQ73">
        <f t="shared" si="1"/>
        <v>0</v>
      </c>
      <c r="AR73">
        <f t="shared" si="1"/>
        <v>0</v>
      </c>
      <c r="AS73">
        <f t="shared" si="1"/>
        <v>0</v>
      </c>
      <c r="AT73">
        <f t="shared" si="1"/>
        <v>6655.8744011649997</v>
      </c>
      <c r="AU73">
        <f t="shared" si="1"/>
        <v>7448.5082528619996</v>
      </c>
      <c r="AV73">
        <f t="shared" si="1"/>
        <v>7453.7609549999997</v>
      </c>
      <c r="AW73">
        <f t="shared" si="1"/>
        <v>7720.1748328799995</v>
      </c>
      <c r="AX73">
        <f t="shared" si="1"/>
        <v>0</v>
      </c>
      <c r="AY73">
        <f t="shared" si="1"/>
        <v>3826.3505829999999</v>
      </c>
      <c r="AZ73">
        <f t="shared" si="1"/>
        <v>4406.8975209999999</v>
      </c>
      <c r="BA73">
        <f t="shared" si="1"/>
        <v>4376.4271269999999</v>
      </c>
      <c r="BB73">
        <f t="shared" si="1"/>
        <v>4460.5500840000004</v>
      </c>
    </row>
    <row r="74" spans="2:54" x14ac:dyDescent="0.25">
      <c r="B74" t="s">
        <v>114</v>
      </c>
      <c r="C74" t="s">
        <v>936</v>
      </c>
      <c r="D74">
        <v>0</v>
      </c>
      <c r="E74">
        <v>40.194972219999997</v>
      </c>
      <c r="H74" t="s">
        <v>77</v>
      </c>
      <c r="I74" t="s">
        <v>938</v>
      </c>
      <c r="J74">
        <v>0</v>
      </c>
      <c r="K74">
        <v>211.35080060000001</v>
      </c>
      <c r="P74">
        <v>29829.128723745998</v>
      </c>
      <c r="Q74">
        <v>32149.315107583996</v>
      </c>
      <c r="R74">
        <v>32071.208101861997</v>
      </c>
      <c r="S74">
        <v>32577.300768041001</v>
      </c>
      <c r="U74">
        <v>13754.924392020001</v>
      </c>
      <c r="V74">
        <v>15855.235855800001</v>
      </c>
      <c r="W74">
        <v>15670.393855199998</v>
      </c>
      <c r="X74">
        <v>15977.131954099999</v>
      </c>
      <c r="Z74">
        <v>5926.8556023579995</v>
      </c>
      <c r="AA74">
        <v>7664.4798917240005</v>
      </c>
      <c r="AB74">
        <v>7567.7780249489997</v>
      </c>
      <c r="AC74">
        <v>7777.5871672640005</v>
      </c>
      <c r="AE74">
        <v>23850.900388905997</v>
      </c>
      <c r="AF74">
        <v>27031.525580173005</v>
      </c>
      <c r="AG74">
        <v>26924.177626109995</v>
      </c>
      <c r="AH74">
        <v>27652.201114401996</v>
      </c>
      <c r="AJ74">
        <v>7843.420740994</v>
      </c>
      <c r="AK74">
        <v>9906.0820962690013</v>
      </c>
      <c r="AL74">
        <v>9856.1415441989993</v>
      </c>
      <c r="AM74">
        <v>10021.528134664999</v>
      </c>
      <c r="AO74">
        <v>0</v>
      </c>
      <c r="AP74">
        <v>0</v>
      </c>
      <c r="AQ74">
        <v>0</v>
      </c>
      <c r="AR74">
        <v>0</v>
      </c>
      <c r="AT74">
        <v>6655.8744011649997</v>
      </c>
      <c r="AU74">
        <v>7448.5082528619996</v>
      </c>
      <c r="AV74">
        <v>7453.7609549999997</v>
      </c>
      <c r="AW74">
        <v>7720.1748328799995</v>
      </c>
      <c r="AY74">
        <v>3826.3505829999999</v>
      </c>
      <c r="AZ74">
        <v>4406.8975209999999</v>
      </c>
      <c r="BA74">
        <v>4376.4271269999999</v>
      </c>
      <c r="BB74">
        <v>4460.5500840000004</v>
      </c>
    </row>
    <row r="75" spans="2:54" x14ac:dyDescent="0.25">
      <c r="B75" t="s">
        <v>117</v>
      </c>
      <c r="C75" t="s">
        <v>939</v>
      </c>
      <c r="D75">
        <v>0</v>
      </c>
      <c r="E75">
        <v>39.754499879999997</v>
      </c>
      <c r="H75" t="s">
        <v>74</v>
      </c>
      <c r="I75" t="s">
        <v>938</v>
      </c>
      <c r="J75">
        <v>0</v>
      </c>
      <c r="K75">
        <v>57.28130496</v>
      </c>
    </row>
    <row r="76" spans="2:54" x14ac:dyDescent="0.25">
      <c r="B76" t="s">
        <v>70</v>
      </c>
      <c r="C76" t="s">
        <v>936</v>
      </c>
      <c r="D76">
        <v>0</v>
      </c>
      <c r="E76">
        <v>34.83601445</v>
      </c>
      <c r="H76" t="s">
        <v>127</v>
      </c>
      <c r="I76" t="s">
        <v>938</v>
      </c>
      <c r="J76">
        <v>0</v>
      </c>
      <c r="K76">
        <v>42.575610230000002</v>
      </c>
    </row>
    <row r="77" spans="2:54" x14ac:dyDescent="0.25">
      <c r="B77" t="s">
        <v>113</v>
      </c>
      <c r="C77" t="s">
        <v>936</v>
      </c>
      <c r="D77">
        <v>0</v>
      </c>
      <c r="E77">
        <v>22.074991130000001</v>
      </c>
      <c r="H77" t="s">
        <v>101</v>
      </c>
      <c r="I77" t="s">
        <v>938</v>
      </c>
      <c r="J77">
        <v>0</v>
      </c>
      <c r="K77">
        <v>1.2302145360000001</v>
      </c>
    </row>
    <row r="78" spans="2:54" x14ac:dyDescent="0.25">
      <c r="B78" t="s">
        <v>6</v>
      </c>
      <c r="C78" t="s">
        <v>936</v>
      </c>
      <c r="D78">
        <v>0</v>
      </c>
      <c r="E78">
        <v>13.71629948</v>
      </c>
      <c r="H78" t="s">
        <v>145</v>
      </c>
      <c r="I78" t="s">
        <v>938</v>
      </c>
      <c r="J78">
        <v>0</v>
      </c>
      <c r="K78">
        <v>0.58155895099999999</v>
      </c>
    </row>
    <row r="79" spans="2:54" x14ac:dyDescent="0.25">
      <c r="B79" t="s">
        <v>42</v>
      </c>
      <c r="C79" t="s">
        <v>936</v>
      </c>
      <c r="D79">
        <v>0</v>
      </c>
      <c r="E79">
        <v>7.590067049</v>
      </c>
      <c r="H79" t="s">
        <v>97</v>
      </c>
      <c r="I79" t="s">
        <v>939</v>
      </c>
      <c r="J79">
        <v>0</v>
      </c>
      <c r="K79">
        <v>10643.10396</v>
      </c>
    </row>
    <row r="80" spans="2:54" x14ac:dyDescent="0.25">
      <c r="B80" t="s">
        <v>95</v>
      </c>
      <c r="C80" t="s">
        <v>936</v>
      </c>
      <c r="D80">
        <v>0</v>
      </c>
      <c r="E80">
        <v>7.0756938890000001</v>
      </c>
      <c r="H80" t="s">
        <v>150</v>
      </c>
      <c r="I80" t="s">
        <v>939</v>
      </c>
      <c r="J80">
        <v>0</v>
      </c>
      <c r="K80">
        <v>4460.5500840000004</v>
      </c>
    </row>
    <row r="81" spans="2:11" x14ac:dyDescent="0.25">
      <c r="B81" t="s">
        <v>129</v>
      </c>
      <c r="C81" t="s">
        <v>940</v>
      </c>
      <c r="D81">
        <v>0</v>
      </c>
      <c r="E81">
        <v>4.728954206</v>
      </c>
      <c r="H81" t="s">
        <v>144</v>
      </c>
      <c r="I81" t="s">
        <v>939</v>
      </c>
      <c r="J81">
        <v>0</v>
      </c>
      <c r="K81">
        <v>1768.435708</v>
      </c>
    </row>
    <row r="82" spans="2:11" x14ac:dyDescent="0.25">
      <c r="B82" t="s">
        <v>68</v>
      </c>
      <c r="C82" t="s">
        <v>937</v>
      </c>
      <c r="D82">
        <v>0</v>
      </c>
      <c r="E82">
        <v>3.392373965</v>
      </c>
      <c r="H82" t="s">
        <v>117</v>
      </c>
      <c r="I82" t="s">
        <v>939</v>
      </c>
      <c r="J82">
        <v>0</v>
      </c>
      <c r="K82">
        <v>39.754499879999997</v>
      </c>
    </row>
    <row r="83" spans="2:11" x14ac:dyDescent="0.25">
      <c r="B83" t="s">
        <v>101</v>
      </c>
      <c r="C83" t="s">
        <v>938</v>
      </c>
      <c r="D83">
        <v>0</v>
      </c>
      <c r="E83">
        <v>1.2302145360000001</v>
      </c>
      <c r="H83" t="s">
        <v>129</v>
      </c>
      <c r="I83" t="s">
        <v>940</v>
      </c>
      <c r="J83">
        <v>0</v>
      </c>
      <c r="K83">
        <v>4.728954206</v>
      </c>
    </row>
    <row r="84" spans="2:11" x14ac:dyDescent="0.25">
      <c r="B84" t="s">
        <v>145</v>
      </c>
      <c r="C84" t="s">
        <v>938</v>
      </c>
      <c r="D84">
        <v>0</v>
      </c>
      <c r="E84">
        <v>0.58155895099999999</v>
      </c>
      <c r="H84" t="s">
        <v>164</v>
      </c>
      <c r="I84" t="s">
        <v>941</v>
      </c>
      <c r="J84">
        <v>0</v>
      </c>
      <c r="K84">
        <v>47.980856350000003</v>
      </c>
    </row>
    <row r="85" spans="2:11" x14ac:dyDescent="0.25">
      <c r="B85" t="s">
        <v>49</v>
      </c>
      <c r="C85" t="s">
        <v>936</v>
      </c>
      <c r="D85">
        <v>0</v>
      </c>
      <c r="E85">
        <v>7.2744499999999996E-4</v>
      </c>
      <c r="H85" t="s">
        <v>68</v>
      </c>
      <c r="I85" t="s">
        <v>937</v>
      </c>
      <c r="J85">
        <v>0</v>
      </c>
      <c r="K85">
        <v>3.392373965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B2DA-C7D6-4222-9490-32AA310CC186}">
  <dimension ref="A1:AL68"/>
  <sheetViews>
    <sheetView tabSelected="1" workbookViewId="0">
      <selection activeCell="D10" sqref="D10"/>
    </sheetView>
  </sheetViews>
  <sheetFormatPr defaultRowHeight="15" x14ac:dyDescent="0.25"/>
  <cols>
    <col min="33" max="33" width="12" bestFit="1" customWidth="1"/>
  </cols>
  <sheetData>
    <row r="1" spans="1:31" x14ac:dyDescent="0.25">
      <c r="A1" t="s">
        <v>199</v>
      </c>
      <c r="B1" t="s">
        <v>953</v>
      </c>
      <c r="D1" s="8" t="s">
        <v>952</v>
      </c>
    </row>
    <row r="2" spans="1:31" x14ac:dyDescent="0.25">
      <c r="A2" t="s">
        <v>154</v>
      </c>
      <c r="B2">
        <v>0.63760882678856168</v>
      </c>
      <c r="D2" s="8" t="s">
        <v>154</v>
      </c>
    </row>
    <row r="3" spans="1:31" x14ac:dyDescent="0.25">
      <c r="A3" t="s">
        <v>177</v>
      </c>
      <c r="B3">
        <v>0.53862684551164308</v>
      </c>
      <c r="D3" s="8" t="s">
        <v>177</v>
      </c>
    </row>
    <row r="4" spans="1:31" x14ac:dyDescent="0.25">
      <c r="A4" t="s">
        <v>179</v>
      </c>
      <c r="B4">
        <v>0.4858403571789931</v>
      </c>
      <c r="D4" s="8" t="s">
        <v>179</v>
      </c>
    </row>
    <row r="5" spans="1:31" x14ac:dyDescent="0.25">
      <c r="A5" t="s">
        <v>104</v>
      </c>
      <c r="B5">
        <v>0.4788728180143827</v>
      </c>
      <c r="D5" s="8" t="s">
        <v>104</v>
      </c>
    </row>
    <row r="6" spans="1:31" x14ac:dyDescent="0.25">
      <c r="A6" t="s">
        <v>175</v>
      </c>
      <c r="B6">
        <v>0.46365161914817926</v>
      </c>
      <c r="D6" s="8" t="s">
        <v>175</v>
      </c>
    </row>
    <row r="7" spans="1:31" x14ac:dyDescent="0.25">
      <c r="A7" t="s">
        <v>84</v>
      </c>
      <c r="B7">
        <v>0.39621516224305647</v>
      </c>
      <c r="D7" s="8" t="s">
        <v>84</v>
      </c>
    </row>
    <row r="8" spans="1:31" x14ac:dyDescent="0.25">
      <c r="A8" t="s">
        <v>31</v>
      </c>
      <c r="B8">
        <v>0.38043895571302366</v>
      </c>
      <c r="D8" s="8" t="s">
        <v>31</v>
      </c>
    </row>
    <row r="9" spans="1:31" x14ac:dyDescent="0.25">
      <c r="A9" t="s">
        <v>43</v>
      </c>
      <c r="B9">
        <v>0.36249214826590576</v>
      </c>
      <c r="D9" s="8" t="s">
        <v>43</v>
      </c>
    </row>
    <row r="10" spans="1:31" x14ac:dyDescent="0.25">
      <c r="A10" t="s">
        <v>92</v>
      </c>
      <c r="B10">
        <v>0.34489594316977162</v>
      </c>
      <c r="D10" s="8" t="s">
        <v>92</v>
      </c>
    </row>
    <row r="11" spans="1:31" x14ac:dyDescent="0.25">
      <c r="A11" t="s">
        <v>83</v>
      </c>
      <c r="B11">
        <v>0.33562968145802197</v>
      </c>
      <c r="D11" s="8" t="s">
        <v>83</v>
      </c>
    </row>
    <row r="12" spans="1:31" x14ac:dyDescent="0.25">
      <c r="A12" t="s">
        <v>16</v>
      </c>
      <c r="B12">
        <v>0.33092110524363594</v>
      </c>
    </row>
    <row r="13" spans="1:31" x14ac:dyDescent="0.25">
      <c r="A13" t="s">
        <v>15</v>
      </c>
      <c r="B13">
        <v>0.25948263156884871</v>
      </c>
      <c r="D13" s="9" t="s">
        <v>932</v>
      </c>
      <c r="R13" t="s">
        <v>944</v>
      </c>
      <c r="T13" s="12" t="s">
        <v>931</v>
      </c>
      <c r="X13" s="14" t="s">
        <v>950</v>
      </c>
      <c r="AB13" s="15" t="s">
        <v>951</v>
      </c>
    </row>
    <row r="14" spans="1:31" x14ac:dyDescent="0.25">
      <c r="A14" t="s">
        <v>27</v>
      </c>
      <c r="B14">
        <v>0.25185329184592192</v>
      </c>
      <c r="E14" s="11" t="s">
        <v>931</v>
      </c>
      <c r="S14" t="s">
        <v>945</v>
      </c>
      <c r="T14" s="13" t="s">
        <v>946</v>
      </c>
      <c r="U14" s="13" t="s">
        <v>947</v>
      </c>
      <c r="V14" s="13" t="s">
        <v>948</v>
      </c>
      <c r="W14" s="13" t="s">
        <v>949</v>
      </c>
      <c r="X14" s="14" t="s">
        <v>946</v>
      </c>
      <c r="Y14" s="14" t="s">
        <v>947</v>
      </c>
      <c r="Z14" s="14" t="s">
        <v>948</v>
      </c>
      <c r="AA14" s="14" t="s">
        <v>949</v>
      </c>
      <c r="AB14" s="15" t="s">
        <v>946</v>
      </c>
      <c r="AC14" s="15" t="s">
        <v>947</v>
      </c>
      <c r="AD14" s="15" t="s">
        <v>948</v>
      </c>
      <c r="AE14" s="15" t="s">
        <v>949</v>
      </c>
    </row>
    <row r="15" spans="1:31" x14ac:dyDescent="0.25">
      <c r="A15" t="s">
        <v>51</v>
      </c>
      <c r="B15">
        <v>0.24648861245706111</v>
      </c>
      <c r="E15" t="s">
        <v>154</v>
      </c>
      <c r="F15" t="s">
        <v>177</v>
      </c>
      <c r="G15" t="s">
        <v>179</v>
      </c>
      <c r="H15" t="s">
        <v>104</v>
      </c>
      <c r="I15" t="s">
        <v>175</v>
      </c>
      <c r="J15" t="s">
        <v>84</v>
      </c>
      <c r="K15" t="s">
        <v>31</v>
      </c>
      <c r="L15" t="s">
        <v>43</v>
      </c>
      <c r="M15" t="s">
        <v>92</v>
      </c>
      <c r="N15" t="s">
        <v>83</v>
      </c>
      <c r="S15" t="s">
        <v>154</v>
      </c>
      <c r="T15">
        <v>9.9139011716885703E-2</v>
      </c>
      <c r="U15">
        <v>0.157044407</v>
      </c>
      <c r="V15">
        <v>0.15511646600000001</v>
      </c>
      <c r="W15">
        <v>0.17489188899999999</v>
      </c>
      <c r="X15">
        <v>0</v>
      </c>
      <c r="Y15">
        <v>0</v>
      </c>
      <c r="Z15">
        <v>0</v>
      </c>
      <c r="AA15">
        <v>0</v>
      </c>
      <c r="AB15">
        <v>9.9139011999999999E-2</v>
      </c>
      <c r="AC15">
        <v>0.157044407</v>
      </c>
      <c r="AD15">
        <v>0.15511646600000001</v>
      </c>
      <c r="AE15">
        <v>0.17489188899999999</v>
      </c>
    </row>
    <row r="16" spans="1:31" x14ac:dyDescent="0.25">
      <c r="A16" t="s">
        <v>158</v>
      </c>
      <c r="B16">
        <v>0.24557533211885887</v>
      </c>
      <c r="E16" s="1" t="s">
        <v>153</v>
      </c>
      <c r="F16" s="1" t="s">
        <v>171</v>
      </c>
      <c r="G16" s="1" t="s">
        <v>171</v>
      </c>
      <c r="H16" s="1" t="s">
        <v>103</v>
      </c>
      <c r="I16" s="1" t="s">
        <v>171</v>
      </c>
      <c r="J16" s="1" t="s">
        <v>82</v>
      </c>
      <c r="K16" s="1" t="s">
        <v>9</v>
      </c>
      <c r="L16" s="1" t="s">
        <v>42</v>
      </c>
      <c r="M16" s="1" t="s">
        <v>91</v>
      </c>
      <c r="N16" s="1" t="s">
        <v>82</v>
      </c>
      <c r="S16" t="s">
        <v>177</v>
      </c>
      <c r="T16">
        <v>1462.7437297301699</v>
      </c>
      <c r="U16">
        <v>2187.4850839999999</v>
      </c>
      <c r="V16">
        <v>2613.743872</v>
      </c>
      <c r="W16">
        <v>1950.6213560000001</v>
      </c>
      <c r="X16">
        <v>1462.7437299999999</v>
      </c>
      <c r="Y16">
        <v>2187.4850839999999</v>
      </c>
      <c r="Z16">
        <v>2613.743872</v>
      </c>
      <c r="AA16">
        <v>1950.6213560000001</v>
      </c>
      <c r="AB16">
        <v>0</v>
      </c>
      <c r="AC16">
        <v>0</v>
      </c>
      <c r="AD16">
        <v>0</v>
      </c>
      <c r="AE16">
        <v>0</v>
      </c>
    </row>
    <row r="17" spans="1:38" x14ac:dyDescent="0.25">
      <c r="A17" t="s">
        <v>23</v>
      </c>
      <c r="B17">
        <v>0.23366756253855067</v>
      </c>
      <c r="H17" s="1" t="s">
        <v>106</v>
      </c>
      <c r="J17" s="1" t="s">
        <v>153</v>
      </c>
      <c r="L17" s="1" t="s">
        <v>57</v>
      </c>
      <c r="M17" s="1" t="s">
        <v>151</v>
      </c>
      <c r="N17" s="1" t="s">
        <v>171</v>
      </c>
      <c r="S17" t="s">
        <v>179</v>
      </c>
      <c r="T17">
        <v>1868.27048091295</v>
      </c>
      <c r="U17">
        <v>2538.8883040000001</v>
      </c>
      <c r="V17">
        <v>3099.3685970000001</v>
      </c>
      <c r="W17">
        <v>2689.5981350000002</v>
      </c>
      <c r="X17">
        <v>1868.270481</v>
      </c>
      <c r="Y17">
        <v>2538.8883040000001</v>
      </c>
      <c r="Z17">
        <v>3099.3685970000001</v>
      </c>
      <c r="AA17">
        <v>2689.5981350000002</v>
      </c>
      <c r="AB17">
        <v>0</v>
      </c>
      <c r="AC17">
        <v>0</v>
      </c>
      <c r="AD17">
        <v>0</v>
      </c>
      <c r="AE17">
        <v>0</v>
      </c>
    </row>
    <row r="18" spans="1:38" x14ac:dyDescent="0.25">
      <c r="A18" t="s">
        <v>194</v>
      </c>
      <c r="B18">
        <v>0.23345462135990869</v>
      </c>
      <c r="H18" s="1" t="s">
        <v>119</v>
      </c>
      <c r="L18" s="1" t="s">
        <v>189</v>
      </c>
      <c r="S18" t="s">
        <v>104</v>
      </c>
      <c r="T18">
        <v>1683.7924541814448</v>
      </c>
      <c r="U18">
        <v>2623.5523069999999</v>
      </c>
      <c r="V18">
        <v>2540.816339</v>
      </c>
      <c r="W18">
        <v>2305.9760289999999</v>
      </c>
      <c r="X18">
        <v>0</v>
      </c>
      <c r="Y18">
        <v>0</v>
      </c>
      <c r="Z18">
        <v>0</v>
      </c>
      <c r="AA18">
        <v>0</v>
      </c>
      <c r="AB18">
        <v>1683.7924544409996</v>
      </c>
      <c r="AC18">
        <v>2623.5523063910005</v>
      </c>
      <c r="AD18">
        <v>2540.8163396049999</v>
      </c>
      <c r="AE18">
        <v>2305.9760297199996</v>
      </c>
    </row>
    <row r="19" spans="1:38" x14ac:dyDescent="0.25">
      <c r="A19" t="s">
        <v>19</v>
      </c>
      <c r="B19">
        <v>0.23129346491899594</v>
      </c>
      <c r="H19" s="1" t="s">
        <v>131</v>
      </c>
      <c r="S19" t="s">
        <v>175</v>
      </c>
      <c r="T19">
        <v>1239.1800862572925</v>
      </c>
      <c r="U19">
        <v>1771.9017839999999</v>
      </c>
      <c r="V19">
        <v>1800.4594500000001</v>
      </c>
      <c r="W19">
        <v>1868.8225849999999</v>
      </c>
      <c r="X19">
        <v>1239.1800860000001</v>
      </c>
      <c r="Y19">
        <v>1771.9017839999999</v>
      </c>
      <c r="Z19">
        <v>1800.4594500000001</v>
      </c>
      <c r="AA19">
        <v>1868.8225849999999</v>
      </c>
      <c r="AB19">
        <v>0</v>
      </c>
      <c r="AC19">
        <v>0</v>
      </c>
      <c r="AD19">
        <v>0</v>
      </c>
      <c r="AE19">
        <v>0</v>
      </c>
    </row>
    <row r="20" spans="1:38" x14ac:dyDescent="0.25">
      <c r="A20" t="s">
        <v>33</v>
      </c>
      <c r="B20">
        <v>0.22950125288451403</v>
      </c>
      <c r="H20" s="1" t="s">
        <v>135</v>
      </c>
      <c r="S20" t="s">
        <v>84</v>
      </c>
      <c r="T20">
        <v>602.34992540994074</v>
      </c>
      <c r="U20">
        <v>834.12137940000002</v>
      </c>
      <c r="V20">
        <v>827.89939430000004</v>
      </c>
      <c r="W20">
        <v>861.00952280000001</v>
      </c>
      <c r="X20">
        <v>0</v>
      </c>
      <c r="Y20">
        <v>0</v>
      </c>
      <c r="Z20">
        <v>0</v>
      </c>
      <c r="AA20">
        <v>0</v>
      </c>
      <c r="AB20">
        <v>602.34992544699992</v>
      </c>
      <c r="AC20">
        <v>834.12137935099997</v>
      </c>
      <c r="AD20">
        <v>827.89939425900002</v>
      </c>
      <c r="AE20">
        <v>861.00952277900001</v>
      </c>
    </row>
    <row r="21" spans="1:38" x14ac:dyDescent="0.25">
      <c r="A21" t="s">
        <v>36</v>
      </c>
      <c r="B21">
        <v>0.21089238028528365</v>
      </c>
      <c r="H21" s="1" t="s">
        <v>148</v>
      </c>
      <c r="S21" t="s">
        <v>31</v>
      </c>
      <c r="T21">
        <v>658.87656516971595</v>
      </c>
      <c r="U21">
        <v>910.27106389999994</v>
      </c>
      <c r="V21">
        <v>901.24395579999998</v>
      </c>
      <c r="W21">
        <v>917.10161300000004</v>
      </c>
      <c r="X21">
        <v>658.87656519999996</v>
      </c>
      <c r="Y21">
        <v>910.27106389999994</v>
      </c>
      <c r="Z21">
        <v>901.24395579999998</v>
      </c>
      <c r="AA21">
        <v>917.10161300000004</v>
      </c>
      <c r="AB21">
        <v>0</v>
      </c>
      <c r="AC21">
        <v>0</v>
      </c>
      <c r="AD21">
        <v>0</v>
      </c>
      <c r="AE21">
        <v>0</v>
      </c>
    </row>
    <row r="22" spans="1:38" x14ac:dyDescent="0.25">
      <c r="A22" t="s">
        <v>35</v>
      </c>
      <c r="B22">
        <v>0.19639492006279946</v>
      </c>
      <c r="H22" s="1" t="s">
        <v>184</v>
      </c>
      <c r="S22" t="s">
        <v>43</v>
      </c>
      <c r="T22">
        <v>428.33267199088272</v>
      </c>
      <c r="U22">
        <v>579.0565229</v>
      </c>
      <c r="V22">
        <v>546.46457090000001</v>
      </c>
      <c r="W22">
        <v>625.27861350000001</v>
      </c>
      <c r="X22">
        <v>423.78071879999999</v>
      </c>
      <c r="Y22">
        <v>574.10604869999997</v>
      </c>
      <c r="Z22">
        <v>541.60501120000004</v>
      </c>
      <c r="AA22">
        <v>620.26726389999999</v>
      </c>
      <c r="AB22">
        <v>4.5519532189999996</v>
      </c>
      <c r="AC22">
        <v>4.9504741909999996</v>
      </c>
      <c r="AD22">
        <v>4.8595596810000004</v>
      </c>
      <c r="AE22">
        <v>5.0113495859999997</v>
      </c>
    </row>
    <row r="23" spans="1:38" x14ac:dyDescent="0.25">
      <c r="A23" t="s">
        <v>116</v>
      </c>
      <c r="B23">
        <v>0.19396997940087793</v>
      </c>
      <c r="S23" t="s">
        <v>92</v>
      </c>
      <c r="T23">
        <v>2.3120671593902462</v>
      </c>
      <c r="U23">
        <v>3.020396291</v>
      </c>
      <c r="V23">
        <v>3.1747740609999999</v>
      </c>
      <c r="W23">
        <v>3.1332988770000001</v>
      </c>
      <c r="X23">
        <v>0</v>
      </c>
      <c r="Y23">
        <v>0</v>
      </c>
      <c r="Z23">
        <v>0</v>
      </c>
      <c r="AA23">
        <v>0</v>
      </c>
      <c r="AB23">
        <v>2.3120671599999998</v>
      </c>
      <c r="AC23">
        <v>3.020396291</v>
      </c>
      <c r="AD23">
        <v>3.1747740609999999</v>
      </c>
      <c r="AE23">
        <v>3.1332988769999996</v>
      </c>
    </row>
    <row r="24" spans="1:38" x14ac:dyDescent="0.25">
      <c r="A24" t="s">
        <v>172</v>
      </c>
      <c r="B24">
        <v>0.1925943332081709</v>
      </c>
      <c r="S24" t="s">
        <v>83</v>
      </c>
      <c r="T24">
        <v>2373.2892584964311</v>
      </c>
      <c r="U24">
        <v>3118.6801390000001</v>
      </c>
      <c r="V24">
        <v>3131.8886440000001</v>
      </c>
      <c r="W24">
        <v>3258.937946</v>
      </c>
      <c r="X24">
        <v>1848.749953</v>
      </c>
      <c r="Y24">
        <v>2398.5871830000001</v>
      </c>
      <c r="Z24">
        <v>2428.0004410000001</v>
      </c>
      <c r="AA24">
        <v>2524.0287939999998</v>
      </c>
      <c r="AB24">
        <v>524.53930560000003</v>
      </c>
      <c r="AC24">
        <v>720.09295610000004</v>
      </c>
      <c r="AD24">
        <v>703.88820299999998</v>
      </c>
      <c r="AE24">
        <v>734.90915199999995</v>
      </c>
    </row>
    <row r="25" spans="1:38" x14ac:dyDescent="0.25">
      <c r="A25" t="s">
        <v>22</v>
      </c>
      <c r="B25">
        <v>0.18742151065583643</v>
      </c>
    </row>
    <row r="26" spans="1:38" x14ac:dyDescent="0.25">
      <c r="A26" t="s">
        <v>25</v>
      </c>
      <c r="B26">
        <v>0.18519934418599973</v>
      </c>
      <c r="E26" s="11" t="s">
        <v>933</v>
      </c>
      <c r="F26" t="s">
        <v>934</v>
      </c>
      <c r="G26" t="s">
        <v>935</v>
      </c>
      <c r="H26" s="10" t="s">
        <v>942</v>
      </c>
      <c r="K26" s="11" t="s">
        <v>933</v>
      </c>
      <c r="L26" s="10" t="s">
        <v>943</v>
      </c>
      <c r="M26" t="s">
        <v>935</v>
      </c>
      <c r="N26" s="10" t="s">
        <v>942</v>
      </c>
    </row>
    <row r="27" spans="1:38" x14ac:dyDescent="0.25">
      <c r="A27" t="s">
        <v>38</v>
      </c>
      <c r="B27">
        <v>0.16741562829708281</v>
      </c>
      <c r="E27" t="s">
        <v>82</v>
      </c>
      <c r="F27" t="s">
        <v>936</v>
      </c>
      <c r="G27">
        <v>0</v>
      </c>
      <c r="H27">
        <v>3558.6665630000002</v>
      </c>
      <c r="K27" t="s">
        <v>82</v>
      </c>
      <c r="L27" t="s">
        <v>936</v>
      </c>
      <c r="M27">
        <v>0</v>
      </c>
      <c r="N27">
        <v>3558.6665630000002</v>
      </c>
      <c r="S27" s="14" t="s">
        <v>950</v>
      </c>
    </row>
    <row r="28" spans="1:38" x14ac:dyDescent="0.25">
      <c r="A28" t="s">
        <v>21</v>
      </c>
      <c r="B28">
        <v>0.16036676027722443</v>
      </c>
      <c r="E28" t="s">
        <v>106</v>
      </c>
      <c r="F28" t="s">
        <v>939</v>
      </c>
      <c r="G28">
        <v>0</v>
      </c>
      <c r="H28">
        <v>1740.1576339999999</v>
      </c>
      <c r="K28" t="s">
        <v>103</v>
      </c>
      <c r="L28" t="s">
        <v>936</v>
      </c>
      <c r="M28">
        <v>0</v>
      </c>
      <c r="N28">
        <v>507.16779270000001</v>
      </c>
    </row>
    <row r="29" spans="1:38" x14ac:dyDescent="0.25">
      <c r="A29" t="s">
        <v>28</v>
      </c>
      <c r="B29">
        <v>0.16013156965599296</v>
      </c>
      <c r="E29" t="s">
        <v>103</v>
      </c>
      <c r="F29" t="s">
        <v>936</v>
      </c>
      <c r="G29">
        <v>0</v>
      </c>
      <c r="H29">
        <v>507.16779270000001</v>
      </c>
      <c r="K29" t="s">
        <v>119</v>
      </c>
      <c r="L29" t="s">
        <v>936</v>
      </c>
      <c r="M29">
        <v>0</v>
      </c>
      <c r="N29">
        <v>48.809394570000002</v>
      </c>
      <c r="S29" t="s">
        <v>104</v>
      </c>
      <c r="T29" t="s">
        <v>955</v>
      </c>
      <c r="U29" t="s">
        <v>956</v>
      </c>
      <c r="V29" t="s">
        <v>957</v>
      </c>
      <c r="W29" t="s">
        <v>958</v>
      </c>
      <c r="X29" t="s">
        <v>84</v>
      </c>
      <c r="Y29" t="s">
        <v>959</v>
      </c>
      <c r="Z29" t="s">
        <v>960</v>
      </c>
      <c r="AA29" t="s">
        <v>961</v>
      </c>
      <c r="AB29" t="s">
        <v>962</v>
      </c>
      <c r="AC29" t="s">
        <v>43</v>
      </c>
      <c r="AD29" t="s">
        <v>963</v>
      </c>
      <c r="AE29" t="s">
        <v>964</v>
      </c>
      <c r="AF29" t="s">
        <v>965</v>
      </c>
      <c r="AG29" t="s">
        <v>966</v>
      </c>
      <c r="AH29" t="s">
        <v>92</v>
      </c>
      <c r="AI29" t="s">
        <v>967</v>
      </c>
      <c r="AJ29" t="s">
        <v>968</v>
      </c>
      <c r="AK29" t="s">
        <v>969</v>
      </c>
      <c r="AL29" t="s">
        <v>970</v>
      </c>
    </row>
    <row r="30" spans="1:38" x14ac:dyDescent="0.25">
      <c r="A30" t="s">
        <v>18</v>
      </c>
      <c r="B30">
        <v>0.16010423544656191</v>
      </c>
      <c r="E30" t="s">
        <v>131</v>
      </c>
      <c r="F30" t="s">
        <v>938</v>
      </c>
      <c r="G30">
        <v>0</v>
      </c>
      <c r="H30">
        <v>218.78154079999999</v>
      </c>
      <c r="K30" t="s">
        <v>42</v>
      </c>
      <c r="L30" t="s">
        <v>936</v>
      </c>
      <c r="M30">
        <v>0</v>
      </c>
      <c r="N30">
        <v>7.590067049</v>
      </c>
      <c r="S30" t="s">
        <v>103</v>
      </c>
      <c r="T30">
        <v>591.40496259999998</v>
      </c>
      <c r="U30">
        <v>477.16065170000002</v>
      </c>
      <c r="V30">
        <v>529.92182579999997</v>
      </c>
      <c r="W30">
        <v>507.16779270000001</v>
      </c>
      <c r="X30" t="s">
        <v>82</v>
      </c>
      <c r="Y30">
        <v>602.19894239999996</v>
      </c>
      <c r="Z30">
        <v>833.93170459999999</v>
      </c>
      <c r="AA30">
        <v>827.72230939999997</v>
      </c>
      <c r="AB30">
        <v>860.74473079999996</v>
      </c>
      <c r="AC30" t="s">
        <v>42</v>
      </c>
      <c r="AD30">
        <v>1.507390572</v>
      </c>
      <c r="AE30">
        <v>1.6051016339999999</v>
      </c>
      <c r="AF30">
        <v>1.549972084</v>
      </c>
      <c r="AG30">
        <v>1.6199069500000001</v>
      </c>
      <c r="AH30" t="s">
        <v>91</v>
      </c>
      <c r="AI30">
        <v>0.48168653700000003</v>
      </c>
      <c r="AJ30">
        <v>0.640522602</v>
      </c>
      <c r="AK30">
        <v>0.63402704200000004</v>
      </c>
      <c r="AL30">
        <v>0.53318613500000001</v>
      </c>
    </row>
    <row r="31" spans="1:38" x14ac:dyDescent="0.25">
      <c r="A31" t="s">
        <v>10</v>
      </c>
      <c r="B31">
        <v>0.15948435761830032</v>
      </c>
      <c r="E31" t="s">
        <v>119</v>
      </c>
      <c r="F31" t="s">
        <v>936</v>
      </c>
      <c r="G31">
        <v>0</v>
      </c>
      <c r="H31">
        <v>48.809394570000002</v>
      </c>
      <c r="K31" t="s">
        <v>189</v>
      </c>
      <c r="L31" t="s">
        <v>936</v>
      </c>
      <c r="M31">
        <v>0</v>
      </c>
      <c r="N31">
        <v>7.4129349649999998</v>
      </c>
      <c r="S31" t="s">
        <v>106</v>
      </c>
      <c r="T31">
        <v>1050.8067759999999</v>
      </c>
      <c r="U31">
        <v>2090.6481020000001</v>
      </c>
      <c r="V31">
        <v>1954.9548279999999</v>
      </c>
      <c r="W31">
        <v>1740.1576339999999</v>
      </c>
      <c r="X31" t="s">
        <v>153</v>
      </c>
      <c r="Y31">
        <v>0.15098304700000001</v>
      </c>
      <c r="Z31">
        <v>0.189674751</v>
      </c>
      <c r="AA31">
        <v>0.17708485900000001</v>
      </c>
      <c r="AB31">
        <v>0.26479197900000001</v>
      </c>
      <c r="AC31" t="s">
        <v>189</v>
      </c>
      <c r="AD31">
        <v>3.0445626469999998</v>
      </c>
      <c r="AE31">
        <v>3.3453725570000001</v>
      </c>
      <c r="AF31">
        <v>3.3095875970000002</v>
      </c>
      <c r="AG31">
        <v>3.3914426359999998</v>
      </c>
      <c r="AH31" t="s">
        <v>151</v>
      </c>
      <c r="AI31">
        <v>1.8303806229999999</v>
      </c>
      <c r="AJ31">
        <v>2.3798736890000001</v>
      </c>
      <c r="AK31">
        <v>2.5407470189999999</v>
      </c>
      <c r="AL31">
        <v>2.6001127419999999</v>
      </c>
    </row>
    <row r="32" spans="1:38" x14ac:dyDescent="0.25">
      <c r="A32" t="s">
        <v>34</v>
      </c>
      <c r="B32">
        <v>0.15808937966681166</v>
      </c>
      <c r="E32" t="s">
        <v>151</v>
      </c>
      <c r="F32" t="s">
        <v>939</v>
      </c>
      <c r="G32">
        <v>0</v>
      </c>
      <c r="H32">
        <v>8.5976019650000008</v>
      </c>
      <c r="K32" t="s">
        <v>153</v>
      </c>
      <c r="L32" t="s">
        <v>936</v>
      </c>
      <c r="M32">
        <v>0</v>
      </c>
      <c r="N32">
        <v>0.62631693600000005</v>
      </c>
      <c r="S32" t="s">
        <v>119</v>
      </c>
      <c r="T32">
        <v>30.417033239999999</v>
      </c>
      <c r="U32">
        <v>46.061801039999999</v>
      </c>
      <c r="V32">
        <v>46.63998848</v>
      </c>
      <c r="W32">
        <v>48.809394570000002</v>
      </c>
    </row>
    <row r="33" spans="1:38" x14ac:dyDescent="0.25">
      <c r="A33" t="s">
        <v>12</v>
      </c>
      <c r="B33">
        <v>0.15423457244827285</v>
      </c>
      <c r="E33" t="s">
        <v>42</v>
      </c>
      <c r="F33" t="s">
        <v>936</v>
      </c>
      <c r="G33">
        <v>0</v>
      </c>
      <c r="H33">
        <v>7.590067049</v>
      </c>
      <c r="K33" t="s">
        <v>131</v>
      </c>
      <c r="L33" t="s">
        <v>938</v>
      </c>
      <c r="M33">
        <v>0</v>
      </c>
      <c r="N33">
        <v>218.78154079999999</v>
      </c>
      <c r="S33" t="s">
        <v>131</v>
      </c>
      <c r="T33">
        <v>9.6370648489999997</v>
      </c>
      <c r="U33">
        <v>7.9326488389999996</v>
      </c>
      <c r="V33">
        <v>7.581886033</v>
      </c>
      <c r="W33">
        <v>8.048254236</v>
      </c>
    </row>
    <row r="34" spans="1:38" x14ac:dyDescent="0.25">
      <c r="A34" t="s">
        <v>133</v>
      </c>
      <c r="B34">
        <v>0.15244655116739683</v>
      </c>
      <c r="E34" t="s">
        <v>189</v>
      </c>
      <c r="F34" t="s">
        <v>936</v>
      </c>
      <c r="G34">
        <v>0</v>
      </c>
      <c r="H34">
        <v>7.4129349649999998</v>
      </c>
      <c r="K34" t="s">
        <v>135</v>
      </c>
      <c r="L34" t="s">
        <v>938</v>
      </c>
      <c r="M34">
        <v>0</v>
      </c>
      <c r="N34">
        <v>4.8469408039999999</v>
      </c>
      <c r="S34" t="s">
        <v>135</v>
      </c>
      <c r="T34">
        <v>0.76369445899999999</v>
      </c>
      <c r="U34">
        <v>0.86670987799999999</v>
      </c>
      <c r="V34">
        <v>0.870076501</v>
      </c>
      <c r="W34">
        <v>0.88922985799999998</v>
      </c>
    </row>
    <row r="35" spans="1:38" x14ac:dyDescent="0.25">
      <c r="A35" t="s">
        <v>30</v>
      </c>
      <c r="B35">
        <v>0.14856290448271994</v>
      </c>
      <c r="E35" t="s">
        <v>135</v>
      </c>
      <c r="F35" t="s">
        <v>938</v>
      </c>
      <c r="G35">
        <v>0</v>
      </c>
      <c r="H35">
        <v>4.8469408039999999</v>
      </c>
      <c r="K35" t="s">
        <v>106</v>
      </c>
      <c r="L35" t="s">
        <v>939</v>
      </c>
      <c r="M35">
        <v>0</v>
      </c>
      <c r="N35">
        <v>1740.1576339999999</v>
      </c>
      <c r="S35" t="s">
        <v>148</v>
      </c>
      <c r="T35">
        <v>0.57374166299999996</v>
      </c>
      <c r="U35">
        <v>0.66108269900000005</v>
      </c>
      <c r="V35">
        <v>0.63483038199999997</v>
      </c>
      <c r="W35">
        <v>0.67824188500000004</v>
      </c>
    </row>
    <row r="36" spans="1:38" x14ac:dyDescent="0.25">
      <c r="A36" t="s">
        <v>26</v>
      </c>
      <c r="B36">
        <v>0.1482212452795835</v>
      </c>
      <c r="E36" t="s">
        <v>148</v>
      </c>
      <c r="F36" t="s">
        <v>954</v>
      </c>
      <c r="G36">
        <v>0</v>
      </c>
      <c r="H36">
        <v>0.67824188500000004</v>
      </c>
      <c r="K36" t="s">
        <v>151</v>
      </c>
      <c r="L36" t="s">
        <v>939</v>
      </c>
      <c r="M36">
        <v>0</v>
      </c>
      <c r="N36">
        <v>8.5976019650000008</v>
      </c>
      <c r="S36" t="s">
        <v>184</v>
      </c>
      <c r="T36">
        <v>0.18918162999999999</v>
      </c>
      <c r="U36">
        <v>0.22131023499999999</v>
      </c>
      <c r="V36">
        <v>0.21290440899999999</v>
      </c>
      <c r="W36">
        <v>0.22548247099999999</v>
      </c>
    </row>
    <row r="37" spans="1:38" x14ac:dyDescent="0.25">
      <c r="A37" t="s">
        <v>173</v>
      </c>
      <c r="B37">
        <v>0.1460279895713221</v>
      </c>
      <c r="E37" t="s">
        <v>153</v>
      </c>
      <c r="F37" t="s">
        <v>936</v>
      </c>
      <c r="G37">
        <v>0</v>
      </c>
      <c r="H37">
        <v>0.62631693600000005</v>
      </c>
      <c r="K37" t="s">
        <v>91</v>
      </c>
      <c r="L37" t="s">
        <v>939</v>
      </c>
      <c r="M37">
        <v>0</v>
      </c>
      <c r="N37">
        <v>0.53318613500000001</v>
      </c>
    </row>
    <row r="38" spans="1:38" x14ac:dyDescent="0.25">
      <c r="A38" t="s">
        <v>11</v>
      </c>
      <c r="B38">
        <v>0.1443286179350827</v>
      </c>
      <c r="E38" t="s">
        <v>91</v>
      </c>
      <c r="F38" t="s">
        <v>939</v>
      </c>
      <c r="G38">
        <v>0</v>
      </c>
      <c r="H38">
        <v>0.53318613500000001</v>
      </c>
      <c r="K38" t="s">
        <v>148</v>
      </c>
      <c r="L38" t="s">
        <v>954</v>
      </c>
      <c r="M38">
        <v>0</v>
      </c>
      <c r="N38">
        <v>0.67824188500000004</v>
      </c>
      <c r="T38">
        <f>SUM(T30:T36)</f>
        <v>1683.7924544409996</v>
      </c>
      <c r="U38">
        <f t="shared" ref="U38:AL38" si="0">SUM(U30:U36)</f>
        <v>2623.5523063910005</v>
      </c>
      <c r="V38">
        <f t="shared" si="0"/>
        <v>2540.8163396049999</v>
      </c>
      <c r="W38">
        <f t="shared" si="0"/>
        <v>2305.9760297199996</v>
      </c>
      <c r="Y38">
        <f t="shared" si="0"/>
        <v>602.34992544699992</v>
      </c>
      <c r="Z38">
        <f t="shared" si="0"/>
        <v>834.12137935099997</v>
      </c>
      <c r="AA38">
        <f t="shared" si="0"/>
        <v>827.89939425900002</v>
      </c>
      <c r="AB38">
        <f t="shared" si="0"/>
        <v>861.00952277900001</v>
      </c>
      <c r="AD38">
        <f t="shared" si="0"/>
        <v>4.5519532189999996</v>
      </c>
      <c r="AE38">
        <f t="shared" si="0"/>
        <v>4.9504741909999996</v>
      </c>
      <c r="AF38">
        <f t="shared" si="0"/>
        <v>4.8595596810000004</v>
      </c>
      <c r="AG38">
        <f t="shared" si="0"/>
        <v>5.0113495859999997</v>
      </c>
      <c r="AI38">
        <f t="shared" si="0"/>
        <v>2.3120671599999998</v>
      </c>
      <c r="AJ38">
        <f t="shared" si="0"/>
        <v>3.020396291</v>
      </c>
      <c r="AK38">
        <f t="shared" si="0"/>
        <v>3.1747740609999999</v>
      </c>
      <c r="AL38">
        <f t="shared" si="0"/>
        <v>3.1332988769999996</v>
      </c>
    </row>
    <row r="39" spans="1:38" x14ac:dyDescent="0.25">
      <c r="A39" t="s">
        <v>41</v>
      </c>
      <c r="B39">
        <v>0.14132276092956345</v>
      </c>
      <c r="E39" t="s">
        <v>184</v>
      </c>
      <c r="F39" t="s">
        <v>954</v>
      </c>
      <c r="G39">
        <v>0</v>
      </c>
      <c r="H39">
        <v>0.22548247099999999</v>
      </c>
      <c r="K39" t="s">
        <v>184</v>
      </c>
      <c r="L39" t="s">
        <v>954</v>
      </c>
      <c r="M39">
        <v>0</v>
      </c>
      <c r="N39">
        <v>0.22548247099999999</v>
      </c>
    </row>
    <row r="40" spans="1:38" x14ac:dyDescent="0.25">
      <c r="A40" t="s">
        <v>40</v>
      </c>
      <c r="B40">
        <v>0.1405172656494931</v>
      </c>
    </row>
    <row r="41" spans="1:38" x14ac:dyDescent="0.25">
      <c r="A41" t="s">
        <v>14</v>
      </c>
      <c r="B41">
        <v>0.13738425244003166</v>
      </c>
    </row>
    <row r="42" spans="1:38" x14ac:dyDescent="0.25">
      <c r="A42" t="s">
        <v>37</v>
      </c>
      <c r="B42">
        <v>0.11926733454061893</v>
      </c>
    </row>
    <row r="43" spans="1:38" x14ac:dyDescent="0.25">
      <c r="A43" t="s">
        <v>162</v>
      </c>
      <c r="B43">
        <v>0.11909942956924514</v>
      </c>
    </row>
    <row r="44" spans="1:38" x14ac:dyDescent="0.25">
      <c r="A44" t="s">
        <v>24</v>
      </c>
      <c r="B44">
        <v>0.1180962064325134</v>
      </c>
    </row>
    <row r="45" spans="1:38" x14ac:dyDescent="0.25">
      <c r="A45" t="s">
        <v>67</v>
      </c>
      <c r="B45">
        <v>0.11701438910330071</v>
      </c>
    </row>
    <row r="46" spans="1:38" x14ac:dyDescent="0.25">
      <c r="A46" t="s">
        <v>59</v>
      </c>
      <c r="B46">
        <v>0.11510987198559952</v>
      </c>
    </row>
    <row r="47" spans="1:38" x14ac:dyDescent="0.25">
      <c r="A47" t="s">
        <v>5</v>
      </c>
      <c r="B47">
        <v>0.11123256123066716</v>
      </c>
    </row>
    <row r="48" spans="1:38" x14ac:dyDescent="0.25">
      <c r="A48" t="s">
        <v>44</v>
      </c>
      <c r="B48">
        <v>0.10992846643891756</v>
      </c>
    </row>
    <row r="49" spans="1:2" x14ac:dyDescent="0.25">
      <c r="A49" t="s">
        <v>20</v>
      </c>
      <c r="B49">
        <v>9.5711787443461191E-2</v>
      </c>
    </row>
    <row r="50" spans="1:2" x14ac:dyDescent="0.25">
      <c r="A50" t="s">
        <v>45</v>
      </c>
      <c r="B50">
        <v>8.5550348451824729E-2</v>
      </c>
    </row>
    <row r="51" spans="1:2" x14ac:dyDescent="0.25">
      <c r="A51" t="s">
        <v>29</v>
      </c>
      <c r="B51">
        <v>8.3756763886736182E-2</v>
      </c>
    </row>
    <row r="52" spans="1:2" x14ac:dyDescent="0.25">
      <c r="A52" t="s">
        <v>58</v>
      </c>
      <c r="B52">
        <v>8.0172836625689664E-2</v>
      </c>
    </row>
    <row r="53" spans="1:2" x14ac:dyDescent="0.25">
      <c r="A53" t="s">
        <v>47</v>
      </c>
      <c r="B53">
        <v>7.7761589900798678E-2</v>
      </c>
    </row>
    <row r="54" spans="1:2" x14ac:dyDescent="0.25">
      <c r="A54" t="s">
        <v>132</v>
      </c>
      <c r="B54">
        <v>7.4772392017120895E-2</v>
      </c>
    </row>
    <row r="55" spans="1:2" x14ac:dyDescent="0.25">
      <c r="A55" t="s">
        <v>90</v>
      </c>
      <c r="B55">
        <v>7.0629288936808171E-2</v>
      </c>
    </row>
    <row r="56" spans="1:2" x14ac:dyDescent="0.25">
      <c r="A56" t="s">
        <v>8</v>
      </c>
      <c r="B56">
        <v>6.788463701426857E-2</v>
      </c>
    </row>
    <row r="57" spans="1:2" x14ac:dyDescent="0.25">
      <c r="A57" t="s">
        <v>54</v>
      </c>
      <c r="B57">
        <v>5.5761647682834675E-2</v>
      </c>
    </row>
    <row r="58" spans="1:2" x14ac:dyDescent="0.25">
      <c r="A58" t="s">
        <v>136</v>
      </c>
      <c r="B58">
        <v>4.7954607041024659E-2</v>
      </c>
    </row>
    <row r="59" spans="1:2" x14ac:dyDescent="0.25">
      <c r="A59" t="s">
        <v>32</v>
      </c>
      <c r="B59">
        <v>3.687029638278632E-2</v>
      </c>
    </row>
    <row r="60" spans="1:2" x14ac:dyDescent="0.25">
      <c r="A60" t="s">
        <v>85</v>
      </c>
      <c r="B60">
        <v>-1.2776591902180154E-4</v>
      </c>
    </row>
    <row r="61" spans="1:2" x14ac:dyDescent="0.25">
      <c r="A61" t="s">
        <v>13</v>
      </c>
      <c r="B61">
        <v>-3.2457076095413408E-2</v>
      </c>
    </row>
    <row r="62" spans="1:2" x14ac:dyDescent="0.25">
      <c r="A62" t="s">
        <v>86</v>
      </c>
      <c r="B62">
        <v>-9.1274612185673523E-2</v>
      </c>
    </row>
    <row r="63" spans="1:2" x14ac:dyDescent="0.25">
      <c r="A63" t="s">
        <v>178</v>
      </c>
      <c r="B63">
        <v>-0.19772028665838381</v>
      </c>
    </row>
    <row r="64" spans="1:2" x14ac:dyDescent="0.25">
      <c r="A64" t="s">
        <v>63</v>
      </c>
      <c r="B64">
        <v>-0.19783289878861146</v>
      </c>
    </row>
    <row r="65" spans="1:2" x14ac:dyDescent="0.25">
      <c r="A65" t="s">
        <v>17</v>
      </c>
      <c r="B65">
        <v>-0.20447066036566575</v>
      </c>
    </row>
    <row r="66" spans="1:2" x14ac:dyDescent="0.25">
      <c r="A66" t="s">
        <v>174</v>
      </c>
      <c r="B66">
        <v>-0.21069085452649583</v>
      </c>
    </row>
    <row r="67" spans="1:2" x14ac:dyDescent="0.25">
      <c r="A67" t="s">
        <v>176</v>
      </c>
      <c r="B67">
        <v>-0.44133169490933905</v>
      </c>
    </row>
    <row r="68" spans="1:2" x14ac:dyDescent="0.25">
      <c r="A68" t="s">
        <v>155</v>
      </c>
      <c r="B68">
        <v>-0.49178709679232391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22FD-45B2-4556-936F-D9197A79E70B}">
  <dimension ref="B2:B11"/>
  <sheetViews>
    <sheetView workbookViewId="0">
      <selection activeCell="B2" sqref="B2:B11"/>
    </sheetView>
  </sheetViews>
  <sheetFormatPr defaultRowHeight="15" x14ac:dyDescent="0.25"/>
  <sheetData>
    <row r="2" spans="2:2" x14ac:dyDescent="0.25">
      <c r="B2" t="s">
        <v>871</v>
      </c>
    </row>
    <row r="3" spans="2:2" x14ac:dyDescent="0.25">
      <c r="B3" t="s">
        <v>872</v>
      </c>
    </row>
    <row r="4" spans="2:2" x14ac:dyDescent="0.25">
      <c r="B4" t="s">
        <v>873</v>
      </c>
    </row>
    <row r="5" spans="2:2" x14ac:dyDescent="0.25">
      <c r="B5" t="s">
        <v>874</v>
      </c>
    </row>
    <row r="6" spans="2:2" x14ac:dyDescent="0.25">
      <c r="B6" t="s">
        <v>875</v>
      </c>
    </row>
    <row r="7" spans="2:2" x14ac:dyDescent="0.25">
      <c r="B7" t="s">
        <v>876</v>
      </c>
    </row>
    <row r="8" spans="2:2" x14ac:dyDescent="0.25">
      <c r="B8" t="s">
        <v>877</v>
      </c>
    </row>
    <row r="9" spans="2:2" x14ac:dyDescent="0.25">
      <c r="B9" t="s">
        <v>878</v>
      </c>
    </row>
    <row r="10" spans="2:2" x14ac:dyDescent="0.25">
      <c r="B10" t="s">
        <v>879</v>
      </c>
    </row>
    <row r="11" spans="2:2" x14ac:dyDescent="0.25">
      <c r="B11" t="s">
        <v>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355E-7986-439F-B37D-EBCBB85E4870}">
  <dimension ref="B2:B11"/>
  <sheetViews>
    <sheetView workbookViewId="0">
      <selection activeCell="B2" sqref="B2:B11"/>
    </sheetView>
  </sheetViews>
  <sheetFormatPr defaultRowHeight="15" x14ac:dyDescent="0.25"/>
  <sheetData>
    <row r="2" spans="2:2" x14ac:dyDescent="0.25">
      <c r="B2" t="s">
        <v>881</v>
      </c>
    </row>
    <row r="3" spans="2:2" x14ac:dyDescent="0.25">
      <c r="B3" t="s">
        <v>882</v>
      </c>
    </row>
    <row r="4" spans="2:2" x14ac:dyDescent="0.25">
      <c r="B4" t="s">
        <v>883</v>
      </c>
    </row>
    <row r="5" spans="2:2" x14ac:dyDescent="0.25">
      <c r="B5" t="s">
        <v>884</v>
      </c>
    </row>
    <row r="6" spans="2:2" x14ac:dyDescent="0.25">
      <c r="B6" t="s">
        <v>885</v>
      </c>
    </row>
    <row r="7" spans="2:2" x14ac:dyDescent="0.25">
      <c r="B7" t="s">
        <v>886</v>
      </c>
    </row>
    <row r="8" spans="2:2" x14ac:dyDescent="0.25">
      <c r="B8" t="s">
        <v>887</v>
      </c>
    </row>
    <row r="9" spans="2:2" x14ac:dyDescent="0.25">
      <c r="B9" t="s">
        <v>888</v>
      </c>
    </row>
    <row r="10" spans="2:2" x14ac:dyDescent="0.25">
      <c r="B10" t="s">
        <v>889</v>
      </c>
    </row>
    <row r="11" spans="2:2" x14ac:dyDescent="0.25">
      <c r="B11" t="s">
        <v>890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2F18-EA27-4D3A-A4BC-55B6628E9601}">
  <dimension ref="A1:L662"/>
  <sheetViews>
    <sheetView workbookViewId="0">
      <selection activeCell="J2" sqref="J2:J221"/>
    </sheetView>
  </sheetViews>
  <sheetFormatPr defaultRowHeight="15" x14ac:dyDescent="0.25"/>
  <cols>
    <col min="11" max="12" width="9.140625" style="5"/>
  </cols>
  <sheetData>
    <row r="1" spans="1:12" x14ac:dyDescent="0.25">
      <c r="A1" t="s">
        <v>0</v>
      </c>
      <c r="C1" t="s">
        <v>2</v>
      </c>
      <c r="D1" t="s">
        <v>197</v>
      </c>
      <c r="E1" t="s">
        <v>1</v>
      </c>
      <c r="F1" t="s">
        <v>195</v>
      </c>
      <c r="H1" t="s">
        <v>198</v>
      </c>
      <c r="I1" t="s">
        <v>199</v>
      </c>
      <c r="J1" t="s">
        <v>200</v>
      </c>
      <c r="K1" s="5" t="s">
        <v>863</v>
      </c>
      <c r="L1" s="5" t="s">
        <v>864</v>
      </c>
    </row>
    <row r="2" spans="1:12" x14ac:dyDescent="0.25">
      <c r="A2" t="s">
        <v>3</v>
      </c>
      <c r="B2" t="s">
        <v>196</v>
      </c>
      <c r="C2" t="s">
        <v>5</v>
      </c>
      <c r="D2" t="str">
        <f>A2&amp;B2&amp;C2</f>
        <v>Adelges piceae,Canada</v>
      </c>
      <c r="E2" t="s">
        <v>4</v>
      </c>
      <c r="F2">
        <v>8170.2134874907824</v>
      </c>
      <c r="H2" s="1" t="s">
        <v>3</v>
      </c>
      <c r="I2" s="1" t="s">
        <v>5</v>
      </c>
      <c r="J2" s="2">
        <v>8170.2134874907824</v>
      </c>
      <c r="K2" s="7">
        <v>1</v>
      </c>
      <c r="L2" s="5">
        <f>J2/K2</f>
        <v>8170.2134874907824</v>
      </c>
    </row>
    <row r="3" spans="1:12" x14ac:dyDescent="0.25">
      <c r="A3" t="s">
        <v>6</v>
      </c>
      <c r="B3" t="s">
        <v>196</v>
      </c>
      <c r="C3" t="s">
        <v>8</v>
      </c>
      <c r="D3" t="str">
        <f t="shared" ref="D3:D66" si="0">A3&amp;B3&amp;C3</f>
        <v>Adelges tsugae,United States</v>
      </c>
      <c r="E3" t="s">
        <v>7</v>
      </c>
      <c r="F3">
        <v>13.963635615097175</v>
      </c>
      <c r="H3" s="1" t="s">
        <v>6</v>
      </c>
      <c r="I3" s="1" t="s">
        <v>8</v>
      </c>
      <c r="J3" s="2">
        <v>13.963635615097175</v>
      </c>
      <c r="K3" s="7">
        <v>1</v>
      </c>
      <c r="L3" s="5">
        <f t="shared" ref="L3:L66" si="1">J3/K3</f>
        <v>13.963635615097175</v>
      </c>
    </row>
    <row r="4" spans="1:12" x14ac:dyDescent="0.25">
      <c r="A4" t="s">
        <v>9</v>
      </c>
      <c r="B4" t="s">
        <v>196</v>
      </c>
      <c r="C4" t="s">
        <v>10</v>
      </c>
      <c r="D4" t="str">
        <f t="shared" si="0"/>
        <v>Aedes aegypti,Cambodia</v>
      </c>
      <c r="E4" t="s">
        <v>7</v>
      </c>
      <c r="F4">
        <v>255.33015658344399</v>
      </c>
      <c r="H4" s="1" t="s">
        <v>9</v>
      </c>
      <c r="I4" s="1" t="s">
        <v>41</v>
      </c>
      <c r="J4" s="2">
        <v>1372.3467806110543</v>
      </c>
      <c r="K4" s="7">
        <v>11</v>
      </c>
      <c r="L4" s="5">
        <f t="shared" si="1"/>
        <v>124.75879823736858</v>
      </c>
    </row>
    <row r="5" spans="1:12" x14ac:dyDescent="0.25">
      <c r="A5" t="s">
        <v>9</v>
      </c>
      <c r="B5" t="s">
        <v>196</v>
      </c>
      <c r="C5" t="s">
        <v>11</v>
      </c>
      <c r="D5" t="str">
        <f t="shared" si="0"/>
        <v>Aedes aegypti,Malaysia</v>
      </c>
      <c r="E5" t="s">
        <v>7</v>
      </c>
      <c r="F5">
        <v>290.17185130671527</v>
      </c>
      <c r="H5" s="1" t="s">
        <v>9</v>
      </c>
      <c r="I5" s="1" t="s">
        <v>40</v>
      </c>
      <c r="J5" s="2">
        <v>8.9386854466512968</v>
      </c>
      <c r="K5" s="7">
        <v>1</v>
      </c>
      <c r="L5" s="5">
        <f t="shared" si="1"/>
        <v>8.9386854466512968</v>
      </c>
    </row>
    <row r="6" spans="1:12" x14ac:dyDescent="0.25">
      <c r="A6" t="s">
        <v>9</v>
      </c>
      <c r="B6" t="s">
        <v>196</v>
      </c>
      <c r="C6" t="s">
        <v>12</v>
      </c>
      <c r="D6" t="str">
        <f t="shared" si="0"/>
        <v>Aedes aegypti,Thailand</v>
      </c>
      <c r="E6" t="s">
        <v>7</v>
      </c>
      <c r="F6">
        <v>351.11233262768098</v>
      </c>
      <c r="H6" s="1" t="s">
        <v>9</v>
      </c>
      <c r="I6" s="1" t="s">
        <v>14</v>
      </c>
      <c r="J6" s="2">
        <v>1044.4707776283612</v>
      </c>
      <c r="K6" s="7">
        <v>2</v>
      </c>
      <c r="L6" s="5">
        <f t="shared" si="1"/>
        <v>522.23538881418062</v>
      </c>
    </row>
    <row r="7" spans="1:12" x14ac:dyDescent="0.25">
      <c r="A7" t="s">
        <v>9</v>
      </c>
      <c r="B7" t="s">
        <v>196</v>
      </c>
      <c r="C7" t="s">
        <v>12</v>
      </c>
      <c r="D7" t="str">
        <f t="shared" si="0"/>
        <v>Aedes aegypti,Thailand</v>
      </c>
      <c r="E7" t="s">
        <v>7</v>
      </c>
      <c r="F7">
        <v>351.11233262768098</v>
      </c>
      <c r="H7" s="1" t="s">
        <v>9</v>
      </c>
      <c r="I7" s="1" t="s">
        <v>31</v>
      </c>
      <c r="J7" s="2">
        <v>910.27106391309928</v>
      </c>
      <c r="K7" s="7">
        <v>1</v>
      </c>
      <c r="L7" s="5">
        <f t="shared" si="1"/>
        <v>910.27106391309928</v>
      </c>
    </row>
    <row r="8" spans="1:12" x14ac:dyDescent="0.25">
      <c r="A8" t="s">
        <v>9</v>
      </c>
      <c r="B8" t="s">
        <v>196</v>
      </c>
      <c r="C8" t="s">
        <v>13</v>
      </c>
      <c r="D8" t="str">
        <f t="shared" si="0"/>
        <v>Aedes aegypti,Vietnam</v>
      </c>
      <c r="E8" t="s">
        <v>7</v>
      </c>
      <c r="F8">
        <v>324.23318575020051</v>
      </c>
      <c r="H8" s="1" t="s">
        <v>9</v>
      </c>
      <c r="I8" s="1" t="s">
        <v>15</v>
      </c>
      <c r="J8" s="2">
        <v>2063.0876134823534</v>
      </c>
      <c r="K8" s="7">
        <v>2</v>
      </c>
      <c r="L8" s="5">
        <f t="shared" si="1"/>
        <v>1031.5438067411767</v>
      </c>
    </row>
    <row r="9" spans="1:12" x14ac:dyDescent="0.25">
      <c r="A9" t="s">
        <v>9</v>
      </c>
      <c r="B9" t="s">
        <v>196</v>
      </c>
      <c r="C9" t="s">
        <v>12</v>
      </c>
      <c r="D9" t="str">
        <f t="shared" si="0"/>
        <v>Aedes aegypti,Thailand</v>
      </c>
      <c r="E9" t="s">
        <v>7</v>
      </c>
      <c r="F9">
        <v>351.11233262768098</v>
      </c>
      <c r="H9" s="1" t="s">
        <v>9</v>
      </c>
      <c r="I9" s="1" t="s">
        <v>25</v>
      </c>
      <c r="J9" s="2">
        <v>5873.3449053194845</v>
      </c>
      <c r="K9" s="7">
        <v>6</v>
      </c>
      <c r="L9" s="5">
        <f t="shared" si="1"/>
        <v>978.89081755324742</v>
      </c>
    </row>
    <row r="10" spans="1:12" x14ac:dyDescent="0.25">
      <c r="A10" t="s">
        <v>9</v>
      </c>
      <c r="B10" t="s">
        <v>196</v>
      </c>
      <c r="C10" t="s">
        <v>14</v>
      </c>
      <c r="D10" t="str">
        <f t="shared" si="0"/>
        <v>Aedes aegypti,Belize</v>
      </c>
      <c r="E10" t="s">
        <v>7</v>
      </c>
      <c r="F10">
        <v>153.95212282154824</v>
      </c>
      <c r="H10" s="1" t="s">
        <v>9</v>
      </c>
      <c r="I10" s="1" t="s">
        <v>32</v>
      </c>
      <c r="J10" s="2">
        <v>770.33512762670557</v>
      </c>
      <c r="K10" s="7">
        <v>1</v>
      </c>
      <c r="L10" s="5">
        <f t="shared" si="1"/>
        <v>770.33512762670557</v>
      </c>
    </row>
    <row r="11" spans="1:12" x14ac:dyDescent="0.25">
      <c r="A11" t="s">
        <v>9</v>
      </c>
      <c r="B11" t="s">
        <v>196</v>
      </c>
      <c r="C11" t="s">
        <v>15</v>
      </c>
      <c r="D11" t="str">
        <f t="shared" si="0"/>
        <v>Aedes aegypti,Bolivia</v>
      </c>
      <c r="E11" t="s">
        <v>7</v>
      </c>
      <c r="F11">
        <v>309.16042936043095</v>
      </c>
      <c r="H11" s="1" t="s">
        <v>9</v>
      </c>
      <c r="I11" s="1" t="s">
        <v>10</v>
      </c>
      <c r="J11" s="2">
        <v>4976.4072075189979</v>
      </c>
      <c r="K11" s="7">
        <v>5</v>
      </c>
      <c r="L11" s="5">
        <f t="shared" si="1"/>
        <v>995.28144150379956</v>
      </c>
    </row>
    <row r="12" spans="1:12" x14ac:dyDescent="0.25">
      <c r="A12" t="s">
        <v>9</v>
      </c>
      <c r="B12" t="s">
        <v>196</v>
      </c>
      <c r="C12" t="s">
        <v>16</v>
      </c>
      <c r="D12" t="str">
        <f t="shared" si="0"/>
        <v>Aedes aegypti,Chile</v>
      </c>
      <c r="E12" t="s">
        <v>7</v>
      </c>
      <c r="F12">
        <v>377.38761087848275</v>
      </c>
      <c r="H12" s="1" t="s">
        <v>9</v>
      </c>
      <c r="I12" s="1" t="s">
        <v>5</v>
      </c>
      <c r="J12" s="2">
        <v>702.87152388858613</v>
      </c>
      <c r="K12" s="7">
        <v>1</v>
      </c>
      <c r="L12" s="5">
        <f t="shared" si="1"/>
        <v>702.87152388858613</v>
      </c>
    </row>
    <row r="13" spans="1:12" x14ac:dyDescent="0.25">
      <c r="A13" t="s">
        <v>9</v>
      </c>
      <c r="B13" t="s">
        <v>196</v>
      </c>
      <c r="C13" t="s">
        <v>17</v>
      </c>
      <c r="D13" t="str">
        <f t="shared" si="0"/>
        <v>Aedes aegypti,Cuba</v>
      </c>
      <c r="E13" t="s">
        <v>7</v>
      </c>
      <c r="F13">
        <v>249.8709547416405</v>
      </c>
      <c r="H13" s="1" t="s">
        <v>9</v>
      </c>
      <c r="I13" s="1" t="s">
        <v>16</v>
      </c>
      <c r="J13" s="2">
        <v>2572.5524996793474</v>
      </c>
      <c r="K13" s="7">
        <v>2</v>
      </c>
      <c r="L13" s="5">
        <f t="shared" si="1"/>
        <v>1286.2762498396737</v>
      </c>
    </row>
    <row r="14" spans="1:12" x14ac:dyDescent="0.25">
      <c r="A14" t="s">
        <v>9</v>
      </c>
      <c r="B14" t="s">
        <v>196</v>
      </c>
      <c r="C14" t="s">
        <v>18</v>
      </c>
      <c r="D14" t="str">
        <f t="shared" si="0"/>
        <v>Aedes aegypti,Ecuador</v>
      </c>
      <c r="E14" t="s">
        <v>7</v>
      </c>
      <c r="F14">
        <v>262.81072714597576</v>
      </c>
      <c r="H14" s="1" t="s">
        <v>9</v>
      </c>
      <c r="I14" s="1" t="s">
        <v>38</v>
      </c>
      <c r="J14" s="2">
        <v>2512.1818188133875</v>
      </c>
      <c r="K14" s="7">
        <v>1</v>
      </c>
      <c r="L14" s="5">
        <f t="shared" si="1"/>
        <v>2512.1818188133875</v>
      </c>
    </row>
    <row r="15" spans="1:12" x14ac:dyDescent="0.25">
      <c r="A15" t="s">
        <v>9</v>
      </c>
      <c r="B15" t="s">
        <v>196</v>
      </c>
      <c r="C15" t="s">
        <v>19</v>
      </c>
      <c r="D15" t="str">
        <f t="shared" si="0"/>
        <v>Aedes aegypti,Guatemala</v>
      </c>
      <c r="E15" t="s">
        <v>7</v>
      </c>
      <c r="F15">
        <v>263.35909388547827</v>
      </c>
      <c r="H15" s="1" t="s">
        <v>9</v>
      </c>
      <c r="I15" s="1" t="s">
        <v>26</v>
      </c>
      <c r="J15" s="2">
        <v>341.46327576355702</v>
      </c>
      <c r="K15" s="7">
        <v>1</v>
      </c>
      <c r="L15" s="5">
        <f t="shared" si="1"/>
        <v>341.46327576355702</v>
      </c>
    </row>
    <row r="16" spans="1:12" x14ac:dyDescent="0.25">
      <c r="A16" t="s">
        <v>9</v>
      </c>
      <c r="B16" t="s">
        <v>196</v>
      </c>
      <c r="C16" t="s">
        <v>20</v>
      </c>
      <c r="D16" t="str">
        <f t="shared" si="0"/>
        <v>Aedes aegypti,Nicaragua</v>
      </c>
      <c r="E16" t="s">
        <v>7</v>
      </c>
      <c r="F16">
        <v>405.34255155890276</v>
      </c>
      <c r="H16" s="1" t="s">
        <v>9</v>
      </c>
      <c r="I16" s="1" t="s">
        <v>17</v>
      </c>
      <c r="J16" s="2">
        <v>1789.0806148530005</v>
      </c>
      <c r="K16" s="7">
        <v>3</v>
      </c>
      <c r="L16" s="5">
        <f t="shared" si="1"/>
        <v>596.36020495100013</v>
      </c>
    </row>
    <row r="17" spans="1:12" x14ac:dyDescent="0.25">
      <c r="A17" t="s">
        <v>9</v>
      </c>
      <c r="B17" t="s">
        <v>196</v>
      </c>
      <c r="C17" t="s">
        <v>21</v>
      </c>
      <c r="D17" t="str">
        <f t="shared" si="0"/>
        <v>Aedes aegypti,Panama</v>
      </c>
      <c r="E17" t="s">
        <v>7</v>
      </c>
      <c r="F17">
        <v>216.1337365773135</v>
      </c>
      <c r="H17" s="1" t="s">
        <v>9</v>
      </c>
      <c r="I17" s="1" t="s">
        <v>18</v>
      </c>
      <c r="J17" s="2">
        <v>262.81072714597576</v>
      </c>
      <c r="K17" s="7">
        <v>1</v>
      </c>
      <c r="L17" s="5">
        <f t="shared" si="1"/>
        <v>262.81072714597576</v>
      </c>
    </row>
    <row r="18" spans="1:12" x14ac:dyDescent="0.25">
      <c r="A18" t="s">
        <v>9</v>
      </c>
      <c r="B18" t="s">
        <v>196</v>
      </c>
      <c r="C18" t="s">
        <v>22</v>
      </c>
      <c r="D18" t="str">
        <f t="shared" si="0"/>
        <v>Aedes aegypti,Paraguay</v>
      </c>
      <c r="E18" t="s">
        <v>7</v>
      </c>
      <c r="F18">
        <v>288.25077978779552</v>
      </c>
      <c r="H18" s="1" t="s">
        <v>9</v>
      </c>
      <c r="I18" s="1" t="s">
        <v>19</v>
      </c>
      <c r="J18" s="2">
        <v>1791.5723031007656</v>
      </c>
      <c r="K18" s="7">
        <v>2</v>
      </c>
      <c r="L18" s="5">
        <f t="shared" si="1"/>
        <v>895.78615155038278</v>
      </c>
    </row>
    <row r="19" spans="1:12" x14ac:dyDescent="0.25">
      <c r="A19" t="s">
        <v>9</v>
      </c>
      <c r="B19" t="s">
        <v>196</v>
      </c>
      <c r="C19" t="s">
        <v>23</v>
      </c>
      <c r="D19" t="str">
        <f t="shared" si="0"/>
        <v>Aedes aegypti,Peru</v>
      </c>
      <c r="E19" t="s">
        <v>7</v>
      </c>
      <c r="F19">
        <v>328.64512041419971</v>
      </c>
      <c r="H19" s="1" t="s">
        <v>9</v>
      </c>
      <c r="I19" s="1" t="s">
        <v>33</v>
      </c>
      <c r="J19" s="2">
        <v>16541.519240510424</v>
      </c>
      <c r="K19" s="7">
        <v>5</v>
      </c>
      <c r="L19" s="5">
        <f t="shared" si="1"/>
        <v>3308.3038481020849</v>
      </c>
    </row>
    <row r="20" spans="1:12" x14ac:dyDescent="0.25">
      <c r="A20" t="s">
        <v>9</v>
      </c>
      <c r="B20" t="s">
        <v>196</v>
      </c>
      <c r="C20" t="s">
        <v>24</v>
      </c>
      <c r="D20" t="str">
        <f t="shared" si="0"/>
        <v>Aedes aegypti,Uruguay</v>
      </c>
      <c r="E20" t="s">
        <v>7</v>
      </c>
      <c r="F20">
        <v>246.80648918418223</v>
      </c>
      <c r="H20" s="1" t="s">
        <v>9</v>
      </c>
      <c r="I20" s="1" t="s">
        <v>29</v>
      </c>
      <c r="J20" s="2">
        <v>6299.9823369797359</v>
      </c>
      <c r="K20" s="7">
        <v>4</v>
      </c>
      <c r="L20" s="5">
        <f t="shared" si="1"/>
        <v>1574.995584244934</v>
      </c>
    </row>
    <row r="21" spans="1:12" x14ac:dyDescent="0.25">
      <c r="A21" t="s">
        <v>9</v>
      </c>
      <c r="B21" t="s">
        <v>196</v>
      </c>
      <c r="C21" t="s">
        <v>8</v>
      </c>
      <c r="D21" t="str">
        <f t="shared" si="0"/>
        <v>Aedes aegypti,United States</v>
      </c>
      <c r="E21" t="s">
        <v>7</v>
      </c>
      <c r="F21">
        <v>483.78254316034827</v>
      </c>
      <c r="H21" s="1" t="s">
        <v>9</v>
      </c>
      <c r="I21" s="1" t="s">
        <v>34</v>
      </c>
      <c r="J21" s="2">
        <v>1399.0775136846601</v>
      </c>
      <c r="K21" s="7">
        <v>1</v>
      </c>
      <c r="L21" s="5">
        <f t="shared" si="1"/>
        <v>1399.0775136846601</v>
      </c>
    </row>
    <row r="22" spans="1:12" x14ac:dyDescent="0.25">
      <c r="A22" t="s">
        <v>9</v>
      </c>
      <c r="B22" t="s">
        <v>196</v>
      </c>
      <c r="C22" t="s">
        <v>25</v>
      </c>
      <c r="D22" t="str">
        <f t="shared" si="0"/>
        <v>Aedes aegypti,Brazil</v>
      </c>
      <c r="E22" t="s">
        <v>7</v>
      </c>
      <c r="F22">
        <v>654.95010606639323</v>
      </c>
      <c r="H22" s="1" t="s">
        <v>9</v>
      </c>
      <c r="I22" s="1" t="s">
        <v>11</v>
      </c>
      <c r="J22" s="2">
        <v>5678.0676959824086</v>
      </c>
      <c r="K22" s="7">
        <v>5</v>
      </c>
      <c r="L22" s="5">
        <f t="shared" si="1"/>
        <v>1135.6135391964817</v>
      </c>
    </row>
    <row r="23" spans="1:12" x14ac:dyDescent="0.25">
      <c r="A23" t="s">
        <v>9</v>
      </c>
      <c r="B23" t="s">
        <v>196</v>
      </c>
      <c r="C23" t="s">
        <v>25</v>
      </c>
      <c r="D23" t="str">
        <f t="shared" si="0"/>
        <v>Aedes aegypti,Brazil</v>
      </c>
      <c r="E23" t="s">
        <v>7</v>
      </c>
      <c r="F23">
        <v>654.95010606639323</v>
      </c>
      <c r="H23" s="1" t="s">
        <v>9</v>
      </c>
      <c r="I23" s="1" t="s">
        <v>27</v>
      </c>
      <c r="J23" s="2">
        <v>4203.0179544554139</v>
      </c>
      <c r="K23" s="7">
        <v>2</v>
      </c>
      <c r="L23" s="5">
        <f t="shared" si="1"/>
        <v>2101.508977227707</v>
      </c>
    </row>
    <row r="24" spans="1:12" x14ac:dyDescent="0.25">
      <c r="A24" t="s">
        <v>9</v>
      </c>
      <c r="B24" t="s">
        <v>196</v>
      </c>
      <c r="C24" t="s">
        <v>26</v>
      </c>
      <c r="D24" t="str">
        <f t="shared" si="0"/>
        <v>Aedes aegypti,Colombia</v>
      </c>
      <c r="E24" t="s">
        <v>7</v>
      </c>
      <c r="F24">
        <v>341.46327576355702</v>
      </c>
      <c r="H24" s="1" t="s">
        <v>9</v>
      </c>
      <c r="I24" s="1" t="s">
        <v>35</v>
      </c>
      <c r="J24" s="2">
        <v>1874.4658578675699</v>
      </c>
      <c r="K24" s="7">
        <v>1</v>
      </c>
      <c r="L24" s="5">
        <f t="shared" si="1"/>
        <v>1874.4658578675699</v>
      </c>
    </row>
    <row r="25" spans="1:12" x14ac:dyDescent="0.25">
      <c r="A25" t="s">
        <v>9</v>
      </c>
      <c r="B25" t="s">
        <v>196</v>
      </c>
      <c r="C25" t="s">
        <v>27</v>
      </c>
      <c r="D25" t="str">
        <f t="shared" si="0"/>
        <v>Aedes aegypti,Mexico</v>
      </c>
      <c r="E25" t="s">
        <v>7</v>
      </c>
      <c r="F25">
        <v>625.40408379974633</v>
      </c>
      <c r="H25" s="1" t="s">
        <v>9</v>
      </c>
      <c r="I25" s="1" t="s">
        <v>20</v>
      </c>
      <c r="J25" s="2">
        <v>405.34255155890276</v>
      </c>
      <c r="K25" s="7">
        <v>1</v>
      </c>
      <c r="L25" s="5">
        <f t="shared" si="1"/>
        <v>405.34255155890276</v>
      </c>
    </row>
    <row r="26" spans="1:12" x14ac:dyDescent="0.25">
      <c r="A26" t="s">
        <v>9</v>
      </c>
      <c r="B26" t="s">
        <v>196</v>
      </c>
      <c r="C26" t="s">
        <v>11</v>
      </c>
      <c r="D26" t="str">
        <f t="shared" si="0"/>
        <v>Aedes aegypti,Malaysia</v>
      </c>
      <c r="E26" t="s">
        <v>7</v>
      </c>
      <c r="F26">
        <v>290.17185130671527</v>
      </c>
      <c r="H26" s="1" t="s">
        <v>9</v>
      </c>
      <c r="I26" s="1" t="s">
        <v>21</v>
      </c>
      <c r="J26" s="2">
        <v>216.1337365773135</v>
      </c>
      <c r="K26" s="7">
        <v>1</v>
      </c>
      <c r="L26" s="5">
        <f t="shared" si="1"/>
        <v>216.1337365773135</v>
      </c>
    </row>
    <row r="27" spans="1:12" x14ac:dyDescent="0.25">
      <c r="A27" t="s">
        <v>9</v>
      </c>
      <c r="B27" t="s">
        <v>196</v>
      </c>
      <c r="C27" t="s">
        <v>28</v>
      </c>
      <c r="D27" t="str">
        <f t="shared" si="0"/>
        <v>Aedes aegypti,Philippines</v>
      </c>
      <c r="E27" t="s">
        <v>7</v>
      </c>
      <c r="F27">
        <v>323.43817863801826</v>
      </c>
      <c r="H27" s="1" t="s">
        <v>9</v>
      </c>
      <c r="I27" s="1" t="s">
        <v>22</v>
      </c>
      <c r="J27" s="2">
        <v>1929.7269338992705</v>
      </c>
      <c r="K27" s="7">
        <v>2</v>
      </c>
      <c r="L27" s="5">
        <f t="shared" si="1"/>
        <v>964.86346694963527</v>
      </c>
    </row>
    <row r="28" spans="1:12" x14ac:dyDescent="0.25">
      <c r="A28" t="s">
        <v>9</v>
      </c>
      <c r="B28" t="s">
        <v>196</v>
      </c>
      <c r="C28" t="s">
        <v>12</v>
      </c>
      <c r="D28" t="str">
        <f t="shared" si="0"/>
        <v>Aedes aegypti,Thailand</v>
      </c>
      <c r="E28" t="s">
        <v>7</v>
      </c>
      <c r="F28">
        <v>351.11233262768098</v>
      </c>
      <c r="H28" s="1" t="s">
        <v>9</v>
      </c>
      <c r="I28" s="1" t="s">
        <v>23</v>
      </c>
      <c r="J28" s="2">
        <v>4546.5878487625723</v>
      </c>
      <c r="K28" s="7">
        <v>5</v>
      </c>
      <c r="L28" s="5">
        <f t="shared" si="1"/>
        <v>909.31756975251449</v>
      </c>
    </row>
    <row r="29" spans="1:12" x14ac:dyDescent="0.25">
      <c r="A29" t="s">
        <v>9</v>
      </c>
      <c r="B29" t="s">
        <v>196</v>
      </c>
      <c r="C29" t="s">
        <v>8</v>
      </c>
      <c r="D29" t="str">
        <f t="shared" si="0"/>
        <v>Aedes aegypti,United States</v>
      </c>
      <c r="E29" t="s">
        <v>7</v>
      </c>
      <c r="F29">
        <v>483.78254316034827</v>
      </c>
      <c r="H29" s="1" t="s">
        <v>9</v>
      </c>
      <c r="I29" s="1" t="s">
        <v>28</v>
      </c>
      <c r="J29" s="2">
        <v>4112.9851924777186</v>
      </c>
      <c r="K29" s="7">
        <v>3</v>
      </c>
      <c r="L29" s="5">
        <f t="shared" si="1"/>
        <v>1370.9950641592395</v>
      </c>
    </row>
    <row r="30" spans="1:12" x14ac:dyDescent="0.25">
      <c r="A30" t="s">
        <v>9</v>
      </c>
      <c r="B30" t="s">
        <v>196</v>
      </c>
      <c r="C30" t="s">
        <v>10</v>
      </c>
      <c r="D30" t="str">
        <f t="shared" si="0"/>
        <v>Aedes aegypti,Cambodia</v>
      </c>
      <c r="E30" t="s">
        <v>7</v>
      </c>
      <c r="F30">
        <v>255.33015658344399</v>
      </c>
      <c r="H30" s="1" t="s">
        <v>9</v>
      </c>
      <c r="I30" s="1" t="s">
        <v>30</v>
      </c>
      <c r="J30" s="2">
        <v>3029.8171051741538</v>
      </c>
      <c r="K30" s="7">
        <v>4</v>
      </c>
      <c r="L30" s="5">
        <f t="shared" si="1"/>
        <v>757.45427629353844</v>
      </c>
    </row>
    <row r="31" spans="1:12" x14ac:dyDescent="0.25">
      <c r="A31" t="s">
        <v>9</v>
      </c>
      <c r="B31" t="s">
        <v>196</v>
      </c>
      <c r="C31" t="s">
        <v>29</v>
      </c>
      <c r="D31" t="str">
        <f t="shared" si="0"/>
        <v>Aedes aegypti,Indonesia</v>
      </c>
      <c r="E31" t="s">
        <v>7</v>
      </c>
      <c r="F31">
        <v>482.37629836051701</v>
      </c>
      <c r="H31" s="1" t="s">
        <v>9</v>
      </c>
      <c r="I31" s="1" t="s">
        <v>37</v>
      </c>
      <c r="J31" s="2">
        <v>1058.6514502393775</v>
      </c>
      <c r="K31" s="7">
        <v>1</v>
      </c>
      <c r="L31" s="5">
        <f t="shared" si="1"/>
        <v>1058.6514502393775</v>
      </c>
    </row>
    <row r="32" spans="1:12" x14ac:dyDescent="0.25">
      <c r="A32" t="s">
        <v>9</v>
      </c>
      <c r="B32" t="s">
        <v>196</v>
      </c>
      <c r="C32" t="s">
        <v>23</v>
      </c>
      <c r="D32" t="str">
        <f t="shared" si="0"/>
        <v>Aedes aegypti,Peru</v>
      </c>
      <c r="E32" t="s">
        <v>7</v>
      </c>
      <c r="F32">
        <v>328.64512041419971</v>
      </c>
      <c r="H32" s="1" t="s">
        <v>9</v>
      </c>
      <c r="I32" s="1" t="s">
        <v>12</v>
      </c>
      <c r="J32" s="2">
        <v>12276.711512119109</v>
      </c>
      <c r="K32" s="7">
        <v>11</v>
      </c>
      <c r="L32" s="5">
        <f t="shared" si="1"/>
        <v>1116.0646829199191</v>
      </c>
    </row>
    <row r="33" spans="1:12" x14ac:dyDescent="0.25">
      <c r="A33" t="s">
        <v>9</v>
      </c>
      <c r="B33" t="s">
        <v>196</v>
      </c>
      <c r="C33" t="s">
        <v>30</v>
      </c>
      <c r="D33" t="str">
        <f t="shared" si="0"/>
        <v>Aedes aegypti,Singapore</v>
      </c>
      <c r="E33" t="s">
        <v>7</v>
      </c>
      <c r="F33">
        <v>155.45228165164826</v>
      </c>
      <c r="H33" s="1" t="s">
        <v>9</v>
      </c>
      <c r="I33" s="1" t="s">
        <v>36</v>
      </c>
      <c r="J33" s="2">
        <v>993.44159098052376</v>
      </c>
      <c r="K33" s="7">
        <v>1</v>
      </c>
      <c r="L33" s="5">
        <f t="shared" si="1"/>
        <v>993.44159098052376</v>
      </c>
    </row>
    <row r="34" spans="1:12" x14ac:dyDescent="0.25">
      <c r="A34" t="s">
        <v>9</v>
      </c>
      <c r="B34" t="s">
        <v>196</v>
      </c>
      <c r="C34" t="s">
        <v>8</v>
      </c>
      <c r="D34" t="str">
        <f t="shared" si="0"/>
        <v>Aedes aegypti,United States</v>
      </c>
      <c r="E34" t="s">
        <v>7</v>
      </c>
      <c r="F34">
        <v>483.78254316034827</v>
      </c>
      <c r="H34" s="1" t="s">
        <v>9</v>
      </c>
      <c r="I34" s="1" t="s">
        <v>8</v>
      </c>
      <c r="J34" s="2">
        <v>13197.476725524537</v>
      </c>
      <c r="K34" s="7">
        <v>9</v>
      </c>
      <c r="L34" s="5">
        <f t="shared" si="1"/>
        <v>1466.3863028360597</v>
      </c>
    </row>
    <row r="35" spans="1:12" x14ac:dyDescent="0.25">
      <c r="A35" t="s">
        <v>9</v>
      </c>
      <c r="B35" t="s">
        <v>196</v>
      </c>
      <c r="C35" t="s">
        <v>8</v>
      </c>
      <c r="D35" t="str">
        <f t="shared" si="0"/>
        <v>Aedes aegypti,United States</v>
      </c>
      <c r="E35" t="s">
        <v>7</v>
      </c>
      <c r="F35">
        <v>483.78254316034827</v>
      </c>
      <c r="H35" s="1" t="s">
        <v>9</v>
      </c>
      <c r="I35" s="1" t="s">
        <v>24</v>
      </c>
      <c r="J35" s="2">
        <v>1657.8178273880874</v>
      </c>
      <c r="K35" s="7">
        <v>2</v>
      </c>
      <c r="L35" s="5">
        <f t="shared" si="1"/>
        <v>828.90891369404369</v>
      </c>
    </row>
    <row r="36" spans="1:12" x14ac:dyDescent="0.25">
      <c r="A36" t="s">
        <v>9</v>
      </c>
      <c r="B36" t="s">
        <v>196</v>
      </c>
      <c r="C36" t="s">
        <v>12</v>
      </c>
      <c r="D36" t="str">
        <f t="shared" si="0"/>
        <v>Aedes aegypti,Thailand</v>
      </c>
      <c r="E36" t="s">
        <v>7</v>
      </c>
      <c r="F36">
        <v>351.11233262768098</v>
      </c>
      <c r="H36" s="1" t="s">
        <v>9</v>
      </c>
      <c r="I36" s="1" t="s">
        <v>13</v>
      </c>
      <c r="J36" s="2">
        <v>6127.9658450768329</v>
      </c>
      <c r="K36" s="7">
        <v>5</v>
      </c>
      <c r="L36" s="5">
        <f t="shared" si="1"/>
        <v>1225.5931690153666</v>
      </c>
    </row>
    <row r="37" spans="1:12" x14ac:dyDescent="0.25">
      <c r="A37" t="s">
        <v>9</v>
      </c>
      <c r="B37" t="s">
        <v>196</v>
      </c>
      <c r="C37" t="s">
        <v>12</v>
      </c>
      <c r="D37" t="str">
        <f t="shared" si="0"/>
        <v>Aedes aegypti,Thailand</v>
      </c>
      <c r="E37" t="s">
        <v>7</v>
      </c>
      <c r="F37">
        <v>351.11233262768098</v>
      </c>
      <c r="H37" s="1" t="s">
        <v>42</v>
      </c>
      <c r="I37" s="1" t="s">
        <v>43</v>
      </c>
      <c r="J37" s="2">
        <v>1.6051016336158823</v>
      </c>
      <c r="K37" s="7">
        <v>1</v>
      </c>
      <c r="L37" s="5">
        <f t="shared" si="1"/>
        <v>1.6051016336158823</v>
      </c>
    </row>
    <row r="38" spans="1:12" x14ac:dyDescent="0.25">
      <c r="A38" t="s">
        <v>9</v>
      </c>
      <c r="B38" t="s">
        <v>196</v>
      </c>
      <c r="C38" t="s">
        <v>31</v>
      </c>
      <c r="D38" t="str">
        <f t="shared" si="0"/>
        <v>Aedes aegypti,Bhutan</v>
      </c>
      <c r="E38" t="s">
        <v>4</v>
      </c>
      <c r="F38">
        <v>910.27106391309928</v>
      </c>
      <c r="H38" s="1" t="s">
        <v>42</v>
      </c>
      <c r="I38" s="1" t="s">
        <v>44</v>
      </c>
      <c r="J38" s="2">
        <v>1.1104533217789476</v>
      </c>
      <c r="K38" s="7">
        <v>1</v>
      </c>
      <c r="L38" s="5">
        <f t="shared" si="1"/>
        <v>1.1104533217789476</v>
      </c>
    </row>
    <row r="39" spans="1:12" x14ac:dyDescent="0.25">
      <c r="A39" t="s">
        <v>9</v>
      </c>
      <c r="B39" t="s">
        <v>196</v>
      </c>
      <c r="C39" t="s">
        <v>32</v>
      </c>
      <c r="D39" t="str">
        <f t="shared" si="0"/>
        <v>Aedes aegypti,Brunei</v>
      </c>
      <c r="E39" t="s">
        <v>4</v>
      </c>
      <c r="F39">
        <v>770.33512762670557</v>
      </c>
      <c r="H39" s="1" t="s">
        <v>42</v>
      </c>
      <c r="I39" s="1" t="s">
        <v>45</v>
      </c>
      <c r="J39" s="2">
        <v>1.0446321405671499</v>
      </c>
      <c r="K39" s="7">
        <v>1</v>
      </c>
      <c r="L39" s="5">
        <f t="shared" si="1"/>
        <v>1.0446321405671499</v>
      </c>
    </row>
    <row r="40" spans="1:12" x14ac:dyDescent="0.25">
      <c r="A40" t="s">
        <v>9</v>
      </c>
      <c r="B40" t="s">
        <v>196</v>
      </c>
      <c r="C40" t="s">
        <v>10</v>
      </c>
      <c r="D40" t="str">
        <f t="shared" si="0"/>
        <v>Aedes aegypti,Cambodia</v>
      </c>
      <c r="E40" t="s">
        <v>4</v>
      </c>
      <c r="F40">
        <v>1488.5822981173701</v>
      </c>
      <c r="H40" s="1" t="s">
        <v>42</v>
      </c>
      <c r="I40" s="1" t="s">
        <v>8</v>
      </c>
      <c r="J40" s="2">
        <v>3.6669980741891202</v>
      </c>
      <c r="K40" s="7">
        <v>1</v>
      </c>
      <c r="L40" s="5">
        <f t="shared" si="1"/>
        <v>3.6669980741891202</v>
      </c>
    </row>
    <row r="41" spans="1:12" x14ac:dyDescent="0.25">
      <c r="A41" t="s">
        <v>9</v>
      </c>
      <c r="B41" t="s">
        <v>196</v>
      </c>
      <c r="C41" t="s">
        <v>33</v>
      </c>
      <c r="D41" t="str">
        <f t="shared" si="0"/>
        <v>Aedes aegypti,India</v>
      </c>
      <c r="E41" t="s">
        <v>4</v>
      </c>
      <c r="F41">
        <v>3308.3038481020849</v>
      </c>
      <c r="H41" s="1" t="s">
        <v>46</v>
      </c>
      <c r="I41" s="1" t="s">
        <v>47</v>
      </c>
      <c r="J41" s="2">
        <v>1030.7959281822541</v>
      </c>
      <c r="K41" s="7">
        <v>1</v>
      </c>
      <c r="L41" s="5">
        <f t="shared" si="1"/>
        <v>1030.7959281822541</v>
      </c>
    </row>
    <row r="42" spans="1:12" x14ac:dyDescent="0.25">
      <c r="A42" t="s">
        <v>9</v>
      </c>
      <c r="B42" t="s">
        <v>196</v>
      </c>
      <c r="C42" t="s">
        <v>33</v>
      </c>
      <c r="D42" t="str">
        <f t="shared" si="0"/>
        <v>Aedes aegypti,India</v>
      </c>
      <c r="E42" t="s">
        <v>4</v>
      </c>
      <c r="F42">
        <v>3308.3038481020849</v>
      </c>
      <c r="H42" s="1" t="s">
        <v>48</v>
      </c>
      <c r="I42" s="1" t="s">
        <v>5</v>
      </c>
      <c r="J42" s="2">
        <v>102.12278877508651</v>
      </c>
      <c r="K42" s="7">
        <v>1</v>
      </c>
      <c r="L42" s="5">
        <f t="shared" si="1"/>
        <v>102.12278877508651</v>
      </c>
    </row>
    <row r="43" spans="1:12" x14ac:dyDescent="0.25">
      <c r="A43" t="s">
        <v>9</v>
      </c>
      <c r="B43" t="s">
        <v>196</v>
      </c>
      <c r="C43" t="s">
        <v>33</v>
      </c>
      <c r="D43" t="str">
        <f t="shared" si="0"/>
        <v>Aedes aegypti,India</v>
      </c>
      <c r="E43" t="s">
        <v>4</v>
      </c>
      <c r="F43">
        <v>3308.3038481020849</v>
      </c>
      <c r="H43" s="1" t="s">
        <v>48</v>
      </c>
      <c r="I43" s="1" t="s">
        <v>8</v>
      </c>
      <c r="J43" s="2">
        <v>1276.4514509273847</v>
      </c>
      <c r="K43" s="7">
        <v>2</v>
      </c>
      <c r="L43" s="5">
        <f t="shared" si="1"/>
        <v>638.22572546369236</v>
      </c>
    </row>
    <row r="44" spans="1:12" x14ac:dyDescent="0.25">
      <c r="A44" t="s">
        <v>9</v>
      </c>
      <c r="B44" t="s">
        <v>196</v>
      </c>
      <c r="C44" t="s">
        <v>33</v>
      </c>
      <c r="D44" t="str">
        <f t="shared" si="0"/>
        <v>Aedes aegypti,India</v>
      </c>
      <c r="E44" t="s">
        <v>4</v>
      </c>
      <c r="F44">
        <v>3308.3038481020849</v>
      </c>
      <c r="H44" s="1" t="s">
        <v>49</v>
      </c>
      <c r="I44" s="1" t="s">
        <v>33</v>
      </c>
      <c r="J44" s="2">
        <v>7.1656895279422958E-4</v>
      </c>
      <c r="K44" s="7">
        <v>1</v>
      </c>
      <c r="L44" s="5">
        <f t="shared" si="1"/>
        <v>7.1656895279422958E-4</v>
      </c>
    </row>
    <row r="45" spans="1:12" x14ac:dyDescent="0.25">
      <c r="A45" t="s">
        <v>9</v>
      </c>
      <c r="B45" t="s">
        <v>196</v>
      </c>
      <c r="C45" t="s">
        <v>29</v>
      </c>
      <c r="D45" t="str">
        <f t="shared" si="0"/>
        <v>Aedes aegypti,Indonesia</v>
      </c>
      <c r="E45" t="s">
        <v>4</v>
      </c>
      <c r="F45">
        <v>2813.7488717879251</v>
      </c>
      <c r="H45" s="1" t="s">
        <v>50</v>
      </c>
      <c r="I45" s="1" t="s">
        <v>51</v>
      </c>
      <c r="J45" s="2">
        <v>1.053334290796885</v>
      </c>
      <c r="K45" s="7">
        <v>1</v>
      </c>
      <c r="L45" s="5">
        <f t="shared" si="1"/>
        <v>1.053334290796885</v>
      </c>
    </row>
    <row r="46" spans="1:12" x14ac:dyDescent="0.25">
      <c r="A46" t="s">
        <v>9</v>
      </c>
      <c r="B46" t="s">
        <v>196</v>
      </c>
      <c r="C46" t="s">
        <v>29</v>
      </c>
      <c r="D46" t="str">
        <f t="shared" si="0"/>
        <v>Aedes aegypti,Indonesia</v>
      </c>
      <c r="E46" t="s">
        <v>4</v>
      </c>
      <c r="F46">
        <v>2813.7488717879251</v>
      </c>
      <c r="H46" s="1" t="s">
        <v>52</v>
      </c>
      <c r="I46" s="1" t="s">
        <v>41</v>
      </c>
      <c r="J46" s="2">
        <v>125.64902818904552</v>
      </c>
      <c r="K46" s="7">
        <v>2</v>
      </c>
      <c r="L46" s="5">
        <f t="shared" si="1"/>
        <v>62.824514094522762</v>
      </c>
    </row>
    <row r="47" spans="1:12" x14ac:dyDescent="0.25">
      <c r="A47" t="s">
        <v>9</v>
      </c>
      <c r="B47" t="s">
        <v>196</v>
      </c>
      <c r="C47" t="s">
        <v>34</v>
      </c>
      <c r="D47" t="str">
        <f t="shared" si="0"/>
        <v>Aedes aegypti,Laos</v>
      </c>
      <c r="E47" t="s">
        <v>4</v>
      </c>
      <c r="F47">
        <v>1399.0775136846601</v>
      </c>
      <c r="H47" s="1" t="s">
        <v>53</v>
      </c>
      <c r="I47" s="1" t="s">
        <v>54</v>
      </c>
      <c r="J47" s="2">
        <v>0.22356026387387815</v>
      </c>
      <c r="K47" s="7">
        <v>2</v>
      </c>
      <c r="L47" s="5">
        <f t="shared" si="1"/>
        <v>0.11178013193693907</v>
      </c>
    </row>
    <row r="48" spans="1:12" x14ac:dyDescent="0.25">
      <c r="A48" t="s">
        <v>9</v>
      </c>
      <c r="B48" t="s">
        <v>196</v>
      </c>
      <c r="C48" t="s">
        <v>11</v>
      </c>
      <c r="D48" t="str">
        <f t="shared" si="0"/>
        <v>Aedes aegypti,Malaysia</v>
      </c>
      <c r="E48" t="s">
        <v>4</v>
      </c>
      <c r="F48">
        <v>1699.2413311229927</v>
      </c>
      <c r="H48" s="1" t="s">
        <v>55</v>
      </c>
      <c r="I48" s="1" t="s">
        <v>23</v>
      </c>
      <c r="J48" s="2">
        <v>712.3828246544432</v>
      </c>
      <c r="K48" s="7">
        <v>1</v>
      </c>
      <c r="L48" s="5">
        <f t="shared" si="1"/>
        <v>712.3828246544432</v>
      </c>
    </row>
    <row r="49" spans="1:12" x14ac:dyDescent="0.25">
      <c r="A49" t="s">
        <v>9</v>
      </c>
      <c r="B49" t="s">
        <v>196</v>
      </c>
      <c r="C49" t="s">
        <v>11</v>
      </c>
      <c r="D49" t="str">
        <f t="shared" si="0"/>
        <v>Aedes aegypti,Malaysia</v>
      </c>
      <c r="E49" t="s">
        <v>4</v>
      </c>
      <c r="F49">
        <v>1699.2413311229927</v>
      </c>
      <c r="H49" s="1" t="s">
        <v>56</v>
      </c>
      <c r="I49" s="1" t="s">
        <v>44</v>
      </c>
      <c r="J49" s="2">
        <v>56.622321462405544</v>
      </c>
      <c r="K49" s="7">
        <v>3</v>
      </c>
      <c r="L49" s="5">
        <f t="shared" si="1"/>
        <v>18.874107154135181</v>
      </c>
    </row>
    <row r="50" spans="1:12" x14ac:dyDescent="0.25">
      <c r="A50" t="s">
        <v>9</v>
      </c>
      <c r="B50" t="s">
        <v>196</v>
      </c>
      <c r="C50" t="s">
        <v>35</v>
      </c>
      <c r="D50" t="str">
        <f t="shared" si="0"/>
        <v>Aedes aegypti,Myanmar</v>
      </c>
      <c r="E50" t="s">
        <v>4</v>
      </c>
      <c r="F50">
        <v>1874.4658578675699</v>
      </c>
      <c r="H50" s="1" t="s">
        <v>57</v>
      </c>
      <c r="I50" s="1" t="s">
        <v>58</v>
      </c>
      <c r="J50" s="2">
        <v>512.39546531824772</v>
      </c>
      <c r="K50" s="7">
        <v>1</v>
      </c>
      <c r="L50" s="5">
        <f t="shared" si="1"/>
        <v>512.39546531824772</v>
      </c>
    </row>
    <row r="51" spans="1:12" x14ac:dyDescent="0.25">
      <c r="A51" t="s">
        <v>9</v>
      </c>
      <c r="B51" t="s">
        <v>196</v>
      </c>
      <c r="C51" t="s">
        <v>28</v>
      </c>
      <c r="D51" t="str">
        <f t="shared" si="0"/>
        <v>Aedes aegypti,Philippines</v>
      </c>
      <c r="E51" t="s">
        <v>4</v>
      </c>
      <c r="F51">
        <v>1894.77350691985</v>
      </c>
      <c r="H51" s="1" t="s">
        <v>57</v>
      </c>
      <c r="I51" s="1" t="s">
        <v>5</v>
      </c>
      <c r="J51" s="2">
        <v>5674.9270130556233</v>
      </c>
      <c r="K51" s="7">
        <v>2</v>
      </c>
      <c r="L51" s="5">
        <f t="shared" si="1"/>
        <v>2837.4635065278117</v>
      </c>
    </row>
    <row r="52" spans="1:12" x14ac:dyDescent="0.25">
      <c r="A52" t="s">
        <v>9</v>
      </c>
      <c r="B52" t="s">
        <v>196</v>
      </c>
      <c r="C52" t="s">
        <v>28</v>
      </c>
      <c r="D52" t="str">
        <f t="shared" si="0"/>
        <v>Aedes aegypti,Philippines</v>
      </c>
      <c r="E52" t="s">
        <v>4</v>
      </c>
      <c r="F52">
        <v>1894.77350691985</v>
      </c>
      <c r="H52" s="1" t="s">
        <v>57</v>
      </c>
      <c r="I52" s="1" t="s">
        <v>43</v>
      </c>
      <c r="J52" s="2">
        <v>574.10604872677823</v>
      </c>
      <c r="K52" s="7">
        <v>1</v>
      </c>
      <c r="L52" s="5">
        <f t="shared" si="1"/>
        <v>574.10604872677823</v>
      </c>
    </row>
    <row r="53" spans="1:12" x14ac:dyDescent="0.25">
      <c r="A53" t="s">
        <v>9</v>
      </c>
      <c r="B53" t="s">
        <v>196</v>
      </c>
      <c r="C53" t="s">
        <v>30</v>
      </c>
      <c r="D53" t="str">
        <f t="shared" si="0"/>
        <v>Aedes aegypti,Singapore</v>
      </c>
      <c r="E53" t="s">
        <v>4</v>
      </c>
      <c r="F53">
        <v>958.12160784083517</v>
      </c>
      <c r="H53" s="1" t="s">
        <v>57</v>
      </c>
      <c r="I53" s="1" t="s">
        <v>59</v>
      </c>
      <c r="J53" s="2">
        <v>608.62431564587928</v>
      </c>
      <c r="K53" s="7">
        <v>1</v>
      </c>
      <c r="L53" s="5">
        <f t="shared" si="1"/>
        <v>608.62431564587928</v>
      </c>
    </row>
    <row r="54" spans="1:12" x14ac:dyDescent="0.25">
      <c r="A54" t="s">
        <v>9</v>
      </c>
      <c r="B54" t="s">
        <v>196</v>
      </c>
      <c r="C54" t="s">
        <v>30</v>
      </c>
      <c r="D54" t="str">
        <f t="shared" si="0"/>
        <v>Aedes aegypti,Singapore</v>
      </c>
      <c r="E54" t="s">
        <v>4</v>
      </c>
      <c r="F54">
        <v>958.12160784083517</v>
      </c>
      <c r="H54" s="1" t="s">
        <v>57</v>
      </c>
      <c r="I54" s="1" t="s">
        <v>8</v>
      </c>
      <c r="J54" s="2">
        <v>5598.5526656001448</v>
      </c>
      <c r="K54" s="7">
        <v>3</v>
      </c>
      <c r="L54" s="5">
        <f t="shared" si="1"/>
        <v>1866.184221866715</v>
      </c>
    </row>
    <row r="55" spans="1:12" x14ac:dyDescent="0.25">
      <c r="A55" t="s">
        <v>9</v>
      </c>
      <c r="B55" t="s">
        <v>196</v>
      </c>
      <c r="C55" t="s">
        <v>30</v>
      </c>
      <c r="D55" t="str">
        <f t="shared" si="0"/>
        <v>Aedes aegypti,Singapore</v>
      </c>
      <c r="E55" t="s">
        <v>4</v>
      </c>
      <c r="F55">
        <v>958.12160784083517</v>
      </c>
      <c r="H55" s="1" t="s">
        <v>60</v>
      </c>
      <c r="I55" s="1" t="s">
        <v>41</v>
      </c>
      <c r="J55" s="2">
        <v>159.76738954920683</v>
      </c>
      <c r="K55" s="7">
        <v>2</v>
      </c>
      <c r="L55" s="5">
        <f t="shared" si="1"/>
        <v>79.883694774603413</v>
      </c>
    </row>
    <row r="56" spans="1:12" x14ac:dyDescent="0.25">
      <c r="A56" t="s">
        <v>9</v>
      </c>
      <c r="B56" t="s">
        <v>196</v>
      </c>
      <c r="C56" t="s">
        <v>12</v>
      </c>
      <c r="D56" t="str">
        <f t="shared" si="0"/>
        <v>Aedes aegypti,Thailand</v>
      </c>
      <c r="E56" t="s">
        <v>4</v>
      </c>
      <c r="F56">
        <v>2034.007503270605</v>
      </c>
      <c r="H56" s="1" t="s">
        <v>60</v>
      </c>
      <c r="I56" s="1" t="s">
        <v>8</v>
      </c>
      <c r="J56" s="2">
        <v>91210.734845278144</v>
      </c>
      <c r="K56" s="7">
        <v>8</v>
      </c>
      <c r="L56" s="5">
        <f t="shared" si="1"/>
        <v>11401.341855659768</v>
      </c>
    </row>
    <row r="57" spans="1:12" x14ac:dyDescent="0.25">
      <c r="A57" t="s">
        <v>9</v>
      </c>
      <c r="B57" t="s">
        <v>196</v>
      </c>
      <c r="C57" t="s">
        <v>12</v>
      </c>
      <c r="D57" t="str">
        <f t="shared" si="0"/>
        <v>Aedes aegypti,Thailand</v>
      </c>
      <c r="E57" t="s">
        <v>4</v>
      </c>
      <c r="F57">
        <v>2034.007503270605</v>
      </c>
      <c r="H57" s="1" t="s">
        <v>62</v>
      </c>
      <c r="I57" s="1" t="s">
        <v>63</v>
      </c>
      <c r="J57" s="2">
        <v>136.47037190701423</v>
      </c>
      <c r="K57" s="7">
        <v>1</v>
      </c>
      <c r="L57" s="5">
        <f t="shared" si="1"/>
        <v>136.47037190701423</v>
      </c>
    </row>
    <row r="58" spans="1:12" x14ac:dyDescent="0.25">
      <c r="A58" t="s">
        <v>9</v>
      </c>
      <c r="B58" t="s">
        <v>196</v>
      </c>
      <c r="C58" t="s">
        <v>12</v>
      </c>
      <c r="D58" t="str">
        <f t="shared" si="0"/>
        <v>Aedes aegypti,Thailand</v>
      </c>
      <c r="E58" t="s">
        <v>4</v>
      </c>
      <c r="F58">
        <v>2034.007503270605</v>
      </c>
      <c r="H58" s="1" t="s">
        <v>64</v>
      </c>
      <c r="I58" s="1" t="s">
        <v>40</v>
      </c>
      <c r="J58" s="2">
        <v>1314.049642904577</v>
      </c>
      <c r="K58" s="7">
        <v>2</v>
      </c>
      <c r="L58" s="5">
        <f t="shared" si="1"/>
        <v>657.02482145228851</v>
      </c>
    </row>
    <row r="59" spans="1:12" x14ac:dyDescent="0.25">
      <c r="A59" t="s">
        <v>9</v>
      </c>
      <c r="B59" t="s">
        <v>196</v>
      </c>
      <c r="C59" t="s">
        <v>12</v>
      </c>
      <c r="D59" t="str">
        <f t="shared" si="0"/>
        <v>Aedes aegypti,Thailand</v>
      </c>
      <c r="E59" t="s">
        <v>4</v>
      </c>
      <c r="F59">
        <v>2034.007503270605</v>
      </c>
      <c r="H59" s="1" t="s">
        <v>65</v>
      </c>
      <c r="I59" s="1" t="s">
        <v>40</v>
      </c>
      <c r="J59" s="2">
        <v>372.55108273120214</v>
      </c>
      <c r="K59" s="7">
        <v>3</v>
      </c>
      <c r="L59" s="5">
        <f t="shared" si="1"/>
        <v>124.18369424373405</v>
      </c>
    </row>
    <row r="60" spans="1:12" x14ac:dyDescent="0.25">
      <c r="A60" t="s">
        <v>9</v>
      </c>
      <c r="B60" t="s">
        <v>196</v>
      </c>
      <c r="C60" t="s">
        <v>36</v>
      </c>
      <c r="D60" t="str">
        <f t="shared" si="0"/>
        <v>Aedes aegypti,Timor-Leste</v>
      </c>
      <c r="E60" t="s">
        <v>4</v>
      </c>
      <c r="F60">
        <v>993.44159098052376</v>
      </c>
      <c r="H60" s="1" t="s">
        <v>66</v>
      </c>
      <c r="I60" s="1" t="s">
        <v>67</v>
      </c>
      <c r="J60" s="2">
        <v>2.36705082755624E-3</v>
      </c>
      <c r="K60" s="7">
        <v>2</v>
      </c>
      <c r="L60" s="5">
        <f t="shared" si="1"/>
        <v>1.18352541377812E-3</v>
      </c>
    </row>
    <row r="61" spans="1:12" x14ac:dyDescent="0.25">
      <c r="A61" t="s">
        <v>9</v>
      </c>
      <c r="B61" t="s">
        <v>196</v>
      </c>
      <c r="C61" t="s">
        <v>13</v>
      </c>
      <c r="D61" t="str">
        <f t="shared" si="0"/>
        <v>Aedes aegypti,Vietnam</v>
      </c>
      <c r="E61" t="s">
        <v>4</v>
      </c>
      <c r="F61">
        <v>1892.3520844591101</v>
      </c>
      <c r="H61" s="1" t="s">
        <v>68</v>
      </c>
      <c r="I61" s="1" t="s">
        <v>8</v>
      </c>
      <c r="J61" s="2">
        <v>3.3602371640099475</v>
      </c>
      <c r="K61" s="7">
        <v>1</v>
      </c>
      <c r="L61" s="5">
        <f t="shared" si="1"/>
        <v>3.3602371640099475</v>
      </c>
    </row>
    <row r="62" spans="1:12" x14ac:dyDescent="0.25">
      <c r="A62" t="s">
        <v>9</v>
      </c>
      <c r="B62" t="s">
        <v>196</v>
      </c>
      <c r="C62" t="s">
        <v>13</v>
      </c>
      <c r="D62" t="str">
        <f t="shared" si="0"/>
        <v>Aedes aegypti,Vietnam</v>
      </c>
      <c r="E62" t="s">
        <v>4</v>
      </c>
      <c r="F62">
        <v>1892.3520844591101</v>
      </c>
      <c r="H62" s="1" t="s">
        <v>69</v>
      </c>
      <c r="I62" s="1" t="s">
        <v>67</v>
      </c>
      <c r="J62" s="2">
        <v>5.1254729594995432</v>
      </c>
      <c r="K62" s="7">
        <v>2</v>
      </c>
      <c r="L62" s="5">
        <f t="shared" si="1"/>
        <v>2.5627364797497716</v>
      </c>
    </row>
    <row r="63" spans="1:12" x14ac:dyDescent="0.25">
      <c r="A63" t="s">
        <v>9</v>
      </c>
      <c r="B63" t="s">
        <v>196</v>
      </c>
      <c r="C63" t="s">
        <v>14</v>
      </c>
      <c r="D63" t="str">
        <f t="shared" si="0"/>
        <v>Aedes aegypti,Belize</v>
      </c>
      <c r="E63" t="s">
        <v>4</v>
      </c>
      <c r="F63">
        <v>890.51865480681295</v>
      </c>
      <c r="H63" s="1" t="s">
        <v>70</v>
      </c>
      <c r="I63" s="1" t="s">
        <v>38</v>
      </c>
      <c r="J63" s="2">
        <v>34.525254039087599</v>
      </c>
      <c r="K63" s="7">
        <v>1</v>
      </c>
      <c r="L63" s="5">
        <f t="shared" si="1"/>
        <v>34.525254039087599</v>
      </c>
    </row>
    <row r="64" spans="1:12" x14ac:dyDescent="0.25">
      <c r="A64" t="s">
        <v>9</v>
      </c>
      <c r="B64" t="s">
        <v>196</v>
      </c>
      <c r="C64" t="s">
        <v>15</v>
      </c>
      <c r="D64" t="str">
        <f t="shared" si="0"/>
        <v>Aedes aegypti,Bolivia</v>
      </c>
      <c r="E64" t="s">
        <v>4</v>
      </c>
      <c r="F64">
        <v>1753.9271841219224</v>
      </c>
      <c r="H64" s="1" t="s">
        <v>71</v>
      </c>
      <c r="I64" s="1" t="s">
        <v>38</v>
      </c>
      <c r="J64" s="2">
        <v>33537.625392629154</v>
      </c>
      <c r="K64" s="7">
        <v>3</v>
      </c>
      <c r="L64" s="5">
        <f t="shared" si="1"/>
        <v>11179.208464209718</v>
      </c>
    </row>
    <row r="65" spans="1:12" x14ac:dyDescent="0.25">
      <c r="A65" t="s">
        <v>9</v>
      </c>
      <c r="B65" t="s">
        <v>196</v>
      </c>
      <c r="C65" t="s">
        <v>5</v>
      </c>
      <c r="D65" t="str">
        <f t="shared" si="0"/>
        <v>Aedes aegypti,Canada</v>
      </c>
      <c r="E65" t="s">
        <v>4</v>
      </c>
      <c r="F65">
        <v>702.87152388858613</v>
      </c>
      <c r="H65" s="1" t="s">
        <v>71</v>
      </c>
      <c r="I65" s="1" t="s">
        <v>54</v>
      </c>
      <c r="J65" s="2">
        <v>11.022478625045078</v>
      </c>
      <c r="K65" s="7">
        <v>4</v>
      </c>
      <c r="L65" s="5">
        <f t="shared" si="1"/>
        <v>2.7556196562612696</v>
      </c>
    </row>
    <row r="66" spans="1:12" x14ac:dyDescent="0.25">
      <c r="A66" t="s">
        <v>9</v>
      </c>
      <c r="B66" t="s">
        <v>196</v>
      </c>
      <c r="C66" t="s">
        <v>16</v>
      </c>
      <c r="D66" t="str">
        <f t="shared" si="0"/>
        <v>Aedes aegypti,Chile</v>
      </c>
      <c r="E66" t="s">
        <v>4</v>
      </c>
      <c r="F66">
        <v>2195.1648888008649</v>
      </c>
      <c r="H66" s="1" t="s">
        <v>71</v>
      </c>
      <c r="I66" s="1" t="s">
        <v>63</v>
      </c>
      <c r="J66" s="2">
        <v>0.8152112626422765</v>
      </c>
      <c r="K66" s="7">
        <v>1</v>
      </c>
      <c r="L66" s="5">
        <f t="shared" si="1"/>
        <v>0.8152112626422765</v>
      </c>
    </row>
    <row r="67" spans="1:12" x14ac:dyDescent="0.25">
      <c r="A67" t="s">
        <v>9</v>
      </c>
      <c r="B67" t="s">
        <v>196</v>
      </c>
      <c r="C67" t="s">
        <v>19</v>
      </c>
      <c r="D67" t="str">
        <f t="shared" ref="D67:D130" si="2">A67&amp;B67&amp;C67</f>
        <v>Aedes aegypti,Guatemala</v>
      </c>
      <c r="E67" t="s">
        <v>4</v>
      </c>
      <c r="F67">
        <v>1528.2132092152874</v>
      </c>
      <c r="H67" s="1" t="s">
        <v>72</v>
      </c>
      <c r="I67" s="1" t="s">
        <v>27</v>
      </c>
      <c r="J67" s="2">
        <v>345.1318952558762</v>
      </c>
      <c r="K67" s="7">
        <v>7</v>
      </c>
      <c r="L67" s="5">
        <f t="shared" ref="L67:L130" si="3">J67/K67</f>
        <v>49.304556465125174</v>
      </c>
    </row>
    <row r="68" spans="1:12" x14ac:dyDescent="0.25">
      <c r="A68" t="s">
        <v>9</v>
      </c>
      <c r="B68" t="s">
        <v>196</v>
      </c>
      <c r="C68" t="s">
        <v>22</v>
      </c>
      <c r="D68" t="str">
        <f t="shared" si="2"/>
        <v>Aedes aegypti,Paraguay</v>
      </c>
      <c r="E68" t="s">
        <v>4</v>
      </c>
      <c r="F68">
        <v>1641.4761541114749</v>
      </c>
      <c r="H68" s="1" t="s">
        <v>73</v>
      </c>
      <c r="I68" s="1" t="s">
        <v>54</v>
      </c>
      <c r="J68" s="2">
        <v>3.2559370584636316</v>
      </c>
      <c r="K68" s="7">
        <v>16</v>
      </c>
      <c r="L68" s="5">
        <f t="shared" si="3"/>
        <v>0.20349606615397697</v>
      </c>
    </row>
    <row r="69" spans="1:12" x14ac:dyDescent="0.25">
      <c r="A69" t="s">
        <v>9</v>
      </c>
      <c r="B69" t="s">
        <v>196</v>
      </c>
      <c r="C69" t="s">
        <v>23</v>
      </c>
      <c r="D69" t="str">
        <f t="shared" si="2"/>
        <v>Aedes aegypti,Peru</v>
      </c>
      <c r="E69" t="s">
        <v>4</v>
      </c>
      <c r="F69">
        <v>1883.3669235647101</v>
      </c>
      <c r="H69" s="1" t="s">
        <v>74</v>
      </c>
      <c r="I69" s="1" t="s">
        <v>40</v>
      </c>
      <c r="J69" s="2">
        <v>53.766934026131068</v>
      </c>
      <c r="K69" s="7">
        <v>30</v>
      </c>
      <c r="L69" s="5">
        <f t="shared" si="3"/>
        <v>1.7922311342043689</v>
      </c>
    </row>
    <row r="70" spans="1:12" x14ac:dyDescent="0.25">
      <c r="A70" t="s">
        <v>9</v>
      </c>
      <c r="B70" t="s">
        <v>196</v>
      </c>
      <c r="C70" t="s">
        <v>23</v>
      </c>
      <c r="D70" t="str">
        <f t="shared" si="2"/>
        <v>Aedes aegypti,Peru</v>
      </c>
      <c r="E70" t="s">
        <v>4</v>
      </c>
      <c r="F70">
        <v>1883.3669235647101</v>
      </c>
      <c r="H70" s="1" t="s">
        <v>75</v>
      </c>
      <c r="I70" s="1" t="s">
        <v>59</v>
      </c>
      <c r="J70" s="2">
        <v>65.896124324569328</v>
      </c>
      <c r="K70" s="7">
        <v>1</v>
      </c>
      <c r="L70" s="5">
        <f t="shared" si="3"/>
        <v>65.896124324569328</v>
      </c>
    </row>
    <row r="71" spans="1:12" x14ac:dyDescent="0.25">
      <c r="A71" t="s">
        <v>9</v>
      </c>
      <c r="B71" t="s">
        <v>196</v>
      </c>
      <c r="C71" t="s">
        <v>8</v>
      </c>
      <c r="D71" t="str">
        <f t="shared" si="2"/>
        <v>Aedes aegypti,United States</v>
      </c>
      <c r="E71" t="s">
        <v>4</v>
      </c>
      <c r="F71">
        <v>2774.67484690847</v>
      </c>
      <c r="H71" s="1" t="s">
        <v>76</v>
      </c>
      <c r="I71" s="1" t="s">
        <v>40</v>
      </c>
      <c r="J71" s="2">
        <v>1812.4841648887341</v>
      </c>
      <c r="K71" s="7">
        <v>3</v>
      </c>
      <c r="L71" s="5">
        <f t="shared" si="3"/>
        <v>604.1613882962447</v>
      </c>
    </row>
    <row r="72" spans="1:12" x14ac:dyDescent="0.25">
      <c r="A72" t="s">
        <v>9</v>
      </c>
      <c r="B72" t="s">
        <v>196</v>
      </c>
      <c r="C72" t="s">
        <v>8</v>
      </c>
      <c r="D72" t="str">
        <f t="shared" si="2"/>
        <v>Aedes aegypti,United States</v>
      </c>
      <c r="E72" t="s">
        <v>4</v>
      </c>
      <c r="F72">
        <v>2774.67484690847</v>
      </c>
      <c r="H72" s="1" t="s">
        <v>76</v>
      </c>
      <c r="I72" s="1" t="s">
        <v>8</v>
      </c>
      <c r="J72" s="2">
        <v>5915.2964807711069</v>
      </c>
      <c r="K72" s="7">
        <v>2</v>
      </c>
      <c r="L72" s="5">
        <f t="shared" si="3"/>
        <v>2957.6482403855534</v>
      </c>
    </row>
    <row r="73" spans="1:12" x14ac:dyDescent="0.25">
      <c r="A73" t="s">
        <v>9</v>
      </c>
      <c r="B73" t="s">
        <v>196</v>
      </c>
      <c r="C73" t="s">
        <v>37</v>
      </c>
      <c r="D73" t="str">
        <f t="shared" si="2"/>
        <v>Aedes aegypti,Suriname</v>
      </c>
      <c r="E73" t="s">
        <v>4</v>
      </c>
      <c r="F73">
        <v>1058.6514502393775</v>
      </c>
      <c r="H73" s="1" t="s">
        <v>77</v>
      </c>
      <c r="I73" s="1" t="s">
        <v>40</v>
      </c>
      <c r="J73" s="2">
        <v>199.93115240604317</v>
      </c>
      <c r="K73" s="7">
        <v>14</v>
      </c>
      <c r="L73" s="5">
        <f t="shared" si="3"/>
        <v>14.280796600431655</v>
      </c>
    </row>
    <row r="74" spans="1:12" x14ac:dyDescent="0.25">
      <c r="A74" t="s">
        <v>9</v>
      </c>
      <c r="B74" t="s">
        <v>196</v>
      </c>
      <c r="C74" t="s">
        <v>24</v>
      </c>
      <c r="D74" t="str">
        <f t="shared" si="2"/>
        <v>Aedes aegypti,Uruguay</v>
      </c>
      <c r="E74" t="s">
        <v>4</v>
      </c>
      <c r="F74">
        <v>1411.0113382039051</v>
      </c>
      <c r="H74" s="1" t="s">
        <v>77</v>
      </c>
      <c r="I74" s="1" t="s">
        <v>47</v>
      </c>
      <c r="J74" s="2">
        <v>9.1998806231863597</v>
      </c>
      <c r="K74" s="7">
        <v>1</v>
      </c>
      <c r="L74" s="5">
        <f t="shared" si="3"/>
        <v>9.1998806231863597</v>
      </c>
    </row>
    <row r="75" spans="1:12" x14ac:dyDescent="0.25">
      <c r="A75" t="s">
        <v>9</v>
      </c>
      <c r="B75" t="s">
        <v>196</v>
      </c>
      <c r="C75" t="s">
        <v>33</v>
      </c>
      <c r="D75" t="str">
        <f t="shared" si="2"/>
        <v>Aedes aegypti,India</v>
      </c>
      <c r="E75" t="s">
        <v>4</v>
      </c>
      <c r="F75">
        <v>3308.3038481020849</v>
      </c>
      <c r="H75" s="1" t="s">
        <v>78</v>
      </c>
      <c r="I75" s="1" t="s">
        <v>16</v>
      </c>
      <c r="J75" s="2">
        <v>1.7587851722046608</v>
      </c>
      <c r="K75" s="7">
        <v>3</v>
      </c>
      <c r="L75" s="5">
        <f t="shared" si="3"/>
        <v>0.5862617240682203</v>
      </c>
    </row>
    <row r="76" spans="1:12" x14ac:dyDescent="0.25">
      <c r="A76" t="s">
        <v>9</v>
      </c>
      <c r="B76" t="s">
        <v>196</v>
      </c>
      <c r="C76" t="s">
        <v>8</v>
      </c>
      <c r="D76" t="str">
        <f t="shared" si="2"/>
        <v>Aedes aegypti,United States</v>
      </c>
      <c r="E76" t="s">
        <v>4</v>
      </c>
      <c r="F76">
        <v>2774.67484690847</v>
      </c>
      <c r="H76" s="1" t="s">
        <v>79</v>
      </c>
      <c r="I76" s="1" t="s">
        <v>41</v>
      </c>
      <c r="J76" s="2">
        <v>464.3934407609562</v>
      </c>
      <c r="K76" s="7">
        <v>2</v>
      </c>
      <c r="L76" s="5">
        <f t="shared" si="3"/>
        <v>232.1967203804781</v>
      </c>
    </row>
    <row r="77" spans="1:12" x14ac:dyDescent="0.25">
      <c r="A77" t="s">
        <v>9</v>
      </c>
      <c r="B77" t="s">
        <v>196</v>
      </c>
      <c r="C77" t="s">
        <v>11</v>
      </c>
      <c r="D77" t="str">
        <f t="shared" si="2"/>
        <v>Aedes aegypti,Malaysia</v>
      </c>
      <c r="E77" t="s">
        <v>4</v>
      </c>
      <c r="F77">
        <v>1699.2413311229927</v>
      </c>
      <c r="H77" s="1" t="s">
        <v>80</v>
      </c>
      <c r="I77" s="1" t="s">
        <v>5</v>
      </c>
      <c r="J77" s="2">
        <v>1429.39583894002</v>
      </c>
      <c r="K77" s="7">
        <v>1</v>
      </c>
      <c r="L77" s="5">
        <f t="shared" si="3"/>
        <v>1429.39583894002</v>
      </c>
    </row>
    <row r="78" spans="1:12" x14ac:dyDescent="0.25">
      <c r="A78" t="s">
        <v>9</v>
      </c>
      <c r="B78" t="s">
        <v>196</v>
      </c>
      <c r="C78" t="s">
        <v>27</v>
      </c>
      <c r="D78" t="str">
        <f t="shared" si="2"/>
        <v>Aedes aegypti,Mexico</v>
      </c>
      <c r="E78" t="s">
        <v>4</v>
      </c>
      <c r="F78">
        <v>3577.6138706556676</v>
      </c>
      <c r="H78" s="1" t="s">
        <v>81</v>
      </c>
      <c r="I78" s="1" t="s">
        <v>54</v>
      </c>
      <c r="J78" s="2">
        <v>8.7143311471836404E-2</v>
      </c>
      <c r="K78" s="7">
        <v>2</v>
      </c>
      <c r="L78" s="5">
        <f t="shared" si="3"/>
        <v>4.3571655735918202E-2</v>
      </c>
    </row>
    <row r="79" spans="1:12" x14ac:dyDescent="0.25">
      <c r="A79" t="s">
        <v>9</v>
      </c>
      <c r="B79" t="s">
        <v>196</v>
      </c>
      <c r="C79" t="s">
        <v>25</v>
      </c>
      <c r="D79" t="str">
        <f t="shared" si="2"/>
        <v>Aedes aegypti,Brazil</v>
      </c>
      <c r="E79" t="s">
        <v>4</v>
      </c>
      <c r="F79">
        <v>3729.1823899547849</v>
      </c>
      <c r="H79" s="1" t="s">
        <v>82</v>
      </c>
      <c r="I79" s="1" t="s">
        <v>83</v>
      </c>
      <c r="J79" s="2">
        <v>720.09295608427146</v>
      </c>
      <c r="K79" s="7">
        <v>1</v>
      </c>
      <c r="L79" s="5">
        <f t="shared" si="3"/>
        <v>720.09295608427146</v>
      </c>
    </row>
    <row r="80" spans="1:12" x14ac:dyDescent="0.25">
      <c r="A80" t="s">
        <v>9</v>
      </c>
      <c r="B80" t="s">
        <v>196</v>
      </c>
      <c r="C80" t="s">
        <v>38</v>
      </c>
      <c r="D80" t="str">
        <f t="shared" si="2"/>
        <v>Aedes aegypti,China</v>
      </c>
      <c r="E80" t="s">
        <v>4</v>
      </c>
      <c r="F80">
        <v>2512.1818188133875</v>
      </c>
      <c r="H80" s="1" t="s">
        <v>82</v>
      </c>
      <c r="I80" s="1" t="s">
        <v>84</v>
      </c>
      <c r="J80" s="2">
        <v>833.93170461813179</v>
      </c>
      <c r="K80" s="7">
        <v>1</v>
      </c>
      <c r="L80" s="5">
        <f t="shared" si="3"/>
        <v>833.93170461813179</v>
      </c>
    </row>
    <row r="81" spans="1:12" x14ac:dyDescent="0.25">
      <c r="A81" t="s">
        <v>9</v>
      </c>
      <c r="B81" t="s">
        <v>196</v>
      </c>
      <c r="C81" t="s">
        <v>12</v>
      </c>
      <c r="D81" t="str">
        <f t="shared" si="2"/>
        <v>Aedes aegypti,Thailand</v>
      </c>
      <c r="E81" t="s">
        <v>4</v>
      </c>
      <c r="F81">
        <v>2034.007503270605</v>
      </c>
      <c r="H81" s="1" t="s">
        <v>82</v>
      </c>
      <c r="I81" s="1" t="s">
        <v>85</v>
      </c>
      <c r="J81" s="2">
        <v>857.76154759306348</v>
      </c>
      <c r="K81" s="7">
        <v>1</v>
      </c>
      <c r="L81" s="5">
        <f t="shared" si="3"/>
        <v>857.76154759306348</v>
      </c>
    </row>
    <row r="82" spans="1:12" x14ac:dyDescent="0.25">
      <c r="A82" t="s">
        <v>9</v>
      </c>
      <c r="B82" t="s">
        <v>196</v>
      </c>
      <c r="C82" t="s">
        <v>10</v>
      </c>
      <c r="D82" t="str">
        <f t="shared" si="2"/>
        <v>Aedes aegypti,Cambodia</v>
      </c>
      <c r="E82" t="s">
        <v>4</v>
      </c>
      <c r="F82">
        <v>1488.5822981173701</v>
      </c>
      <c r="H82" s="1" t="s">
        <v>82</v>
      </c>
      <c r="I82" s="1" t="s">
        <v>86</v>
      </c>
      <c r="J82" s="2">
        <v>1069.3982749473648</v>
      </c>
      <c r="K82" s="7">
        <v>1</v>
      </c>
      <c r="L82" s="5">
        <f t="shared" si="3"/>
        <v>1069.3982749473648</v>
      </c>
    </row>
    <row r="83" spans="1:12" x14ac:dyDescent="0.25">
      <c r="A83" t="s">
        <v>9</v>
      </c>
      <c r="B83" t="s">
        <v>196</v>
      </c>
      <c r="C83" t="s">
        <v>10</v>
      </c>
      <c r="D83" t="str">
        <f t="shared" si="2"/>
        <v>Aedes aegypti,Cambodia</v>
      </c>
      <c r="E83" t="s">
        <v>4</v>
      </c>
      <c r="F83">
        <v>1488.5822981173701</v>
      </c>
      <c r="H83" s="1" t="s">
        <v>87</v>
      </c>
      <c r="I83" s="1" t="s">
        <v>40</v>
      </c>
      <c r="J83" s="2">
        <v>10523.066807090667</v>
      </c>
      <c r="K83" s="7">
        <v>1</v>
      </c>
      <c r="L83" s="5">
        <f t="shared" si="3"/>
        <v>10523.066807090667</v>
      </c>
    </row>
    <row r="84" spans="1:12" x14ac:dyDescent="0.25">
      <c r="A84" t="s">
        <v>9</v>
      </c>
      <c r="B84" t="s">
        <v>196</v>
      </c>
      <c r="C84" t="s">
        <v>13</v>
      </c>
      <c r="D84" t="str">
        <f t="shared" si="2"/>
        <v>Aedes aegypti,Vietnam</v>
      </c>
      <c r="E84" t="s">
        <v>4</v>
      </c>
      <c r="F84">
        <v>1892.3520844591101</v>
      </c>
      <c r="H84" s="1" t="s">
        <v>88</v>
      </c>
      <c r="I84" s="1" t="s">
        <v>8</v>
      </c>
      <c r="J84" s="2">
        <v>48120.3993062304</v>
      </c>
      <c r="K84" s="7">
        <v>2</v>
      </c>
      <c r="L84" s="5">
        <f t="shared" si="3"/>
        <v>24060.1996531152</v>
      </c>
    </row>
    <row r="85" spans="1:12" x14ac:dyDescent="0.25">
      <c r="A85" t="s">
        <v>9</v>
      </c>
      <c r="B85" t="s">
        <v>196</v>
      </c>
      <c r="C85" t="s">
        <v>8</v>
      </c>
      <c r="D85" t="str">
        <f t="shared" si="2"/>
        <v>Aedes aegypti,United States</v>
      </c>
      <c r="E85" t="s">
        <v>4</v>
      </c>
      <c r="F85">
        <v>2774.67484690847</v>
      </c>
      <c r="H85" s="1" t="s">
        <v>89</v>
      </c>
      <c r="I85" s="1" t="s">
        <v>90</v>
      </c>
      <c r="J85" s="2">
        <v>52.14778179543184</v>
      </c>
      <c r="K85" s="7">
        <v>6</v>
      </c>
      <c r="L85" s="5">
        <f t="shared" si="3"/>
        <v>8.6912969659053072</v>
      </c>
    </row>
    <row r="86" spans="1:12" x14ac:dyDescent="0.25">
      <c r="A86" t="s">
        <v>9</v>
      </c>
      <c r="B86" t="s">
        <v>196</v>
      </c>
      <c r="C86" t="s">
        <v>17</v>
      </c>
      <c r="D86" t="str">
        <f t="shared" si="2"/>
        <v>Aedes aegypti,Cuba</v>
      </c>
      <c r="E86" t="s">
        <v>4</v>
      </c>
      <c r="F86">
        <v>1448.3703382790075</v>
      </c>
      <c r="H86" s="1" t="s">
        <v>91</v>
      </c>
      <c r="I86" s="1" t="s">
        <v>92</v>
      </c>
      <c r="J86" s="2">
        <v>0.64052260207980016</v>
      </c>
      <c r="K86" s="7">
        <v>1</v>
      </c>
      <c r="L86" s="5">
        <f t="shared" si="3"/>
        <v>0.64052260207980016</v>
      </c>
    </row>
    <row r="87" spans="1:12" x14ac:dyDescent="0.25">
      <c r="A87" t="s">
        <v>9</v>
      </c>
      <c r="B87" t="s">
        <v>196</v>
      </c>
      <c r="C87" t="s">
        <v>40</v>
      </c>
      <c r="D87" t="str">
        <f t="shared" si="2"/>
        <v>Aedes aegypti,Australia</v>
      </c>
      <c r="E87" t="s">
        <v>39</v>
      </c>
      <c r="F87">
        <v>8.9386854466512968</v>
      </c>
      <c r="H87" s="1" t="s">
        <v>93</v>
      </c>
      <c r="I87" s="1" t="s">
        <v>38</v>
      </c>
      <c r="J87" s="2">
        <v>5562.3726841437001</v>
      </c>
      <c r="K87" s="7">
        <v>1</v>
      </c>
      <c r="L87" s="5">
        <f t="shared" si="3"/>
        <v>5562.3726841437001</v>
      </c>
    </row>
    <row r="88" spans="1:12" x14ac:dyDescent="0.25">
      <c r="A88" t="s">
        <v>9</v>
      </c>
      <c r="B88" t="s">
        <v>196</v>
      </c>
      <c r="C88" t="s">
        <v>41</v>
      </c>
      <c r="D88" t="str">
        <f t="shared" si="2"/>
        <v>Aedes aegypti,Argentina</v>
      </c>
      <c r="E88" t="s">
        <v>4</v>
      </c>
      <c r="F88">
        <v>61.670942919772251</v>
      </c>
      <c r="H88" s="1" t="s">
        <v>94</v>
      </c>
      <c r="I88" s="1" t="s">
        <v>67</v>
      </c>
      <c r="J88" s="2">
        <v>0.91440117189200054</v>
      </c>
      <c r="K88" s="7">
        <v>3</v>
      </c>
      <c r="L88" s="5">
        <f t="shared" si="3"/>
        <v>0.30480039063066683</v>
      </c>
    </row>
    <row r="89" spans="1:12" x14ac:dyDescent="0.25">
      <c r="A89" t="s">
        <v>9</v>
      </c>
      <c r="B89" t="s">
        <v>196</v>
      </c>
      <c r="C89" t="s">
        <v>41</v>
      </c>
      <c r="D89" t="str">
        <f t="shared" si="2"/>
        <v>Aedes aegypti,Argentina</v>
      </c>
      <c r="E89" t="s">
        <v>4</v>
      </c>
      <c r="F89">
        <v>61.670942919772251</v>
      </c>
      <c r="H89" s="1" t="s">
        <v>95</v>
      </c>
      <c r="I89" s="1" t="s">
        <v>40</v>
      </c>
      <c r="J89" s="2">
        <v>2.1433587572594499</v>
      </c>
      <c r="K89" s="7">
        <v>1</v>
      </c>
      <c r="L89" s="5">
        <f t="shared" si="3"/>
        <v>2.1433587572594499</v>
      </c>
    </row>
    <row r="90" spans="1:12" x14ac:dyDescent="0.25">
      <c r="A90" t="s">
        <v>9</v>
      </c>
      <c r="B90" t="s">
        <v>196</v>
      </c>
      <c r="C90" t="s">
        <v>41</v>
      </c>
      <c r="D90" t="str">
        <f t="shared" si="2"/>
        <v>Aedes aegypti,Argentina</v>
      </c>
      <c r="E90" t="s">
        <v>4</v>
      </c>
      <c r="F90">
        <v>61.670942919772251</v>
      </c>
      <c r="H90" s="1" t="s">
        <v>95</v>
      </c>
      <c r="I90" s="1" t="s">
        <v>38</v>
      </c>
      <c r="J90" s="2">
        <v>4.921957433515515</v>
      </c>
      <c r="K90" s="7">
        <v>1</v>
      </c>
      <c r="L90" s="5">
        <f t="shared" si="3"/>
        <v>4.921957433515515</v>
      </c>
    </row>
    <row r="91" spans="1:12" x14ac:dyDescent="0.25">
      <c r="A91" t="s">
        <v>9</v>
      </c>
      <c r="B91" t="s">
        <v>196</v>
      </c>
      <c r="C91" t="s">
        <v>41</v>
      </c>
      <c r="D91" t="str">
        <f t="shared" si="2"/>
        <v>Aedes aegypti,Argentina</v>
      </c>
      <c r="E91" t="s">
        <v>4</v>
      </c>
      <c r="F91">
        <v>61.670942919772251</v>
      </c>
      <c r="H91" s="1" t="s">
        <v>96</v>
      </c>
      <c r="I91" s="1" t="s">
        <v>67</v>
      </c>
      <c r="J91" s="2">
        <v>1.912452608556106</v>
      </c>
      <c r="K91" s="7">
        <v>4</v>
      </c>
      <c r="L91" s="5">
        <f t="shared" si="3"/>
        <v>0.4781131521390265</v>
      </c>
    </row>
    <row r="92" spans="1:12" x14ac:dyDescent="0.25">
      <c r="A92" t="s">
        <v>9</v>
      </c>
      <c r="B92" t="s">
        <v>196</v>
      </c>
      <c r="C92" t="s">
        <v>41</v>
      </c>
      <c r="D92" t="str">
        <f t="shared" si="2"/>
        <v>Aedes aegypti,Argentina</v>
      </c>
      <c r="E92" t="s">
        <v>4</v>
      </c>
      <c r="F92">
        <v>61.670942919772251</v>
      </c>
      <c r="H92" s="1" t="s">
        <v>97</v>
      </c>
      <c r="I92" s="1" t="s">
        <v>67</v>
      </c>
      <c r="J92" s="2">
        <v>12.685290280175224</v>
      </c>
      <c r="K92" s="7">
        <v>1</v>
      </c>
      <c r="L92" s="5">
        <f t="shared" si="3"/>
        <v>12.685290280175224</v>
      </c>
    </row>
    <row r="93" spans="1:12" x14ac:dyDescent="0.25">
      <c r="A93" t="s">
        <v>9</v>
      </c>
      <c r="B93" t="s">
        <v>196</v>
      </c>
      <c r="C93" t="s">
        <v>41</v>
      </c>
      <c r="D93" t="str">
        <f t="shared" si="2"/>
        <v>Aedes aegypti,Argentina</v>
      </c>
      <c r="E93" t="s">
        <v>4</v>
      </c>
      <c r="F93">
        <v>61.670942919772251</v>
      </c>
      <c r="H93" s="1" t="s">
        <v>97</v>
      </c>
      <c r="I93" s="1" t="s">
        <v>8</v>
      </c>
      <c r="J93" s="2">
        <v>10473.228728762655</v>
      </c>
      <c r="K93" s="7">
        <v>2</v>
      </c>
      <c r="L93" s="5">
        <f t="shared" si="3"/>
        <v>5236.6143643813275</v>
      </c>
    </row>
    <row r="94" spans="1:12" x14ac:dyDescent="0.25">
      <c r="A94" t="s">
        <v>9</v>
      </c>
      <c r="B94" t="s">
        <v>196</v>
      </c>
      <c r="C94" t="s">
        <v>41</v>
      </c>
      <c r="D94" t="str">
        <f t="shared" si="2"/>
        <v>Aedes aegypti,Argentina</v>
      </c>
      <c r="E94" t="s">
        <v>4</v>
      </c>
      <c r="F94">
        <v>61.670942919772251</v>
      </c>
      <c r="H94" s="1" t="s">
        <v>98</v>
      </c>
      <c r="I94" s="1" t="s">
        <v>8</v>
      </c>
      <c r="J94" s="2">
        <v>144.00835830452974</v>
      </c>
      <c r="K94" s="7">
        <v>1</v>
      </c>
      <c r="L94" s="5">
        <f t="shared" si="3"/>
        <v>144.00835830452974</v>
      </c>
    </row>
    <row r="95" spans="1:12" x14ac:dyDescent="0.25">
      <c r="A95" t="s">
        <v>9</v>
      </c>
      <c r="B95" t="s">
        <v>196</v>
      </c>
      <c r="C95" t="s">
        <v>41</v>
      </c>
      <c r="D95" t="str">
        <f t="shared" si="2"/>
        <v>Aedes aegypti,Argentina</v>
      </c>
      <c r="E95" t="s">
        <v>4</v>
      </c>
      <c r="F95">
        <v>61.670942919772251</v>
      </c>
      <c r="H95" s="1" t="s">
        <v>99</v>
      </c>
      <c r="I95" s="1" t="s">
        <v>67</v>
      </c>
      <c r="J95" s="2">
        <v>26.656274437054051</v>
      </c>
      <c r="K95" s="7">
        <v>1</v>
      </c>
      <c r="L95" s="5">
        <f t="shared" si="3"/>
        <v>26.656274437054051</v>
      </c>
    </row>
    <row r="96" spans="1:12" x14ac:dyDescent="0.25">
      <c r="A96" t="s">
        <v>9</v>
      </c>
      <c r="B96" t="s">
        <v>196</v>
      </c>
      <c r="C96" t="s">
        <v>41</v>
      </c>
      <c r="D96" t="str">
        <f t="shared" si="2"/>
        <v>Aedes aegypti,Argentina</v>
      </c>
      <c r="E96" t="s">
        <v>4</v>
      </c>
      <c r="F96">
        <v>61.670942919772251</v>
      </c>
      <c r="H96" s="1" t="s">
        <v>100</v>
      </c>
      <c r="I96" s="1" t="s">
        <v>59</v>
      </c>
      <c r="J96" s="2">
        <v>15.498448792714948</v>
      </c>
      <c r="K96" s="7">
        <v>5</v>
      </c>
      <c r="L96" s="5">
        <f t="shared" si="3"/>
        <v>3.0996897585429894</v>
      </c>
    </row>
    <row r="97" spans="1:12" x14ac:dyDescent="0.25">
      <c r="A97" t="s">
        <v>9</v>
      </c>
      <c r="B97" t="s">
        <v>196</v>
      </c>
      <c r="C97" t="s">
        <v>25</v>
      </c>
      <c r="D97" t="str">
        <f t="shared" si="2"/>
        <v>Aedes aegypti,Brazil</v>
      </c>
      <c r="E97" t="s">
        <v>4</v>
      </c>
      <c r="F97">
        <v>96.716438899055106</v>
      </c>
      <c r="H97" s="1" t="s">
        <v>101</v>
      </c>
      <c r="I97" s="1" t="s">
        <v>40</v>
      </c>
      <c r="J97" s="2">
        <v>1.1947344880579926</v>
      </c>
      <c r="K97" s="7">
        <v>1</v>
      </c>
      <c r="L97" s="5">
        <f t="shared" si="3"/>
        <v>1.1947344880579926</v>
      </c>
    </row>
    <row r="98" spans="1:12" x14ac:dyDescent="0.25">
      <c r="A98" t="s">
        <v>9</v>
      </c>
      <c r="B98" t="s">
        <v>196</v>
      </c>
      <c r="C98" t="s">
        <v>25</v>
      </c>
      <c r="D98" t="str">
        <f t="shared" si="2"/>
        <v>Aedes aegypti,Brazil</v>
      </c>
      <c r="E98" t="s">
        <v>4</v>
      </c>
      <c r="F98">
        <v>96.716438899055106</v>
      </c>
      <c r="H98" s="1" t="s">
        <v>102</v>
      </c>
      <c r="I98" s="1" t="s">
        <v>40</v>
      </c>
      <c r="J98" s="2">
        <v>8079.5510085704273</v>
      </c>
      <c r="K98" s="7">
        <v>8</v>
      </c>
      <c r="L98" s="5">
        <f t="shared" si="3"/>
        <v>1009.9438760713034</v>
      </c>
    </row>
    <row r="99" spans="1:12" x14ac:dyDescent="0.25">
      <c r="A99" t="s">
        <v>9</v>
      </c>
      <c r="B99" t="s">
        <v>196</v>
      </c>
      <c r="C99" t="s">
        <v>41</v>
      </c>
      <c r="D99" t="str">
        <f t="shared" si="2"/>
        <v>Aedes aegypti,Argentina</v>
      </c>
      <c r="E99" t="s">
        <v>7</v>
      </c>
      <c r="F99">
        <v>408.65414716655198</v>
      </c>
      <c r="H99" s="1" t="s">
        <v>102</v>
      </c>
      <c r="I99" s="1" t="s">
        <v>45</v>
      </c>
      <c r="J99" s="2">
        <v>0.53736950138786277</v>
      </c>
      <c r="K99" s="7">
        <v>1</v>
      </c>
      <c r="L99" s="5">
        <f t="shared" si="3"/>
        <v>0.53736950138786277</v>
      </c>
    </row>
    <row r="100" spans="1:12" x14ac:dyDescent="0.25">
      <c r="A100" t="s">
        <v>9</v>
      </c>
      <c r="B100" t="s">
        <v>196</v>
      </c>
      <c r="C100" t="s">
        <v>41</v>
      </c>
      <c r="D100" t="str">
        <f t="shared" si="2"/>
        <v>Aedes aegypti,Argentina</v>
      </c>
      <c r="E100" t="s">
        <v>7</v>
      </c>
      <c r="F100">
        <v>408.65414716655198</v>
      </c>
      <c r="H100" s="1" t="s">
        <v>103</v>
      </c>
      <c r="I100" s="1" t="s">
        <v>104</v>
      </c>
      <c r="J100" s="2">
        <v>477.16065168375678</v>
      </c>
      <c r="K100" s="7">
        <v>1</v>
      </c>
      <c r="L100" s="5">
        <f t="shared" si="3"/>
        <v>477.16065168375678</v>
      </c>
    </row>
    <row r="101" spans="1:12" x14ac:dyDescent="0.25">
      <c r="A101" t="s">
        <v>9</v>
      </c>
      <c r="B101" t="s">
        <v>196</v>
      </c>
      <c r="C101" t="s">
        <v>25</v>
      </c>
      <c r="D101" t="str">
        <f t="shared" si="2"/>
        <v>Aedes aegypti,Brazil</v>
      </c>
      <c r="E101" t="s">
        <v>7</v>
      </c>
      <c r="F101">
        <v>640.82942543380352</v>
      </c>
      <c r="H101" s="1" t="s">
        <v>105</v>
      </c>
      <c r="I101" s="1" t="s">
        <v>54</v>
      </c>
      <c r="J101" s="2">
        <v>2.4444863920011382</v>
      </c>
      <c r="K101" s="7">
        <v>4</v>
      </c>
      <c r="L101" s="5">
        <f t="shared" si="3"/>
        <v>0.61112159800028454</v>
      </c>
    </row>
    <row r="102" spans="1:12" x14ac:dyDescent="0.25">
      <c r="A102" t="s">
        <v>9</v>
      </c>
      <c r="B102" t="s">
        <v>196</v>
      </c>
      <c r="C102" t="s">
        <v>29</v>
      </c>
      <c r="D102" t="str">
        <f t="shared" si="2"/>
        <v>Aedes aegypti,Indonesia</v>
      </c>
      <c r="E102" t="s">
        <v>4</v>
      </c>
      <c r="F102">
        <v>190.108295043368</v>
      </c>
      <c r="H102" s="1" t="s">
        <v>106</v>
      </c>
      <c r="I102" s="1" t="s">
        <v>104</v>
      </c>
      <c r="J102" s="2">
        <v>2090.6481023326055</v>
      </c>
      <c r="K102" s="7">
        <v>2</v>
      </c>
      <c r="L102" s="5">
        <f t="shared" si="3"/>
        <v>1045.3240511663028</v>
      </c>
    </row>
    <row r="103" spans="1:12" x14ac:dyDescent="0.25">
      <c r="A103" t="s">
        <v>9</v>
      </c>
      <c r="B103" t="s">
        <v>196</v>
      </c>
      <c r="C103" t="s">
        <v>13</v>
      </c>
      <c r="D103" t="str">
        <f t="shared" si="2"/>
        <v>Aedes aegypti,Vietnam</v>
      </c>
      <c r="E103" t="s">
        <v>4</v>
      </c>
      <c r="F103">
        <v>126.67640594930199</v>
      </c>
      <c r="H103" s="1" t="s">
        <v>107</v>
      </c>
      <c r="I103" s="1" t="s">
        <v>5</v>
      </c>
      <c r="J103" s="2">
        <v>18783.945586387927</v>
      </c>
      <c r="K103" s="7">
        <v>1</v>
      </c>
      <c r="L103" s="5">
        <f t="shared" si="3"/>
        <v>18783.945586387927</v>
      </c>
    </row>
    <row r="104" spans="1:12" x14ac:dyDescent="0.25">
      <c r="A104" t="s">
        <v>9</v>
      </c>
      <c r="B104" t="s">
        <v>196</v>
      </c>
      <c r="C104" t="s">
        <v>23</v>
      </c>
      <c r="D104" t="str">
        <f t="shared" si="2"/>
        <v>Aedes aegypti,Peru</v>
      </c>
      <c r="E104" t="s">
        <v>4</v>
      </c>
      <c r="F104">
        <v>122.563760804753</v>
      </c>
      <c r="H104" s="1" t="s">
        <v>108</v>
      </c>
      <c r="I104" s="1" t="s">
        <v>40</v>
      </c>
      <c r="J104" s="2">
        <v>936.17625241888732</v>
      </c>
      <c r="K104" s="7">
        <v>1</v>
      </c>
      <c r="L104" s="5">
        <f t="shared" si="3"/>
        <v>936.17625241888732</v>
      </c>
    </row>
    <row r="105" spans="1:12" x14ac:dyDescent="0.25">
      <c r="A105" t="s">
        <v>9</v>
      </c>
      <c r="B105" t="s">
        <v>196</v>
      </c>
      <c r="C105" t="s">
        <v>8</v>
      </c>
      <c r="D105" t="str">
        <f t="shared" si="2"/>
        <v>Aedes aegypti,United States</v>
      </c>
      <c r="E105" t="s">
        <v>4</v>
      </c>
      <c r="F105">
        <v>163.64716524926149</v>
      </c>
      <c r="H105" s="1" t="s">
        <v>109</v>
      </c>
      <c r="I105" s="1" t="s">
        <v>47</v>
      </c>
      <c r="J105" s="2">
        <v>2.2776378766100649</v>
      </c>
      <c r="K105" s="7">
        <v>1</v>
      </c>
      <c r="L105" s="5">
        <f t="shared" si="3"/>
        <v>2.2776378766100649</v>
      </c>
    </row>
    <row r="106" spans="1:12" x14ac:dyDescent="0.25">
      <c r="A106" t="s">
        <v>9</v>
      </c>
      <c r="B106" t="s">
        <v>196</v>
      </c>
      <c r="C106" t="s">
        <v>17</v>
      </c>
      <c r="D106" t="str">
        <f t="shared" si="2"/>
        <v>Aedes aegypti,Cuba</v>
      </c>
      <c r="E106" t="s">
        <v>4</v>
      </c>
      <c r="F106">
        <v>90.83932183235261</v>
      </c>
      <c r="H106" s="1" t="s">
        <v>110</v>
      </c>
      <c r="I106" s="1" t="s">
        <v>54</v>
      </c>
      <c r="J106" s="2">
        <v>1.6500311122493518</v>
      </c>
      <c r="K106" s="7">
        <v>9</v>
      </c>
      <c r="L106" s="5">
        <f t="shared" si="3"/>
        <v>0.18333679024992799</v>
      </c>
    </row>
    <row r="107" spans="1:12" x14ac:dyDescent="0.25">
      <c r="A107" t="s">
        <v>42</v>
      </c>
      <c r="B107" t="s">
        <v>196</v>
      </c>
      <c r="C107" t="s">
        <v>8</v>
      </c>
      <c r="D107" t="str">
        <f t="shared" si="2"/>
        <v>Aedes albopictus,United States</v>
      </c>
      <c r="E107" t="s">
        <v>7</v>
      </c>
      <c r="F107">
        <v>3.6669980741891202</v>
      </c>
      <c r="H107" s="1" t="s">
        <v>111</v>
      </c>
      <c r="I107" s="1" t="s">
        <v>27</v>
      </c>
      <c r="J107" s="2">
        <v>0.46815192755639551</v>
      </c>
      <c r="K107" s="7">
        <v>1</v>
      </c>
      <c r="L107" s="5">
        <f t="shared" si="3"/>
        <v>0.46815192755639551</v>
      </c>
    </row>
    <row r="108" spans="1:12" x14ac:dyDescent="0.25">
      <c r="A108" t="s">
        <v>42</v>
      </c>
      <c r="B108" t="s">
        <v>196</v>
      </c>
      <c r="C108" t="s">
        <v>43</v>
      </c>
      <c r="D108" t="str">
        <f t="shared" si="2"/>
        <v>Aedes albopictus,France</v>
      </c>
      <c r="E108" t="s">
        <v>7</v>
      </c>
      <c r="F108">
        <v>1.6051016336158823</v>
      </c>
      <c r="H108" s="1" t="s">
        <v>112</v>
      </c>
      <c r="I108" s="1" t="s">
        <v>8</v>
      </c>
      <c r="J108" s="2">
        <v>8376.8899459801432</v>
      </c>
      <c r="K108" s="7">
        <v>1</v>
      </c>
      <c r="L108" s="5">
        <f t="shared" si="3"/>
        <v>8376.8899459801432</v>
      </c>
    </row>
    <row r="109" spans="1:12" x14ac:dyDescent="0.25">
      <c r="A109" t="s">
        <v>42</v>
      </c>
      <c r="B109" t="s">
        <v>196</v>
      </c>
      <c r="C109" t="s">
        <v>44</v>
      </c>
      <c r="D109" t="str">
        <f t="shared" si="2"/>
        <v>Aedes albopictus,Italy</v>
      </c>
      <c r="E109" t="s">
        <v>7</v>
      </c>
      <c r="F109">
        <v>1.1104533217789476</v>
      </c>
      <c r="H109" s="1" t="s">
        <v>113</v>
      </c>
      <c r="I109" s="1" t="s">
        <v>38</v>
      </c>
      <c r="J109" s="2">
        <v>21.996432069873354</v>
      </c>
      <c r="K109" s="7">
        <v>1</v>
      </c>
      <c r="L109" s="5">
        <f t="shared" si="3"/>
        <v>21.996432069873354</v>
      </c>
    </row>
    <row r="110" spans="1:12" x14ac:dyDescent="0.25">
      <c r="A110" t="s">
        <v>42</v>
      </c>
      <c r="B110" t="s">
        <v>196</v>
      </c>
      <c r="C110" t="s">
        <v>45</v>
      </c>
      <c r="D110" t="str">
        <f t="shared" si="2"/>
        <v>Aedes albopictus,Spain</v>
      </c>
      <c r="E110" t="s">
        <v>7</v>
      </c>
      <c r="F110">
        <v>1.0446321405671499</v>
      </c>
      <c r="H110" s="1" t="s">
        <v>114</v>
      </c>
      <c r="I110" s="1" t="s">
        <v>33</v>
      </c>
      <c r="J110" s="2">
        <v>39.551742701987024</v>
      </c>
      <c r="K110" s="7">
        <v>1</v>
      </c>
      <c r="L110" s="5">
        <f t="shared" si="3"/>
        <v>39.551742701987024</v>
      </c>
    </row>
    <row r="111" spans="1:12" x14ac:dyDescent="0.25">
      <c r="A111" t="s">
        <v>46</v>
      </c>
      <c r="B111" t="s">
        <v>196</v>
      </c>
      <c r="C111" t="s">
        <v>47</v>
      </c>
      <c r="D111" t="str">
        <f t="shared" si="2"/>
        <v>Aedes camptorhynchus,New Zealand</v>
      </c>
      <c r="E111" t="s">
        <v>7</v>
      </c>
      <c r="F111">
        <v>1030.7959281822541</v>
      </c>
      <c r="H111" s="1" t="s">
        <v>115</v>
      </c>
      <c r="I111" s="1" t="s">
        <v>38</v>
      </c>
      <c r="J111" s="2">
        <v>48.039889282536194</v>
      </c>
      <c r="K111" s="7">
        <v>2</v>
      </c>
      <c r="L111" s="5">
        <f t="shared" si="3"/>
        <v>24.019944641268097</v>
      </c>
    </row>
    <row r="112" spans="1:12" x14ac:dyDescent="0.25">
      <c r="A112" t="s">
        <v>48</v>
      </c>
      <c r="B112" t="s">
        <v>196</v>
      </c>
      <c r="C112" t="s">
        <v>5</v>
      </c>
      <c r="D112" t="str">
        <f t="shared" si="2"/>
        <v>Agrilus planipennis,Canada</v>
      </c>
      <c r="E112" t="s">
        <v>7</v>
      </c>
      <c r="F112">
        <v>102.12278877508651</v>
      </c>
      <c r="H112" s="1" t="s">
        <v>115</v>
      </c>
      <c r="I112" s="1" t="s">
        <v>116</v>
      </c>
      <c r="J112" s="2">
        <v>9.1042688646413428</v>
      </c>
      <c r="K112" s="7">
        <v>1</v>
      </c>
      <c r="L112" s="5">
        <f t="shared" si="3"/>
        <v>9.1042688646413428</v>
      </c>
    </row>
    <row r="113" spans="1:12" x14ac:dyDescent="0.25">
      <c r="A113" t="s">
        <v>48</v>
      </c>
      <c r="B113" t="s">
        <v>196</v>
      </c>
      <c r="C113" t="s">
        <v>8</v>
      </c>
      <c r="D113" t="str">
        <f t="shared" si="2"/>
        <v>Agrilus planipennis,United States</v>
      </c>
      <c r="E113" t="s">
        <v>7</v>
      </c>
      <c r="F113">
        <v>134.81736875943224</v>
      </c>
      <c r="H113" s="1" t="s">
        <v>115</v>
      </c>
      <c r="I113" s="1" t="s">
        <v>67</v>
      </c>
      <c r="J113" s="2">
        <v>14.647733245851876</v>
      </c>
      <c r="K113" s="7">
        <v>2</v>
      </c>
      <c r="L113" s="5">
        <f t="shared" si="3"/>
        <v>7.3238666229259382</v>
      </c>
    </row>
    <row r="114" spans="1:12" x14ac:dyDescent="0.25">
      <c r="A114" t="s">
        <v>48</v>
      </c>
      <c r="B114" t="s">
        <v>196</v>
      </c>
      <c r="C114" t="s">
        <v>8</v>
      </c>
      <c r="D114" t="str">
        <f t="shared" si="2"/>
        <v>Agrilus planipennis,United States</v>
      </c>
      <c r="E114" t="s">
        <v>7</v>
      </c>
      <c r="F114">
        <v>1141.6340821679526</v>
      </c>
      <c r="H114" s="1" t="s">
        <v>117</v>
      </c>
      <c r="I114" s="1" t="s">
        <v>41</v>
      </c>
      <c r="J114" s="2">
        <v>15.754672598524275</v>
      </c>
      <c r="K114" s="7">
        <v>1</v>
      </c>
      <c r="L114" s="5">
        <f t="shared" si="3"/>
        <v>15.754672598524275</v>
      </c>
    </row>
    <row r="115" spans="1:12" x14ac:dyDescent="0.25">
      <c r="A115" t="s">
        <v>49</v>
      </c>
      <c r="B115" t="s">
        <v>196</v>
      </c>
      <c r="C115" t="s">
        <v>33</v>
      </c>
      <c r="D115" t="str">
        <f t="shared" si="2"/>
        <v>Aleurodicus rugioperculatus,India</v>
      </c>
      <c r="E115" t="s">
        <v>7</v>
      </c>
      <c r="F115">
        <v>7.1656895279422958E-4</v>
      </c>
      <c r="H115" s="1" t="s">
        <v>117</v>
      </c>
      <c r="I115" s="1" t="s">
        <v>25</v>
      </c>
      <c r="J115" s="2">
        <v>23.603949230839397</v>
      </c>
      <c r="K115" s="7">
        <v>1</v>
      </c>
      <c r="L115" s="5">
        <f t="shared" si="3"/>
        <v>23.603949230839397</v>
      </c>
    </row>
    <row r="116" spans="1:12" x14ac:dyDescent="0.25">
      <c r="A116" t="s">
        <v>50</v>
      </c>
      <c r="B116" t="s">
        <v>196</v>
      </c>
      <c r="C116" t="s">
        <v>51</v>
      </c>
      <c r="D116" t="str">
        <f t="shared" si="2"/>
        <v>Alopochen aegyptiaca,Netherlands</v>
      </c>
      <c r="E116" t="s">
        <v>4</v>
      </c>
      <c r="F116">
        <v>1.053334290796885</v>
      </c>
      <c r="H116" s="1" t="s">
        <v>118</v>
      </c>
      <c r="I116" s="1" t="s">
        <v>54</v>
      </c>
      <c r="J116" s="2">
        <v>3.8881385665285189</v>
      </c>
      <c r="K116" s="7">
        <v>8</v>
      </c>
      <c r="L116" s="5">
        <f t="shared" si="3"/>
        <v>0.48601732081606486</v>
      </c>
    </row>
    <row r="117" spans="1:12" x14ac:dyDescent="0.25">
      <c r="A117" t="s">
        <v>52</v>
      </c>
      <c r="B117" t="s">
        <v>196</v>
      </c>
      <c r="C117" t="s">
        <v>41</v>
      </c>
      <c r="D117" t="str">
        <f t="shared" si="2"/>
        <v>Anastrepha fraterculus,Argentina</v>
      </c>
      <c r="E117" t="s">
        <v>4</v>
      </c>
      <c r="F117">
        <v>111.4891908355325</v>
      </c>
      <c r="H117" s="1" t="s">
        <v>118</v>
      </c>
      <c r="I117" s="1" t="s">
        <v>47</v>
      </c>
      <c r="J117" s="2">
        <v>2.4718237376528278</v>
      </c>
      <c r="K117" s="7">
        <v>4</v>
      </c>
      <c r="L117" s="5">
        <f t="shared" si="3"/>
        <v>0.61795593441320695</v>
      </c>
    </row>
    <row r="118" spans="1:12" x14ac:dyDescent="0.25">
      <c r="A118" t="s">
        <v>52</v>
      </c>
      <c r="B118" t="s">
        <v>196</v>
      </c>
      <c r="C118" t="s">
        <v>41</v>
      </c>
      <c r="D118" t="str">
        <f t="shared" si="2"/>
        <v>Anastrepha fraterculus,Argentina</v>
      </c>
      <c r="E118" t="s">
        <v>7</v>
      </c>
      <c r="F118">
        <v>14.159837353513026</v>
      </c>
      <c r="H118" s="1" t="s">
        <v>119</v>
      </c>
      <c r="I118" s="1" t="s">
        <v>104</v>
      </c>
      <c r="J118" s="2">
        <v>46.061801037747827</v>
      </c>
      <c r="K118" s="7">
        <v>1</v>
      </c>
      <c r="L118" s="5">
        <f t="shared" si="3"/>
        <v>46.061801037747827</v>
      </c>
    </row>
    <row r="119" spans="1:12" x14ac:dyDescent="0.25">
      <c r="A119" t="s">
        <v>53</v>
      </c>
      <c r="B119" t="s">
        <v>196</v>
      </c>
      <c r="C119" t="s">
        <v>54</v>
      </c>
      <c r="D119" t="str">
        <f t="shared" si="2"/>
        <v>Anolis carolinensis,Japan</v>
      </c>
      <c r="E119" t="s">
        <v>7</v>
      </c>
      <c r="F119">
        <v>0.11178013193693907</v>
      </c>
      <c r="H119" s="1" t="s">
        <v>120</v>
      </c>
      <c r="I119" s="1" t="s">
        <v>38</v>
      </c>
      <c r="J119" s="2">
        <v>1026.2226567292353</v>
      </c>
      <c r="K119" s="7">
        <v>1</v>
      </c>
      <c r="L119" s="5">
        <f t="shared" si="3"/>
        <v>1026.2226567292353</v>
      </c>
    </row>
    <row r="120" spans="1:12" x14ac:dyDescent="0.25">
      <c r="A120" t="s">
        <v>53</v>
      </c>
      <c r="B120" t="s">
        <v>196</v>
      </c>
      <c r="C120" t="s">
        <v>54</v>
      </c>
      <c r="D120" t="str">
        <f t="shared" si="2"/>
        <v>Anolis carolinensis,Japan</v>
      </c>
      <c r="E120" t="s">
        <v>7</v>
      </c>
      <c r="F120">
        <v>0.11178013193693907</v>
      </c>
      <c r="H120" s="1" t="s">
        <v>121</v>
      </c>
      <c r="I120" s="1" t="s">
        <v>17</v>
      </c>
      <c r="J120" s="2">
        <v>24.368287734839303</v>
      </c>
      <c r="K120" s="7">
        <v>1</v>
      </c>
      <c r="L120" s="5">
        <f t="shared" si="3"/>
        <v>24.368287734839303</v>
      </c>
    </row>
    <row r="121" spans="1:12" x14ac:dyDescent="0.25">
      <c r="A121" t="s">
        <v>55</v>
      </c>
      <c r="B121" t="s">
        <v>196</v>
      </c>
      <c r="C121" t="s">
        <v>23</v>
      </c>
      <c r="D121" t="str">
        <f t="shared" si="2"/>
        <v>Anopheles darlingi,Peru</v>
      </c>
      <c r="E121" t="s">
        <v>7</v>
      </c>
      <c r="F121">
        <v>712.3828246544432</v>
      </c>
      <c r="H121" s="1" t="s">
        <v>122</v>
      </c>
      <c r="I121" s="1" t="s">
        <v>47</v>
      </c>
      <c r="J121" s="2">
        <v>1236.3789744313874</v>
      </c>
      <c r="K121" s="7">
        <v>3</v>
      </c>
      <c r="L121" s="5">
        <f t="shared" si="3"/>
        <v>412.12632481046245</v>
      </c>
    </row>
    <row r="122" spans="1:12" x14ac:dyDescent="0.25">
      <c r="A122" t="s">
        <v>56</v>
      </c>
      <c r="B122" t="s">
        <v>196</v>
      </c>
      <c r="C122" t="s">
        <v>44</v>
      </c>
      <c r="D122" t="str">
        <f t="shared" si="2"/>
        <v>Anoplophora chinensis,Italy</v>
      </c>
      <c r="E122" t="s">
        <v>7</v>
      </c>
      <c r="F122">
        <v>49.187169882661046</v>
      </c>
      <c r="H122" s="1" t="s">
        <v>123</v>
      </c>
      <c r="I122" s="1" t="s">
        <v>67</v>
      </c>
      <c r="J122" s="2">
        <v>8.377482723191236E-2</v>
      </c>
      <c r="K122" s="7">
        <v>1</v>
      </c>
      <c r="L122" s="5">
        <f t="shared" si="3"/>
        <v>8.377482723191236E-2</v>
      </c>
    </row>
    <row r="123" spans="1:12" x14ac:dyDescent="0.25">
      <c r="A123" t="s">
        <v>56</v>
      </c>
      <c r="B123" t="s">
        <v>196</v>
      </c>
      <c r="C123" t="s">
        <v>44</v>
      </c>
      <c r="D123" t="str">
        <f t="shared" si="2"/>
        <v>Anoplophora chinensis,Italy</v>
      </c>
      <c r="E123" t="s">
        <v>7</v>
      </c>
      <c r="F123">
        <v>3.7175757898722495</v>
      </c>
      <c r="H123" s="1" t="s">
        <v>124</v>
      </c>
      <c r="I123" s="1" t="s">
        <v>5</v>
      </c>
      <c r="J123" s="2">
        <v>4503.8283099161699</v>
      </c>
      <c r="K123" s="7">
        <v>1</v>
      </c>
      <c r="L123" s="5">
        <f t="shared" si="3"/>
        <v>4503.8283099161699</v>
      </c>
    </row>
    <row r="124" spans="1:12" x14ac:dyDescent="0.25">
      <c r="A124" t="s">
        <v>56</v>
      </c>
      <c r="B124" t="s">
        <v>196</v>
      </c>
      <c r="C124" t="s">
        <v>44</v>
      </c>
      <c r="D124" t="str">
        <f t="shared" si="2"/>
        <v>Anoplophora chinensis,Italy</v>
      </c>
      <c r="E124" t="s">
        <v>7</v>
      </c>
      <c r="F124">
        <v>3.7175757898722495</v>
      </c>
      <c r="H124" s="1" t="s">
        <v>124</v>
      </c>
      <c r="I124" s="1" t="s">
        <v>47</v>
      </c>
      <c r="J124" s="2">
        <v>649.42134648600324</v>
      </c>
      <c r="K124" s="7">
        <v>2</v>
      </c>
      <c r="L124" s="5">
        <f t="shared" si="3"/>
        <v>324.71067324300162</v>
      </c>
    </row>
    <row r="125" spans="1:12" x14ac:dyDescent="0.25">
      <c r="A125" t="s">
        <v>57</v>
      </c>
      <c r="B125" t="s">
        <v>196</v>
      </c>
      <c r="C125" t="s">
        <v>58</v>
      </c>
      <c r="D125" t="str">
        <f t="shared" si="2"/>
        <v>Anoplophora glabripennis,Austria</v>
      </c>
      <c r="E125" t="s">
        <v>7</v>
      </c>
      <c r="F125">
        <v>512.39546531824772</v>
      </c>
      <c r="H125" s="1" t="s">
        <v>124</v>
      </c>
      <c r="I125" s="1" t="s">
        <v>8</v>
      </c>
      <c r="J125" s="2">
        <v>5565.785049749803</v>
      </c>
      <c r="K125" s="7">
        <v>6</v>
      </c>
      <c r="L125" s="5">
        <f t="shared" si="3"/>
        <v>927.63084162496716</v>
      </c>
    </row>
    <row r="126" spans="1:12" x14ac:dyDescent="0.25">
      <c r="A126" t="s">
        <v>57</v>
      </c>
      <c r="B126" t="s">
        <v>196</v>
      </c>
      <c r="C126" t="s">
        <v>43</v>
      </c>
      <c r="D126" t="str">
        <f t="shared" si="2"/>
        <v>Anoplophora glabripennis,France</v>
      </c>
      <c r="E126" t="s">
        <v>7</v>
      </c>
      <c r="F126">
        <v>574.10604872677823</v>
      </c>
      <c r="H126" s="1" t="s">
        <v>125</v>
      </c>
      <c r="I126" s="1" t="s">
        <v>27</v>
      </c>
      <c r="J126" s="2">
        <v>0.11937780284611675</v>
      </c>
      <c r="K126" s="7">
        <v>1</v>
      </c>
      <c r="L126" s="5">
        <f t="shared" si="3"/>
        <v>0.11937780284611675</v>
      </c>
    </row>
    <row r="127" spans="1:12" x14ac:dyDescent="0.25">
      <c r="A127" t="s">
        <v>57</v>
      </c>
      <c r="B127" t="s">
        <v>196</v>
      </c>
      <c r="C127" t="s">
        <v>59</v>
      </c>
      <c r="D127" t="str">
        <f t="shared" si="2"/>
        <v>Anoplophora glabripennis,Germany</v>
      </c>
      <c r="E127" t="s">
        <v>7</v>
      </c>
      <c r="F127">
        <v>608.62431564587928</v>
      </c>
      <c r="H127" s="1" t="s">
        <v>126</v>
      </c>
      <c r="I127" s="1" t="s">
        <v>54</v>
      </c>
      <c r="J127" s="2">
        <v>1.2744122831132458</v>
      </c>
      <c r="K127" s="7">
        <v>13</v>
      </c>
      <c r="L127" s="5">
        <f t="shared" si="3"/>
        <v>9.8031714085634297E-2</v>
      </c>
    </row>
    <row r="128" spans="1:12" x14ac:dyDescent="0.25">
      <c r="A128" t="s">
        <v>57</v>
      </c>
      <c r="B128" t="s">
        <v>196</v>
      </c>
      <c r="C128" t="s">
        <v>5</v>
      </c>
      <c r="D128" t="str">
        <f t="shared" si="2"/>
        <v>Anoplophora glabripennis,Canada</v>
      </c>
      <c r="E128" t="s">
        <v>7</v>
      </c>
      <c r="F128">
        <v>1626.7541381156552</v>
      </c>
      <c r="H128" s="1" t="s">
        <v>127</v>
      </c>
      <c r="I128" s="1" t="s">
        <v>40</v>
      </c>
      <c r="J128" s="2">
        <v>42.813481666194548</v>
      </c>
      <c r="K128" s="7">
        <v>1</v>
      </c>
      <c r="L128" s="5">
        <f t="shared" si="3"/>
        <v>42.813481666194548</v>
      </c>
    </row>
    <row r="129" spans="1:12" x14ac:dyDescent="0.25">
      <c r="A129" t="s">
        <v>57</v>
      </c>
      <c r="B129" t="s">
        <v>196</v>
      </c>
      <c r="C129" t="s">
        <v>8</v>
      </c>
      <c r="D129" t="str">
        <f t="shared" si="2"/>
        <v>Anoplophora glabripennis,United States</v>
      </c>
      <c r="E129" t="s">
        <v>7</v>
      </c>
      <c r="F129">
        <v>1866.184221866715</v>
      </c>
      <c r="H129" s="1" t="s">
        <v>128</v>
      </c>
      <c r="I129" s="1" t="s">
        <v>47</v>
      </c>
      <c r="J129" s="2">
        <v>6.1398900144870145</v>
      </c>
      <c r="K129" s="7">
        <v>1</v>
      </c>
      <c r="L129" s="5">
        <f t="shared" si="3"/>
        <v>6.1398900144870145</v>
      </c>
    </row>
    <row r="130" spans="1:12" x14ac:dyDescent="0.25">
      <c r="A130" t="s">
        <v>57</v>
      </c>
      <c r="B130" t="s">
        <v>196</v>
      </c>
      <c r="C130" t="s">
        <v>8</v>
      </c>
      <c r="D130" t="str">
        <f t="shared" si="2"/>
        <v>Anoplophora glabripennis,United States</v>
      </c>
      <c r="E130" t="s">
        <v>7</v>
      </c>
      <c r="F130">
        <v>1866.184221866715</v>
      </c>
      <c r="H130" s="1" t="s">
        <v>129</v>
      </c>
      <c r="I130" s="1" t="s">
        <v>67</v>
      </c>
      <c r="J130" s="2">
        <v>1.7155626306529976</v>
      </c>
      <c r="K130" s="7">
        <v>1</v>
      </c>
      <c r="L130" s="5">
        <f t="shared" si="3"/>
        <v>1.7155626306529976</v>
      </c>
    </row>
    <row r="131" spans="1:12" x14ac:dyDescent="0.25">
      <c r="A131" t="s">
        <v>57</v>
      </c>
      <c r="B131" t="s">
        <v>196</v>
      </c>
      <c r="C131" t="s">
        <v>8</v>
      </c>
      <c r="D131" t="str">
        <f t="shared" ref="D131:D194" si="4">A131&amp;B131&amp;C131</f>
        <v>Anoplophora glabripennis,United States</v>
      </c>
      <c r="E131" t="s">
        <v>7</v>
      </c>
      <c r="F131">
        <v>1866.184221866715</v>
      </c>
      <c r="H131" s="1" t="s">
        <v>129</v>
      </c>
      <c r="I131" s="1" t="s">
        <v>8</v>
      </c>
      <c r="J131" s="2">
        <v>2.98227470597261</v>
      </c>
      <c r="K131" s="7">
        <v>1</v>
      </c>
      <c r="L131" s="5">
        <f t="shared" ref="L131:L194" si="5">J131/K131</f>
        <v>2.98227470597261</v>
      </c>
    </row>
    <row r="132" spans="1:12" x14ac:dyDescent="0.25">
      <c r="A132" t="s">
        <v>57</v>
      </c>
      <c r="B132" t="s">
        <v>196</v>
      </c>
      <c r="C132" t="s">
        <v>5</v>
      </c>
      <c r="D132" t="str">
        <f t="shared" si="4"/>
        <v>Anoplophora glabripennis,Canada</v>
      </c>
      <c r="E132" t="s">
        <v>4</v>
      </c>
      <c r="F132">
        <v>4048.1728749399681</v>
      </c>
      <c r="H132" s="1" t="s">
        <v>130</v>
      </c>
      <c r="I132" s="1" t="s">
        <v>44</v>
      </c>
      <c r="J132" s="2">
        <v>38.999015804597107</v>
      </c>
      <c r="K132" s="7">
        <v>4</v>
      </c>
      <c r="L132" s="5">
        <f t="shared" si="5"/>
        <v>9.7497539511492768</v>
      </c>
    </row>
    <row r="133" spans="1:12" x14ac:dyDescent="0.25">
      <c r="A133" t="s">
        <v>60</v>
      </c>
      <c r="B133" t="s">
        <v>196</v>
      </c>
      <c r="C133" t="s">
        <v>8</v>
      </c>
      <c r="D133" t="str">
        <f t="shared" si="4"/>
        <v>Anthonomus grandis,United States</v>
      </c>
      <c r="E133" t="s">
        <v>4</v>
      </c>
      <c r="F133">
        <v>1174.9093392211876</v>
      </c>
      <c r="H133" s="1" t="s">
        <v>130</v>
      </c>
      <c r="I133" s="1" t="s">
        <v>54</v>
      </c>
      <c r="J133" s="2">
        <v>48.812922147900245</v>
      </c>
      <c r="K133" s="7">
        <v>18</v>
      </c>
      <c r="L133" s="5">
        <f t="shared" si="5"/>
        <v>2.7118290082166805</v>
      </c>
    </row>
    <row r="134" spans="1:12" x14ac:dyDescent="0.25">
      <c r="A134" t="s">
        <v>60</v>
      </c>
      <c r="B134" t="s">
        <v>196</v>
      </c>
      <c r="C134" t="s">
        <v>41</v>
      </c>
      <c r="D134" t="str">
        <f t="shared" si="4"/>
        <v>Anthonomus grandis,Argentina</v>
      </c>
      <c r="E134" t="s">
        <v>7</v>
      </c>
      <c r="F134">
        <v>142.09610190008874</v>
      </c>
      <c r="H134" s="1" t="s">
        <v>131</v>
      </c>
      <c r="I134" s="1" t="s">
        <v>16</v>
      </c>
      <c r="J134" s="2">
        <v>25.007149681661652</v>
      </c>
      <c r="K134" s="7">
        <v>2</v>
      </c>
      <c r="L134" s="5">
        <f t="shared" si="5"/>
        <v>12.503574840830826</v>
      </c>
    </row>
    <row r="135" spans="1:12" x14ac:dyDescent="0.25">
      <c r="A135" t="s">
        <v>60</v>
      </c>
      <c r="B135" t="s">
        <v>196</v>
      </c>
      <c r="C135" t="s">
        <v>8</v>
      </c>
      <c r="D135" t="str">
        <f t="shared" si="4"/>
        <v>Anthonomus grandis,United States</v>
      </c>
      <c r="E135" t="s">
        <v>7</v>
      </c>
      <c r="F135">
        <v>176.78013245199378</v>
      </c>
      <c r="H135" s="1" t="s">
        <v>131</v>
      </c>
      <c r="I135" s="1" t="s">
        <v>132</v>
      </c>
      <c r="J135" s="2">
        <v>13.58714869800326</v>
      </c>
      <c r="K135" s="7">
        <v>2</v>
      </c>
      <c r="L135" s="5">
        <f t="shared" si="5"/>
        <v>6.7935743490016298</v>
      </c>
    </row>
    <row r="136" spans="1:12" x14ac:dyDescent="0.25">
      <c r="A136" t="s">
        <v>60</v>
      </c>
      <c r="B136" t="s">
        <v>196</v>
      </c>
      <c r="C136" t="s">
        <v>8</v>
      </c>
      <c r="D136" t="str">
        <f t="shared" si="4"/>
        <v>Anthonomus grandis,United States</v>
      </c>
      <c r="E136" t="s">
        <v>39</v>
      </c>
      <c r="F136">
        <v>86943.291121814269</v>
      </c>
      <c r="H136" s="1" t="s">
        <v>131</v>
      </c>
      <c r="I136" s="1" t="s">
        <v>59</v>
      </c>
      <c r="J136" s="2">
        <v>10.616203711593801</v>
      </c>
      <c r="K136" s="7">
        <v>1</v>
      </c>
      <c r="L136" s="5">
        <f t="shared" si="5"/>
        <v>10.616203711593801</v>
      </c>
    </row>
    <row r="137" spans="1:12" x14ac:dyDescent="0.25">
      <c r="A137" t="s">
        <v>60</v>
      </c>
      <c r="B137" t="s">
        <v>196</v>
      </c>
      <c r="C137" t="s">
        <v>8</v>
      </c>
      <c r="D137" t="str">
        <f t="shared" si="4"/>
        <v>Anthonomus grandis,United States</v>
      </c>
      <c r="E137" t="s">
        <v>61</v>
      </c>
      <c r="F137">
        <v>1507.0794954053777</v>
      </c>
      <c r="H137" s="1" t="s">
        <v>131</v>
      </c>
      <c r="I137" s="1" t="s">
        <v>133</v>
      </c>
      <c r="J137" s="2">
        <v>10.671831091042236</v>
      </c>
      <c r="K137" s="7">
        <v>2</v>
      </c>
      <c r="L137" s="5">
        <f t="shared" si="5"/>
        <v>5.335915545521118</v>
      </c>
    </row>
    <row r="138" spans="1:12" x14ac:dyDescent="0.25">
      <c r="A138" t="s">
        <v>60</v>
      </c>
      <c r="B138" t="s">
        <v>196</v>
      </c>
      <c r="C138" t="s">
        <v>41</v>
      </c>
      <c r="D138" t="str">
        <f t="shared" si="4"/>
        <v>Anthonomus grandis,Argentina</v>
      </c>
      <c r="E138" t="s">
        <v>7</v>
      </c>
      <c r="F138">
        <v>17.671287649118074</v>
      </c>
      <c r="H138" s="1" t="s">
        <v>131</v>
      </c>
      <c r="I138" s="1" t="s">
        <v>104</v>
      </c>
      <c r="J138" s="2">
        <v>7.9326488394462826</v>
      </c>
      <c r="K138" s="7">
        <v>1</v>
      </c>
      <c r="L138" s="5">
        <f t="shared" si="5"/>
        <v>7.9326488394462826</v>
      </c>
    </row>
    <row r="139" spans="1:12" x14ac:dyDescent="0.25">
      <c r="A139" t="s">
        <v>60</v>
      </c>
      <c r="B139" t="s">
        <v>196</v>
      </c>
      <c r="C139" t="s">
        <v>8</v>
      </c>
      <c r="D139" t="str">
        <f t="shared" si="4"/>
        <v>Anthonomus grandis,United States</v>
      </c>
      <c r="E139" t="s">
        <v>7</v>
      </c>
      <c r="F139">
        <v>352.16868909632831</v>
      </c>
      <c r="H139" s="1" t="s">
        <v>131</v>
      </c>
      <c r="I139" s="1" t="s">
        <v>45</v>
      </c>
      <c r="J139" s="2">
        <v>136.54396299405471</v>
      </c>
      <c r="K139" s="7">
        <v>15</v>
      </c>
      <c r="L139" s="5">
        <f t="shared" si="5"/>
        <v>9.1029308662703148</v>
      </c>
    </row>
    <row r="140" spans="1:12" x14ac:dyDescent="0.25">
      <c r="A140" t="s">
        <v>60</v>
      </c>
      <c r="B140" t="s">
        <v>196</v>
      </c>
      <c r="C140" t="s">
        <v>8</v>
      </c>
      <c r="D140" t="str">
        <f t="shared" si="4"/>
        <v>Anthonomus grandis,United States</v>
      </c>
      <c r="E140" t="s">
        <v>7</v>
      </c>
      <c r="F140">
        <v>352.16868909632831</v>
      </c>
      <c r="H140" s="1" t="s">
        <v>131</v>
      </c>
      <c r="I140" s="1" t="s">
        <v>63</v>
      </c>
      <c r="J140" s="2">
        <v>8.8931600471840575</v>
      </c>
      <c r="K140" s="7">
        <v>1</v>
      </c>
      <c r="L140" s="5">
        <f t="shared" si="5"/>
        <v>8.8931600471840575</v>
      </c>
    </row>
    <row r="141" spans="1:12" x14ac:dyDescent="0.25">
      <c r="A141" t="s">
        <v>60</v>
      </c>
      <c r="B141" t="s">
        <v>196</v>
      </c>
      <c r="C141" t="s">
        <v>8</v>
      </c>
      <c r="D141" t="str">
        <f t="shared" si="4"/>
        <v>Anthonomus grandis,United States</v>
      </c>
      <c r="E141" t="s">
        <v>7</v>
      </c>
      <c r="F141">
        <v>352.16868909632831</v>
      </c>
      <c r="H141" s="1" t="s">
        <v>131</v>
      </c>
      <c r="I141" s="1" t="s">
        <v>67</v>
      </c>
      <c r="J141" s="2">
        <v>1.4494403399030649</v>
      </c>
      <c r="K141" s="7">
        <v>1</v>
      </c>
      <c r="L141" s="5">
        <f t="shared" si="5"/>
        <v>1.4494403399030649</v>
      </c>
    </row>
    <row r="142" spans="1:12" x14ac:dyDescent="0.25">
      <c r="A142" t="s">
        <v>60</v>
      </c>
      <c r="B142" t="s">
        <v>196</v>
      </c>
      <c r="C142" t="s">
        <v>8</v>
      </c>
      <c r="D142" t="str">
        <f t="shared" si="4"/>
        <v>Anthonomus grandis,United States</v>
      </c>
      <c r="E142" t="s">
        <v>7</v>
      </c>
      <c r="F142">
        <v>352.16868909632831</v>
      </c>
      <c r="H142" s="1" t="s">
        <v>134</v>
      </c>
      <c r="I142" s="1" t="s">
        <v>54</v>
      </c>
      <c r="J142" s="2">
        <v>650.36167228428826</v>
      </c>
      <c r="K142" s="7">
        <v>1</v>
      </c>
      <c r="L142" s="5">
        <f t="shared" si="5"/>
        <v>650.36167228428826</v>
      </c>
    </row>
    <row r="143" spans="1:12" x14ac:dyDescent="0.25">
      <c r="A143" t="s">
        <v>62</v>
      </c>
      <c r="B143" t="s">
        <v>196</v>
      </c>
      <c r="C143" t="s">
        <v>63</v>
      </c>
      <c r="D143" t="str">
        <f t="shared" si="4"/>
        <v>Arion lusitanicus,Sweden</v>
      </c>
      <c r="E143" t="s">
        <v>4</v>
      </c>
      <c r="F143">
        <v>136.47037190701423</v>
      </c>
      <c r="H143" s="1" t="s">
        <v>135</v>
      </c>
      <c r="I143" s="1" t="s">
        <v>132</v>
      </c>
      <c r="J143" s="2">
        <v>1.8597168004800821</v>
      </c>
      <c r="K143" s="7">
        <v>2</v>
      </c>
      <c r="L143" s="5">
        <f t="shared" si="5"/>
        <v>0.92985840024004107</v>
      </c>
    </row>
    <row r="144" spans="1:12" x14ac:dyDescent="0.25">
      <c r="A144" t="s">
        <v>64</v>
      </c>
      <c r="B144" t="s">
        <v>196</v>
      </c>
      <c r="C144" t="s">
        <v>40</v>
      </c>
      <c r="D144" t="str">
        <f t="shared" si="4"/>
        <v>Bactrocera philippinensis,Australia</v>
      </c>
      <c r="E144" t="s">
        <v>4</v>
      </c>
      <c r="F144">
        <v>967.51271285909706</v>
      </c>
      <c r="H144" s="1" t="s">
        <v>135</v>
      </c>
      <c r="I144" s="1" t="s">
        <v>136</v>
      </c>
      <c r="J144" s="2">
        <v>0.85792274972119031</v>
      </c>
      <c r="K144" s="7">
        <v>1</v>
      </c>
      <c r="L144" s="5">
        <f t="shared" si="5"/>
        <v>0.85792274972119031</v>
      </c>
    </row>
    <row r="145" spans="1:12" x14ac:dyDescent="0.25">
      <c r="A145" t="s">
        <v>64</v>
      </c>
      <c r="B145" t="s">
        <v>196</v>
      </c>
      <c r="C145" t="s">
        <v>40</v>
      </c>
      <c r="D145" t="str">
        <f t="shared" si="4"/>
        <v>Bactrocera philippinensis,Australia</v>
      </c>
      <c r="E145" t="s">
        <v>7</v>
      </c>
      <c r="F145">
        <v>346.53693004548001</v>
      </c>
      <c r="H145" s="1" t="s">
        <v>135</v>
      </c>
      <c r="I145" s="1" t="s">
        <v>104</v>
      </c>
      <c r="J145" s="2">
        <v>0.86670987772959895</v>
      </c>
      <c r="K145" s="7">
        <v>1</v>
      </c>
      <c r="L145" s="5">
        <f t="shared" si="5"/>
        <v>0.86670987772959895</v>
      </c>
    </row>
    <row r="146" spans="1:12" x14ac:dyDescent="0.25">
      <c r="A146" t="s">
        <v>65</v>
      </c>
      <c r="B146" t="s">
        <v>196</v>
      </c>
      <c r="C146" t="s">
        <v>40</v>
      </c>
      <c r="D146" t="str">
        <f t="shared" si="4"/>
        <v>Bactrocera tryoni,Australia</v>
      </c>
      <c r="E146" t="s">
        <v>4</v>
      </c>
      <c r="F146">
        <v>284.64899277302203</v>
      </c>
      <c r="H146" s="1" t="s">
        <v>135</v>
      </c>
      <c r="I146" s="1" t="s">
        <v>63</v>
      </c>
      <c r="J146" s="2">
        <v>1.1504330159887526</v>
      </c>
      <c r="K146" s="7">
        <v>1</v>
      </c>
      <c r="L146" s="5">
        <f t="shared" si="5"/>
        <v>1.1504330159887526</v>
      </c>
    </row>
    <row r="147" spans="1:12" x14ac:dyDescent="0.25">
      <c r="A147" t="s">
        <v>65</v>
      </c>
      <c r="B147" t="s">
        <v>196</v>
      </c>
      <c r="C147" t="s">
        <v>40</v>
      </c>
      <c r="D147" t="str">
        <f t="shared" si="4"/>
        <v>Bactrocera tryoni,Australia</v>
      </c>
      <c r="E147" t="s">
        <v>7</v>
      </c>
      <c r="F147">
        <v>43.951044979090042</v>
      </c>
      <c r="H147" s="1" t="s">
        <v>137</v>
      </c>
      <c r="I147" s="1" t="s">
        <v>59</v>
      </c>
      <c r="J147" s="2">
        <v>692.99283131664174</v>
      </c>
      <c r="K147" s="7">
        <v>8</v>
      </c>
      <c r="L147" s="5">
        <f t="shared" si="5"/>
        <v>86.624103914580218</v>
      </c>
    </row>
    <row r="148" spans="1:12" x14ac:dyDescent="0.25">
      <c r="A148" t="s">
        <v>65</v>
      </c>
      <c r="B148" t="s">
        <v>196</v>
      </c>
      <c r="C148" t="s">
        <v>40</v>
      </c>
      <c r="D148" t="str">
        <f t="shared" si="4"/>
        <v>Bactrocera tryoni,Australia</v>
      </c>
      <c r="E148" t="s">
        <v>7</v>
      </c>
      <c r="F148">
        <v>43.951044979090042</v>
      </c>
      <c r="H148" s="1" t="s">
        <v>137</v>
      </c>
      <c r="I148" s="1" t="s">
        <v>51</v>
      </c>
      <c r="J148" s="2">
        <v>52.900387986667056</v>
      </c>
      <c r="K148" s="7">
        <v>2</v>
      </c>
      <c r="L148" s="5">
        <f t="shared" si="5"/>
        <v>26.450193993333528</v>
      </c>
    </row>
    <row r="149" spans="1:12" x14ac:dyDescent="0.25">
      <c r="A149" t="s">
        <v>66</v>
      </c>
      <c r="B149" t="s">
        <v>196</v>
      </c>
      <c r="C149" t="s">
        <v>67</v>
      </c>
      <c r="D149" t="str">
        <f t="shared" si="4"/>
        <v>Bemisia tabaci,United Kingdom</v>
      </c>
      <c r="E149" t="s">
        <v>7</v>
      </c>
      <c r="F149">
        <v>1.18352541377812E-3</v>
      </c>
      <c r="H149" s="1" t="s">
        <v>137</v>
      </c>
      <c r="I149" s="1" t="s">
        <v>67</v>
      </c>
      <c r="J149" s="2">
        <v>17.164009661459573</v>
      </c>
      <c r="K149" s="7">
        <v>1</v>
      </c>
      <c r="L149" s="5">
        <f t="shared" si="5"/>
        <v>17.164009661459573</v>
      </c>
    </row>
    <row r="150" spans="1:12" x14ac:dyDescent="0.25">
      <c r="A150" t="s">
        <v>66</v>
      </c>
      <c r="B150" t="s">
        <v>196</v>
      </c>
      <c r="C150" t="s">
        <v>67</v>
      </c>
      <c r="D150" t="str">
        <f t="shared" si="4"/>
        <v>Bemisia tabaci,United Kingdom</v>
      </c>
      <c r="E150" t="s">
        <v>7</v>
      </c>
      <c r="F150">
        <v>1.18352541377812E-3</v>
      </c>
      <c r="H150" s="1" t="s">
        <v>138</v>
      </c>
      <c r="I150" s="1" t="s">
        <v>40</v>
      </c>
      <c r="J150" s="2">
        <v>2040.366676325822</v>
      </c>
      <c r="K150" s="7">
        <v>9</v>
      </c>
      <c r="L150" s="5">
        <f t="shared" si="5"/>
        <v>226.7074084806469</v>
      </c>
    </row>
    <row r="151" spans="1:12" x14ac:dyDescent="0.25">
      <c r="A151" t="s">
        <v>68</v>
      </c>
      <c r="B151" t="s">
        <v>196</v>
      </c>
      <c r="C151" t="s">
        <v>8</v>
      </c>
      <c r="D151" t="str">
        <f t="shared" si="4"/>
        <v>Boiga irregularis,United States</v>
      </c>
      <c r="E151" t="s">
        <v>7</v>
      </c>
      <c r="F151">
        <v>3.3602371640099475</v>
      </c>
      <c r="H151" s="1" t="s">
        <v>138</v>
      </c>
      <c r="I151" s="1" t="s">
        <v>59</v>
      </c>
      <c r="J151" s="2">
        <v>30.0204616994952</v>
      </c>
      <c r="K151" s="7">
        <v>1</v>
      </c>
      <c r="L151" s="5">
        <f t="shared" si="5"/>
        <v>30.0204616994952</v>
      </c>
    </row>
    <row r="152" spans="1:12" x14ac:dyDescent="0.25">
      <c r="A152" t="s">
        <v>69</v>
      </c>
      <c r="B152" t="s">
        <v>196</v>
      </c>
      <c r="C152" t="s">
        <v>67</v>
      </c>
      <c r="D152" t="str">
        <f t="shared" si="4"/>
        <v>Branta canadensis,United Kingdom</v>
      </c>
      <c r="E152" t="s">
        <v>4</v>
      </c>
      <c r="F152">
        <v>1.9557998151562952</v>
      </c>
      <c r="H152" s="1" t="s">
        <v>138</v>
      </c>
      <c r="I152" s="1" t="s">
        <v>67</v>
      </c>
      <c r="J152" s="2">
        <v>449.04729213771577</v>
      </c>
      <c r="K152" s="7">
        <v>7</v>
      </c>
      <c r="L152" s="5">
        <f t="shared" si="5"/>
        <v>64.149613162530827</v>
      </c>
    </row>
    <row r="153" spans="1:12" x14ac:dyDescent="0.25">
      <c r="A153" t="s">
        <v>69</v>
      </c>
      <c r="B153" t="s">
        <v>196</v>
      </c>
      <c r="C153" t="s">
        <v>67</v>
      </c>
      <c r="D153" t="str">
        <f t="shared" si="4"/>
        <v>Branta canadensis,United Kingdom</v>
      </c>
      <c r="E153" t="s">
        <v>7</v>
      </c>
      <c r="F153">
        <v>3.1696731443432475</v>
      </c>
      <c r="H153" s="1" t="s">
        <v>139</v>
      </c>
      <c r="I153" s="1" t="s">
        <v>67</v>
      </c>
      <c r="J153" s="2">
        <v>21.040374779143669</v>
      </c>
      <c r="K153" s="7">
        <v>4</v>
      </c>
      <c r="L153" s="5">
        <f t="shared" si="5"/>
        <v>5.2600936947859172</v>
      </c>
    </row>
    <row r="154" spans="1:12" x14ac:dyDescent="0.25">
      <c r="A154" t="s">
        <v>70</v>
      </c>
      <c r="B154" t="s">
        <v>196</v>
      </c>
      <c r="C154" t="s">
        <v>38</v>
      </c>
      <c r="D154" t="str">
        <f t="shared" si="4"/>
        <v>Bruchus pisorum,China</v>
      </c>
      <c r="E154" t="s">
        <v>39</v>
      </c>
      <c r="F154">
        <v>34.525254039087599</v>
      </c>
      <c r="H154" s="1" t="s">
        <v>140</v>
      </c>
      <c r="I154" s="1" t="s">
        <v>54</v>
      </c>
      <c r="J154" s="2">
        <v>4.0481521825453655</v>
      </c>
      <c r="K154" s="7">
        <v>4</v>
      </c>
      <c r="L154" s="5">
        <f t="shared" si="5"/>
        <v>1.0120380456363414</v>
      </c>
    </row>
    <row r="155" spans="1:12" x14ac:dyDescent="0.25">
      <c r="A155" t="s">
        <v>71</v>
      </c>
      <c r="B155" t="s">
        <v>196</v>
      </c>
      <c r="C155" t="s">
        <v>63</v>
      </c>
      <c r="D155" t="str">
        <f t="shared" si="4"/>
        <v>Bursaphelenchus mucronatus,Sweden</v>
      </c>
      <c r="E155" t="s">
        <v>7</v>
      </c>
      <c r="F155">
        <v>0.8152112626422765</v>
      </c>
      <c r="H155" s="1" t="s">
        <v>140</v>
      </c>
      <c r="I155" s="1" t="s">
        <v>67</v>
      </c>
      <c r="J155" s="2">
        <v>9.1792283213939747</v>
      </c>
      <c r="K155" s="7">
        <v>5</v>
      </c>
      <c r="L155" s="5">
        <f t="shared" si="5"/>
        <v>1.835845664278795</v>
      </c>
    </row>
    <row r="156" spans="1:12" x14ac:dyDescent="0.25">
      <c r="A156" t="s">
        <v>71</v>
      </c>
      <c r="B156" t="s">
        <v>196</v>
      </c>
      <c r="C156" t="s">
        <v>54</v>
      </c>
      <c r="D156" t="str">
        <f t="shared" si="4"/>
        <v>Bursaphelenchus mucronatus,Japan</v>
      </c>
      <c r="E156" t="s">
        <v>7</v>
      </c>
      <c r="F156">
        <v>2.7556196562612696</v>
      </c>
      <c r="H156" s="1" t="s">
        <v>141</v>
      </c>
      <c r="I156" s="1" t="s">
        <v>54</v>
      </c>
      <c r="J156" s="2">
        <v>129.30130321695404</v>
      </c>
      <c r="K156" s="7">
        <v>18</v>
      </c>
      <c r="L156" s="5">
        <f t="shared" si="5"/>
        <v>7.1834057342752242</v>
      </c>
    </row>
    <row r="157" spans="1:12" x14ac:dyDescent="0.25">
      <c r="A157" t="s">
        <v>71</v>
      </c>
      <c r="B157" t="s">
        <v>196</v>
      </c>
      <c r="C157" t="s">
        <v>54</v>
      </c>
      <c r="D157" t="str">
        <f t="shared" si="4"/>
        <v>Bursaphelenchus mucronatus,Japan</v>
      </c>
      <c r="E157" t="s">
        <v>7</v>
      </c>
      <c r="F157">
        <v>2.7556196562612696</v>
      </c>
      <c r="H157" s="1" t="s">
        <v>142</v>
      </c>
      <c r="I157" s="1" t="s">
        <v>33</v>
      </c>
      <c r="J157" s="2">
        <v>1255.3073020836075</v>
      </c>
      <c r="K157" s="7">
        <v>1</v>
      </c>
      <c r="L157" s="5">
        <f t="shared" si="5"/>
        <v>1255.3073020836075</v>
      </c>
    </row>
    <row r="158" spans="1:12" x14ac:dyDescent="0.25">
      <c r="A158" t="s">
        <v>71</v>
      </c>
      <c r="B158" t="s">
        <v>196</v>
      </c>
      <c r="C158" t="s">
        <v>54</v>
      </c>
      <c r="D158" t="str">
        <f t="shared" si="4"/>
        <v>Bursaphelenchus mucronatus,Japan</v>
      </c>
      <c r="E158" t="s">
        <v>7</v>
      </c>
      <c r="F158">
        <v>2.7556196562612696</v>
      </c>
      <c r="H158" s="1" t="s">
        <v>143</v>
      </c>
      <c r="I158" s="1" t="s">
        <v>8</v>
      </c>
      <c r="J158" s="2">
        <v>129.54093004128899</v>
      </c>
      <c r="K158" s="7">
        <v>1</v>
      </c>
      <c r="L158" s="5">
        <f t="shared" si="5"/>
        <v>129.54093004128899</v>
      </c>
    </row>
    <row r="159" spans="1:12" x14ac:dyDescent="0.25">
      <c r="A159" t="s">
        <v>71</v>
      </c>
      <c r="B159" t="s">
        <v>196</v>
      </c>
      <c r="C159" t="s">
        <v>54</v>
      </c>
      <c r="D159" t="str">
        <f t="shared" si="4"/>
        <v>Bursaphelenchus mucronatus,Japan</v>
      </c>
      <c r="E159" t="s">
        <v>7</v>
      </c>
      <c r="F159">
        <v>2.7556196562612696</v>
      </c>
      <c r="H159" s="1" t="s">
        <v>144</v>
      </c>
      <c r="I159" s="1" t="s">
        <v>5</v>
      </c>
      <c r="J159" s="2">
        <v>1649.67543081755</v>
      </c>
      <c r="K159" s="7">
        <v>1</v>
      </c>
      <c r="L159" s="5">
        <f t="shared" si="5"/>
        <v>1649.67543081755</v>
      </c>
    </row>
    <row r="160" spans="1:12" x14ac:dyDescent="0.25">
      <c r="A160" t="s">
        <v>71</v>
      </c>
      <c r="B160" t="s">
        <v>196</v>
      </c>
      <c r="C160" t="s">
        <v>38</v>
      </c>
      <c r="D160" t="str">
        <f t="shared" si="4"/>
        <v>Bursaphelenchus mucronatus,China</v>
      </c>
      <c r="E160" t="s">
        <v>4</v>
      </c>
      <c r="F160">
        <v>16682.076758863499</v>
      </c>
      <c r="H160" s="1" t="s">
        <v>144</v>
      </c>
      <c r="I160" s="1" t="s">
        <v>8</v>
      </c>
      <c r="J160" s="2">
        <v>90.851523918423794</v>
      </c>
      <c r="K160" s="7">
        <v>1</v>
      </c>
      <c r="L160" s="5">
        <f t="shared" si="5"/>
        <v>90.851523918423794</v>
      </c>
    </row>
    <row r="161" spans="1:12" x14ac:dyDescent="0.25">
      <c r="A161" t="s">
        <v>71</v>
      </c>
      <c r="B161" t="s">
        <v>196</v>
      </c>
      <c r="C161" t="s">
        <v>38</v>
      </c>
      <c r="D161" t="str">
        <f t="shared" si="4"/>
        <v>Bursaphelenchus mucronatus,China</v>
      </c>
      <c r="E161" t="s">
        <v>4</v>
      </c>
      <c r="F161">
        <v>16682.076758863499</v>
      </c>
      <c r="H161" s="1" t="s">
        <v>145</v>
      </c>
      <c r="I161" s="1" t="s">
        <v>40</v>
      </c>
      <c r="J161" s="2">
        <v>0.57447855777602097</v>
      </c>
      <c r="K161" s="7">
        <v>2</v>
      </c>
      <c r="L161" s="5">
        <f t="shared" si="5"/>
        <v>0.28723927888801049</v>
      </c>
    </row>
    <row r="162" spans="1:12" x14ac:dyDescent="0.25">
      <c r="A162" t="s">
        <v>71</v>
      </c>
      <c r="B162" t="s">
        <v>196</v>
      </c>
      <c r="C162" t="s">
        <v>38</v>
      </c>
      <c r="D162" t="str">
        <f t="shared" si="4"/>
        <v>Bursaphelenchus mucronatus,China</v>
      </c>
      <c r="E162" t="s">
        <v>39</v>
      </c>
      <c r="F162">
        <v>173.4718749021535</v>
      </c>
      <c r="H162" s="1" t="s">
        <v>146</v>
      </c>
      <c r="I162" s="1" t="s">
        <v>59</v>
      </c>
      <c r="J162" s="2">
        <v>6.6282175879269456</v>
      </c>
      <c r="K162" s="7">
        <v>1</v>
      </c>
      <c r="L162" s="5">
        <f t="shared" si="5"/>
        <v>6.6282175879269456</v>
      </c>
    </row>
    <row r="163" spans="1:12" x14ac:dyDescent="0.25">
      <c r="A163" t="s">
        <v>72</v>
      </c>
      <c r="B163" t="s">
        <v>196</v>
      </c>
      <c r="C163" t="s">
        <v>27</v>
      </c>
      <c r="D163" t="str">
        <f t="shared" si="4"/>
        <v>Cactoblastis cactorum,Mexico</v>
      </c>
      <c r="E163" t="s">
        <v>7</v>
      </c>
      <c r="F163">
        <v>70.972000925358714</v>
      </c>
      <c r="H163" s="1" t="s">
        <v>147</v>
      </c>
      <c r="I163" s="1" t="s">
        <v>33</v>
      </c>
      <c r="J163" s="2">
        <v>8611.2223350247004</v>
      </c>
      <c r="K163" s="7">
        <v>1</v>
      </c>
      <c r="L163" s="5">
        <f t="shared" si="5"/>
        <v>8611.2223350247004</v>
      </c>
    </row>
    <row r="164" spans="1:12" x14ac:dyDescent="0.25">
      <c r="A164" t="s">
        <v>72</v>
      </c>
      <c r="B164" t="s">
        <v>196</v>
      </c>
      <c r="C164" t="s">
        <v>27</v>
      </c>
      <c r="D164" t="str">
        <f t="shared" si="4"/>
        <v>Cactoblastis cactorum,Mexico</v>
      </c>
      <c r="E164" t="s">
        <v>4</v>
      </c>
      <c r="F164">
        <v>270.44529165285803</v>
      </c>
      <c r="H164" s="1" t="s">
        <v>148</v>
      </c>
      <c r="I164" s="1" t="s">
        <v>104</v>
      </c>
      <c r="J164" s="2">
        <v>0.66108269877317993</v>
      </c>
      <c r="K164" s="7">
        <v>1</v>
      </c>
      <c r="L164" s="5">
        <f t="shared" si="5"/>
        <v>0.66108269877317993</v>
      </c>
    </row>
    <row r="165" spans="1:12" x14ac:dyDescent="0.25">
      <c r="A165" t="s">
        <v>72</v>
      </c>
      <c r="B165" t="s">
        <v>196</v>
      </c>
      <c r="C165" t="s">
        <v>27</v>
      </c>
      <c r="D165" t="str">
        <f t="shared" si="4"/>
        <v>Cactoblastis cactorum,Mexico</v>
      </c>
      <c r="E165" t="s">
        <v>7</v>
      </c>
      <c r="F165">
        <v>3.6960973018630452</v>
      </c>
      <c r="H165" s="1" t="s">
        <v>149</v>
      </c>
      <c r="I165" s="1" t="s">
        <v>38</v>
      </c>
      <c r="J165" s="2">
        <v>166.76212013651551</v>
      </c>
      <c r="K165" s="7">
        <v>1</v>
      </c>
      <c r="L165" s="5">
        <f t="shared" si="5"/>
        <v>166.76212013651551</v>
      </c>
    </row>
    <row r="166" spans="1:12" x14ac:dyDescent="0.25">
      <c r="A166" t="s">
        <v>72</v>
      </c>
      <c r="B166" t="s">
        <v>196</v>
      </c>
      <c r="C166" t="s">
        <v>27</v>
      </c>
      <c r="D166" t="str">
        <f t="shared" si="4"/>
        <v>Cactoblastis cactorum,Mexico</v>
      </c>
      <c r="E166" t="s">
        <v>7</v>
      </c>
      <c r="F166">
        <v>4.6263439490800019E-3</v>
      </c>
      <c r="H166" s="1" t="s">
        <v>150</v>
      </c>
      <c r="I166" s="1" t="s">
        <v>28</v>
      </c>
      <c r="J166" s="2">
        <v>4406.897521343958</v>
      </c>
      <c r="K166" s="7">
        <v>2</v>
      </c>
      <c r="L166" s="5">
        <f t="shared" si="5"/>
        <v>2203.448760671979</v>
      </c>
    </row>
    <row r="167" spans="1:12" x14ac:dyDescent="0.25">
      <c r="A167" t="s">
        <v>72</v>
      </c>
      <c r="B167" t="s">
        <v>196</v>
      </c>
      <c r="C167" t="s">
        <v>27</v>
      </c>
      <c r="D167" t="str">
        <f t="shared" si="4"/>
        <v>Cactoblastis cactorum,Mexico</v>
      </c>
      <c r="E167" t="s">
        <v>7</v>
      </c>
      <c r="F167">
        <v>4.6263439490800019E-3</v>
      </c>
      <c r="H167" s="1" t="s">
        <v>151</v>
      </c>
      <c r="I167" s="1" t="s">
        <v>44</v>
      </c>
      <c r="J167" s="2">
        <v>5.8608486404998423</v>
      </c>
      <c r="K167" s="7">
        <v>1</v>
      </c>
      <c r="L167" s="5">
        <f t="shared" si="5"/>
        <v>5.8608486404998423</v>
      </c>
    </row>
    <row r="168" spans="1:12" x14ac:dyDescent="0.25">
      <c r="A168" t="s">
        <v>72</v>
      </c>
      <c r="B168" t="s">
        <v>196</v>
      </c>
      <c r="C168" t="s">
        <v>27</v>
      </c>
      <c r="D168" t="str">
        <f t="shared" si="4"/>
        <v>Cactoblastis cactorum,Mexico</v>
      </c>
      <c r="E168" t="s">
        <v>7</v>
      </c>
      <c r="F168">
        <v>4.6263439490800019E-3</v>
      </c>
      <c r="H168" s="1" t="s">
        <v>151</v>
      </c>
      <c r="I168" s="1" t="s">
        <v>92</v>
      </c>
      <c r="J168" s="2">
        <v>2.3798736890118999</v>
      </c>
      <c r="K168" s="7">
        <v>1</v>
      </c>
      <c r="L168" s="5">
        <f t="shared" si="5"/>
        <v>2.3798736890118999</v>
      </c>
    </row>
    <row r="169" spans="1:12" x14ac:dyDescent="0.25">
      <c r="A169" t="s">
        <v>72</v>
      </c>
      <c r="B169" t="s">
        <v>196</v>
      </c>
      <c r="C169" t="s">
        <v>27</v>
      </c>
      <c r="D169" t="str">
        <f t="shared" si="4"/>
        <v>Cactoblastis cactorum,Mexico</v>
      </c>
      <c r="E169" t="s">
        <v>7</v>
      </c>
      <c r="F169">
        <v>4.6263439490800019E-3</v>
      </c>
      <c r="H169" s="1" t="s">
        <v>152</v>
      </c>
      <c r="I169" s="1" t="s">
        <v>54</v>
      </c>
      <c r="J169" s="2">
        <v>107.73024800519492</v>
      </c>
      <c r="K169" s="7">
        <v>25</v>
      </c>
      <c r="L169" s="5">
        <f t="shared" si="5"/>
        <v>4.3092099202077971</v>
      </c>
    </row>
    <row r="170" spans="1:12" x14ac:dyDescent="0.25">
      <c r="A170" t="s">
        <v>73</v>
      </c>
      <c r="B170" t="s">
        <v>196</v>
      </c>
      <c r="C170" t="s">
        <v>54</v>
      </c>
      <c r="D170" t="str">
        <f t="shared" si="4"/>
        <v>Callosciurus erythraeus,Japan</v>
      </c>
      <c r="E170" t="s">
        <v>4</v>
      </c>
      <c r="F170">
        <v>0.203496066153977</v>
      </c>
      <c r="H170" s="1" t="s">
        <v>153</v>
      </c>
      <c r="I170" s="1" t="s">
        <v>155</v>
      </c>
      <c r="J170" s="2">
        <v>0.17375800174667824</v>
      </c>
      <c r="K170" s="7">
        <v>1</v>
      </c>
      <c r="L170" s="5">
        <f t="shared" si="5"/>
        <v>0.17375800174667824</v>
      </c>
    </row>
    <row r="171" spans="1:12" x14ac:dyDescent="0.25">
      <c r="A171" t="s">
        <v>73</v>
      </c>
      <c r="B171" t="s">
        <v>196</v>
      </c>
      <c r="C171" t="s">
        <v>54</v>
      </c>
      <c r="D171" t="str">
        <f t="shared" si="4"/>
        <v>Callosciurus erythraeus,Japan</v>
      </c>
      <c r="E171" t="s">
        <v>4</v>
      </c>
      <c r="F171">
        <v>0.203496066153977</v>
      </c>
      <c r="H171" s="1" t="s">
        <v>153</v>
      </c>
      <c r="I171" s="1" t="s">
        <v>84</v>
      </c>
      <c r="J171" s="2">
        <v>0.18967475143039847</v>
      </c>
      <c r="K171" s="7">
        <v>1</v>
      </c>
      <c r="L171" s="5">
        <f t="shared" si="5"/>
        <v>0.18967475143039847</v>
      </c>
    </row>
    <row r="172" spans="1:12" x14ac:dyDescent="0.25">
      <c r="A172" t="s">
        <v>73</v>
      </c>
      <c r="B172" t="s">
        <v>196</v>
      </c>
      <c r="C172" t="s">
        <v>54</v>
      </c>
      <c r="D172" t="str">
        <f t="shared" si="4"/>
        <v>Callosciurus erythraeus,Japan</v>
      </c>
      <c r="E172" t="s">
        <v>4</v>
      </c>
      <c r="F172">
        <v>0.203496066153977</v>
      </c>
      <c r="H172" s="1" t="s">
        <v>153</v>
      </c>
      <c r="I172" s="1" t="s">
        <v>154</v>
      </c>
      <c r="J172" s="2">
        <v>0.157044406628812</v>
      </c>
      <c r="K172" s="7">
        <v>1</v>
      </c>
      <c r="L172" s="5">
        <f t="shared" si="5"/>
        <v>0.157044406628812</v>
      </c>
    </row>
    <row r="173" spans="1:12" x14ac:dyDescent="0.25">
      <c r="A173" t="s">
        <v>73</v>
      </c>
      <c r="B173" t="s">
        <v>196</v>
      </c>
      <c r="C173" t="s">
        <v>54</v>
      </c>
      <c r="D173" t="str">
        <f t="shared" si="4"/>
        <v>Callosciurus erythraeus,Japan</v>
      </c>
      <c r="E173" t="s">
        <v>4</v>
      </c>
      <c r="F173">
        <v>0.203496066153977</v>
      </c>
      <c r="H173" s="1" t="s">
        <v>156</v>
      </c>
      <c r="I173" s="1" t="s">
        <v>67</v>
      </c>
      <c r="J173" s="2">
        <v>1.6117451098414501</v>
      </c>
      <c r="K173" s="7">
        <v>2</v>
      </c>
      <c r="L173" s="5">
        <f t="shared" si="5"/>
        <v>0.80587255492072507</v>
      </c>
    </row>
    <row r="174" spans="1:12" x14ac:dyDescent="0.25">
      <c r="A174" t="s">
        <v>73</v>
      </c>
      <c r="B174" t="s">
        <v>196</v>
      </c>
      <c r="C174" t="s">
        <v>54</v>
      </c>
      <c r="D174" t="str">
        <f t="shared" si="4"/>
        <v>Callosciurus erythraeus,Japan</v>
      </c>
      <c r="E174" t="s">
        <v>4</v>
      </c>
      <c r="F174">
        <v>0.203496066153977</v>
      </c>
      <c r="H174" s="1" t="s">
        <v>157</v>
      </c>
      <c r="I174" s="1" t="s">
        <v>51</v>
      </c>
      <c r="J174" s="2">
        <v>65.418584844094951</v>
      </c>
      <c r="K174" s="7">
        <v>1</v>
      </c>
      <c r="L174" s="5">
        <f t="shared" si="5"/>
        <v>65.418584844094951</v>
      </c>
    </row>
    <row r="175" spans="1:12" x14ac:dyDescent="0.25">
      <c r="A175" t="s">
        <v>73</v>
      </c>
      <c r="B175" t="s">
        <v>196</v>
      </c>
      <c r="C175" t="s">
        <v>54</v>
      </c>
      <c r="D175" t="str">
        <f t="shared" si="4"/>
        <v>Callosciurus erythraeus,Japan</v>
      </c>
      <c r="E175" t="s">
        <v>4</v>
      </c>
      <c r="F175">
        <v>0.203496066153977</v>
      </c>
      <c r="H175" s="1" t="s">
        <v>157</v>
      </c>
      <c r="I175" s="1" t="s">
        <v>158</v>
      </c>
      <c r="J175" s="2">
        <v>66.669879087420043</v>
      </c>
      <c r="K175" s="7">
        <v>1</v>
      </c>
      <c r="L175" s="5">
        <f t="shared" si="5"/>
        <v>66.669879087420043</v>
      </c>
    </row>
    <row r="176" spans="1:12" x14ac:dyDescent="0.25">
      <c r="A176" t="s">
        <v>73</v>
      </c>
      <c r="B176" t="s">
        <v>196</v>
      </c>
      <c r="C176" t="s">
        <v>54</v>
      </c>
      <c r="D176" t="str">
        <f t="shared" si="4"/>
        <v>Callosciurus erythraeus,Japan</v>
      </c>
      <c r="E176" t="s">
        <v>4</v>
      </c>
      <c r="F176">
        <v>0.203496066153977</v>
      </c>
      <c r="H176" s="1" t="s">
        <v>157</v>
      </c>
      <c r="I176" s="1" t="s">
        <v>67</v>
      </c>
      <c r="J176" s="2">
        <v>0.369746639324881</v>
      </c>
      <c r="K176" s="7">
        <v>1</v>
      </c>
      <c r="L176" s="5">
        <f t="shared" si="5"/>
        <v>0.369746639324881</v>
      </c>
    </row>
    <row r="177" spans="1:12" x14ac:dyDescent="0.25">
      <c r="A177" t="s">
        <v>73</v>
      </c>
      <c r="B177" t="s">
        <v>196</v>
      </c>
      <c r="C177" t="s">
        <v>54</v>
      </c>
      <c r="D177" t="str">
        <f t="shared" si="4"/>
        <v>Callosciurus erythraeus,Japan</v>
      </c>
      <c r="E177" t="s">
        <v>4</v>
      </c>
      <c r="F177">
        <v>0.203496066153977</v>
      </c>
      <c r="H177" s="1" t="s">
        <v>159</v>
      </c>
      <c r="I177" s="1" t="s">
        <v>27</v>
      </c>
      <c r="J177" s="2">
        <v>2.1615878804171822</v>
      </c>
      <c r="K177" s="7">
        <v>1</v>
      </c>
      <c r="L177" s="5">
        <f t="shared" si="5"/>
        <v>2.1615878804171822</v>
      </c>
    </row>
    <row r="178" spans="1:12" x14ac:dyDescent="0.25">
      <c r="A178" t="s">
        <v>73</v>
      </c>
      <c r="B178" t="s">
        <v>196</v>
      </c>
      <c r="C178" t="s">
        <v>54</v>
      </c>
      <c r="D178" t="str">
        <f t="shared" si="4"/>
        <v>Callosciurus erythraeus,Japan</v>
      </c>
      <c r="E178" t="s">
        <v>4</v>
      </c>
      <c r="F178">
        <v>0.203496066153977</v>
      </c>
      <c r="H178" s="1" t="s">
        <v>160</v>
      </c>
      <c r="I178" s="1" t="s">
        <v>47</v>
      </c>
      <c r="J178" s="2">
        <v>2.4494528416617474</v>
      </c>
      <c r="K178" s="7">
        <v>1</v>
      </c>
      <c r="L178" s="5">
        <f t="shared" si="5"/>
        <v>2.4494528416617474</v>
      </c>
    </row>
    <row r="179" spans="1:12" x14ac:dyDescent="0.25">
      <c r="A179" t="s">
        <v>73</v>
      </c>
      <c r="B179" t="s">
        <v>196</v>
      </c>
      <c r="C179" t="s">
        <v>54</v>
      </c>
      <c r="D179" t="str">
        <f t="shared" si="4"/>
        <v>Callosciurus erythraeus,Japan</v>
      </c>
      <c r="E179" t="s">
        <v>4</v>
      </c>
      <c r="F179">
        <v>0.203496066153977</v>
      </c>
      <c r="H179" s="1" t="s">
        <v>161</v>
      </c>
      <c r="I179" s="1" t="s">
        <v>162</v>
      </c>
      <c r="J179" s="2">
        <v>1.16386650990864</v>
      </c>
      <c r="K179" s="7">
        <v>1</v>
      </c>
      <c r="L179" s="5">
        <f t="shared" si="5"/>
        <v>1.16386650990864</v>
      </c>
    </row>
    <row r="180" spans="1:12" x14ac:dyDescent="0.25">
      <c r="A180" t="s">
        <v>73</v>
      </c>
      <c r="B180" t="s">
        <v>196</v>
      </c>
      <c r="C180" t="s">
        <v>54</v>
      </c>
      <c r="D180" t="str">
        <f t="shared" si="4"/>
        <v>Callosciurus erythraeus,Japan</v>
      </c>
      <c r="E180" t="s">
        <v>4</v>
      </c>
      <c r="F180">
        <v>0.203496066153977</v>
      </c>
      <c r="H180" s="1" t="s">
        <v>161</v>
      </c>
      <c r="I180" s="1" t="s">
        <v>67</v>
      </c>
      <c r="J180" s="2">
        <v>93.124716396041691</v>
      </c>
      <c r="K180" s="7">
        <v>3</v>
      </c>
      <c r="L180" s="5">
        <f t="shared" si="5"/>
        <v>31.041572132013897</v>
      </c>
    </row>
    <row r="181" spans="1:12" x14ac:dyDescent="0.25">
      <c r="A181" t="s">
        <v>73</v>
      </c>
      <c r="B181" t="s">
        <v>196</v>
      </c>
      <c r="C181" t="s">
        <v>54</v>
      </c>
      <c r="D181" t="str">
        <f t="shared" si="4"/>
        <v>Callosciurus erythraeus,Japan</v>
      </c>
      <c r="E181" t="s">
        <v>4</v>
      </c>
      <c r="F181">
        <v>0.203496066153977</v>
      </c>
      <c r="H181" s="1" t="s">
        <v>163</v>
      </c>
      <c r="I181" s="1" t="s">
        <v>40</v>
      </c>
      <c r="J181" s="2">
        <v>5.8802329662629003</v>
      </c>
      <c r="K181" s="7">
        <v>1</v>
      </c>
      <c r="L181" s="5">
        <f t="shared" si="5"/>
        <v>5.8802329662629003</v>
      </c>
    </row>
    <row r="182" spans="1:12" x14ac:dyDescent="0.25">
      <c r="A182" t="s">
        <v>73</v>
      </c>
      <c r="B182" t="s">
        <v>196</v>
      </c>
      <c r="C182" t="s">
        <v>54</v>
      </c>
      <c r="D182" t="str">
        <f t="shared" si="4"/>
        <v>Callosciurus erythraeus,Japan</v>
      </c>
      <c r="E182" t="s">
        <v>4</v>
      </c>
      <c r="F182">
        <v>0.203496066153977</v>
      </c>
      <c r="H182" s="1" t="s">
        <v>163</v>
      </c>
      <c r="I182" s="1" t="s">
        <v>8</v>
      </c>
      <c r="J182" s="2">
        <v>63473.861584010272</v>
      </c>
      <c r="K182" s="7">
        <v>1</v>
      </c>
      <c r="L182" s="5">
        <f t="shared" si="5"/>
        <v>63473.861584010272</v>
      </c>
    </row>
    <row r="183" spans="1:12" x14ac:dyDescent="0.25">
      <c r="A183" t="s">
        <v>73</v>
      </c>
      <c r="B183" t="s">
        <v>196</v>
      </c>
      <c r="C183" t="s">
        <v>54</v>
      </c>
      <c r="D183" t="str">
        <f t="shared" si="4"/>
        <v>Callosciurus erythraeus,Japan</v>
      </c>
      <c r="E183" t="s">
        <v>4</v>
      </c>
      <c r="F183">
        <v>0.203496066153977</v>
      </c>
      <c r="H183" s="1" t="s">
        <v>164</v>
      </c>
      <c r="I183" s="1" t="s">
        <v>40</v>
      </c>
      <c r="J183" s="2">
        <v>48.228351119993306</v>
      </c>
      <c r="K183" s="7">
        <v>4</v>
      </c>
      <c r="L183" s="5">
        <f t="shared" si="5"/>
        <v>12.057087779998326</v>
      </c>
    </row>
    <row r="184" spans="1:12" x14ac:dyDescent="0.25">
      <c r="A184" t="s">
        <v>73</v>
      </c>
      <c r="B184" t="s">
        <v>196</v>
      </c>
      <c r="C184" t="s">
        <v>54</v>
      </c>
      <c r="D184" t="str">
        <f t="shared" si="4"/>
        <v>Callosciurus erythraeus,Japan</v>
      </c>
      <c r="E184" t="s">
        <v>4</v>
      </c>
      <c r="F184">
        <v>0.203496066153977</v>
      </c>
      <c r="H184" s="1" t="s">
        <v>165</v>
      </c>
      <c r="I184" s="1" t="s">
        <v>8</v>
      </c>
      <c r="J184" s="2">
        <v>16099.638892195499</v>
      </c>
      <c r="K184" s="7">
        <v>1</v>
      </c>
      <c r="L184" s="5">
        <f t="shared" si="5"/>
        <v>16099.638892195499</v>
      </c>
    </row>
    <row r="185" spans="1:12" x14ac:dyDescent="0.25">
      <c r="A185" t="s">
        <v>73</v>
      </c>
      <c r="B185" t="s">
        <v>196</v>
      </c>
      <c r="C185" t="s">
        <v>54</v>
      </c>
      <c r="D185" t="str">
        <f t="shared" si="4"/>
        <v>Callosciurus erythraeus,Japan</v>
      </c>
      <c r="E185" t="s">
        <v>4</v>
      </c>
      <c r="F185">
        <v>0.203496066153977</v>
      </c>
      <c r="H185" s="1" t="s">
        <v>166</v>
      </c>
      <c r="I185" s="1" t="s">
        <v>45</v>
      </c>
      <c r="J185" s="2">
        <v>11.676102323890799</v>
      </c>
      <c r="K185" s="7">
        <v>1</v>
      </c>
      <c r="L185" s="5">
        <f t="shared" si="5"/>
        <v>11.676102323890799</v>
      </c>
    </row>
    <row r="186" spans="1:12" x14ac:dyDescent="0.25">
      <c r="A186" t="s">
        <v>74</v>
      </c>
      <c r="B186" t="s">
        <v>196</v>
      </c>
      <c r="C186" t="s">
        <v>40</v>
      </c>
      <c r="D186" t="str">
        <f t="shared" si="4"/>
        <v>Camelus dromedarius,Australia</v>
      </c>
      <c r="E186" t="s">
        <v>4</v>
      </c>
      <c r="F186">
        <v>2.1061498102756926</v>
      </c>
      <c r="H186" s="1" t="s">
        <v>167</v>
      </c>
      <c r="I186" s="1" t="s">
        <v>8</v>
      </c>
      <c r="J186" s="2">
        <v>153.28949176487157</v>
      </c>
      <c r="K186" s="7">
        <v>2</v>
      </c>
      <c r="L186" s="5">
        <f t="shared" si="5"/>
        <v>76.644745882435785</v>
      </c>
    </row>
    <row r="187" spans="1:12" x14ac:dyDescent="0.25">
      <c r="A187" t="s">
        <v>74</v>
      </c>
      <c r="B187" t="s">
        <v>196</v>
      </c>
      <c r="C187" t="s">
        <v>40</v>
      </c>
      <c r="D187" t="str">
        <f t="shared" si="4"/>
        <v>Camelus dromedarius,Australia</v>
      </c>
      <c r="E187" t="s">
        <v>4</v>
      </c>
      <c r="F187">
        <v>2.1061498102756926</v>
      </c>
      <c r="H187" s="1" t="s">
        <v>168</v>
      </c>
      <c r="I187" s="1" t="s">
        <v>67</v>
      </c>
      <c r="J187" s="2">
        <v>46.012625958233286</v>
      </c>
      <c r="K187" s="7">
        <v>6</v>
      </c>
      <c r="L187" s="5">
        <f t="shared" si="5"/>
        <v>7.6687709930388808</v>
      </c>
    </row>
    <row r="188" spans="1:12" x14ac:dyDescent="0.25">
      <c r="A188" t="s">
        <v>74</v>
      </c>
      <c r="B188" t="s">
        <v>196</v>
      </c>
      <c r="C188" t="s">
        <v>40</v>
      </c>
      <c r="D188" t="str">
        <f t="shared" si="4"/>
        <v>Camelus dromedarius,Australia</v>
      </c>
      <c r="E188" t="s">
        <v>4</v>
      </c>
      <c r="F188">
        <v>2.1061498102756926</v>
      </c>
      <c r="H188" s="1" t="s">
        <v>169</v>
      </c>
      <c r="I188" s="1" t="s">
        <v>41</v>
      </c>
      <c r="J188" s="2">
        <v>8.4874132622406968</v>
      </c>
      <c r="K188" s="7">
        <v>1</v>
      </c>
      <c r="L188" s="5">
        <f t="shared" si="5"/>
        <v>8.4874132622406968</v>
      </c>
    </row>
    <row r="189" spans="1:12" x14ac:dyDescent="0.25">
      <c r="A189" t="s">
        <v>74</v>
      </c>
      <c r="B189" t="s">
        <v>196</v>
      </c>
      <c r="C189" t="s">
        <v>40</v>
      </c>
      <c r="D189" t="str">
        <f t="shared" si="4"/>
        <v>Camelus dromedarius,Australia</v>
      </c>
      <c r="E189" t="s">
        <v>4</v>
      </c>
      <c r="F189">
        <v>2.1061498102756926</v>
      </c>
      <c r="H189" s="1" t="s">
        <v>169</v>
      </c>
      <c r="I189" s="1" t="s">
        <v>40</v>
      </c>
      <c r="J189" s="2">
        <v>218.00057443972798</v>
      </c>
      <c r="K189" s="7">
        <v>1</v>
      </c>
      <c r="L189" s="5">
        <f t="shared" si="5"/>
        <v>218.00057443972798</v>
      </c>
    </row>
    <row r="190" spans="1:12" x14ac:dyDescent="0.25">
      <c r="A190" t="s">
        <v>74</v>
      </c>
      <c r="B190" t="s">
        <v>196</v>
      </c>
      <c r="C190" t="s">
        <v>40</v>
      </c>
      <c r="D190" t="str">
        <f t="shared" si="4"/>
        <v>Camelus dromedarius,Australia</v>
      </c>
      <c r="E190" t="s">
        <v>4</v>
      </c>
      <c r="F190">
        <v>2.1061498102756926</v>
      </c>
      <c r="H190" s="1" t="s">
        <v>170</v>
      </c>
      <c r="I190" s="1" t="s">
        <v>40</v>
      </c>
      <c r="J190" s="2">
        <v>31.014544752330352</v>
      </c>
      <c r="K190" s="7">
        <v>1</v>
      </c>
      <c r="L190" s="5">
        <f t="shared" si="5"/>
        <v>31.014544752330352</v>
      </c>
    </row>
    <row r="191" spans="1:12" x14ac:dyDescent="0.25">
      <c r="A191" t="s">
        <v>74</v>
      </c>
      <c r="B191" t="s">
        <v>196</v>
      </c>
      <c r="C191" t="s">
        <v>40</v>
      </c>
      <c r="D191" t="str">
        <f t="shared" si="4"/>
        <v>Camelus dromedarius,Australia</v>
      </c>
      <c r="E191" t="s">
        <v>4</v>
      </c>
      <c r="F191">
        <v>2.1061498102756926</v>
      </c>
      <c r="H191" s="1" t="s">
        <v>170</v>
      </c>
      <c r="I191" s="1" t="s">
        <v>38</v>
      </c>
      <c r="J191" s="2">
        <v>799.63889781879323</v>
      </c>
      <c r="K191" s="7">
        <v>17</v>
      </c>
      <c r="L191" s="5">
        <f t="shared" si="5"/>
        <v>47.037582224634896</v>
      </c>
    </row>
    <row r="192" spans="1:12" x14ac:dyDescent="0.25">
      <c r="A192" t="s">
        <v>74</v>
      </c>
      <c r="B192" t="s">
        <v>196</v>
      </c>
      <c r="C192" t="s">
        <v>40</v>
      </c>
      <c r="D192" t="str">
        <f t="shared" si="4"/>
        <v>Camelus dromedarius,Australia</v>
      </c>
      <c r="E192" t="s">
        <v>4</v>
      </c>
      <c r="F192">
        <v>2.1061498102756926</v>
      </c>
      <c r="H192" s="1" t="s">
        <v>170</v>
      </c>
      <c r="I192" s="1" t="s">
        <v>54</v>
      </c>
      <c r="J192" s="2">
        <v>242.66739939016341</v>
      </c>
      <c r="K192" s="7">
        <v>8</v>
      </c>
      <c r="L192" s="5">
        <f t="shared" si="5"/>
        <v>30.333424923770426</v>
      </c>
    </row>
    <row r="193" spans="1:12" x14ac:dyDescent="0.25">
      <c r="A193" t="s">
        <v>74</v>
      </c>
      <c r="B193" t="s">
        <v>196</v>
      </c>
      <c r="C193" t="s">
        <v>40</v>
      </c>
      <c r="D193" t="str">
        <f t="shared" si="4"/>
        <v>Camelus dromedarius,Australia</v>
      </c>
      <c r="E193" t="s">
        <v>4</v>
      </c>
      <c r="F193">
        <v>2.1061498102756926</v>
      </c>
      <c r="H193" s="1" t="s">
        <v>171</v>
      </c>
      <c r="I193" s="1" t="s">
        <v>155</v>
      </c>
      <c r="J193" s="2">
        <v>763.37019545890814</v>
      </c>
      <c r="K193" s="7">
        <v>1</v>
      </c>
      <c r="L193" s="5">
        <f t="shared" si="5"/>
        <v>763.37019545890814</v>
      </c>
    </row>
    <row r="194" spans="1:12" x14ac:dyDescent="0.25">
      <c r="A194" t="s">
        <v>74</v>
      </c>
      <c r="B194" t="s">
        <v>196</v>
      </c>
      <c r="C194" t="s">
        <v>40</v>
      </c>
      <c r="D194" t="str">
        <f t="shared" si="4"/>
        <v>Camelus dromedarius,Australia</v>
      </c>
      <c r="E194" t="s">
        <v>7</v>
      </c>
      <c r="F194">
        <v>1.0388060149943374</v>
      </c>
      <c r="H194" s="1" t="s">
        <v>171</v>
      </c>
      <c r="I194" s="1" t="s">
        <v>177</v>
      </c>
      <c r="J194" s="2">
        <v>2187.4850842106175</v>
      </c>
      <c r="K194" s="7">
        <v>1</v>
      </c>
      <c r="L194" s="5">
        <f t="shared" si="5"/>
        <v>2187.4850842106175</v>
      </c>
    </row>
    <row r="195" spans="1:12" x14ac:dyDescent="0.25">
      <c r="A195" t="s">
        <v>74</v>
      </c>
      <c r="B195" t="s">
        <v>196</v>
      </c>
      <c r="C195" t="s">
        <v>40</v>
      </c>
      <c r="D195" t="str">
        <f t="shared" ref="D195:D258" si="6">A195&amp;B195&amp;C195</f>
        <v>Camelus dromedarius,Australia</v>
      </c>
      <c r="E195" t="s">
        <v>7</v>
      </c>
      <c r="F195">
        <v>0.28562918978962448</v>
      </c>
      <c r="H195" s="1" t="s">
        <v>171</v>
      </c>
      <c r="I195" s="1" t="s">
        <v>174</v>
      </c>
      <c r="J195" s="2">
        <v>2424.4496321298275</v>
      </c>
      <c r="K195" s="7">
        <v>1</v>
      </c>
      <c r="L195" s="5">
        <f t="shared" ref="L195:L221" si="7">J195/K195</f>
        <v>2424.4496321298275</v>
      </c>
    </row>
    <row r="196" spans="1:12" x14ac:dyDescent="0.25">
      <c r="A196" t="s">
        <v>74</v>
      </c>
      <c r="B196" t="s">
        <v>196</v>
      </c>
      <c r="C196" t="s">
        <v>40</v>
      </c>
      <c r="D196" t="str">
        <f t="shared" si="6"/>
        <v>Camelus dromedarius,Australia</v>
      </c>
      <c r="E196" t="s">
        <v>7</v>
      </c>
      <c r="F196">
        <v>0.28562918978962448</v>
      </c>
      <c r="H196" s="1" t="s">
        <v>171</v>
      </c>
      <c r="I196" s="1" t="s">
        <v>83</v>
      </c>
      <c r="J196" s="2">
        <v>2398.5871834090476</v>
      </c>
      <c r="K196" s="7">
        <v>1</v>
      </c>
      <c r="L196" s="5">
        <f t="shared" si="7"/>
        <v>2398.5871834090476</v>
      </c>
    </row>
    <row r="197" spans="1:12" x14ac:dyDescent="0.25">
      <c r="A197" t="s">
        <v>74</v>
      </c>
      <c r="B197" t="s">
        <v>196</v>
      </c>
      <c r="C197" t="s">
        <v>40</v>
      </c>
      <c r="D197" t="str">
        <f t="shared" si="6"/>
        <v>Camelus dromedarius,Australia</v>
      </c>
      <c r="E197" t="s">
        <v>7</v>
      </c>
      <c r="F197">
        <v>0.28562918978962448</v>
      </c>
      <c r="H197" s="1" t="s">
        <v>171</v>
      </c>
      <c r="I197" s="1" t="s">
        <v>176</v>
      </c>
      <c r="J197" s="2">
        <v>1082.4921686887583</v>
      </c>
      <c r="K197" s="7">
        <v>2</v>
      </c>
      <c r="L197" s="5">
        <f t="shared" si="7"/>
        <v>541.24608434437914</v>
      </c>
    </row>
    <row r="198" spans="1:12" x14ac:dyDescent="0.25">
      <c r="A198" t="s">
        <v>74</v>
      </c>
      <c r="B198" t="s">
        <v>196</v>
      </c>
      <c r="C198" t="s">
        <v>40</v>
      </c>
      <c r="D198" t="str">
        <f t="shared" si="6"/>
        <v>Camelus dromedarius,Australia</v>
      </c>
      <c r="E198" t="s">
        <v>7</v>
      </c>
      <c r="F198">
        <v>0.28562918978962448</v>
      </c>
      <c r="H198" s="1" t="s">
        <v>171</v>
      </c>
      <c r="I198" s="1" t="s">
        <v>85</v>
      </c>
      <c r="J198" s="2">
        <v>1729.8087753073276</v>
      </c>
      <c r="K198" s="7">
        <v>1</v>
      </c>
      <c r="L198" s="5">
        <f t="shared" si="7"/>
        <v>1729.8087753073276</v>
      </c>
    </row>
    <row r="199" spans="1:12" x14ac:dyDescent="0.25">
      <c r="A199" t="s">
        <v>74</v>
      </c>
      <c r="B199" t="s">
        <v>196</v>
      </c>
      <c r="C199" t="s">
        <v>40</v>
      </c>
      <c r="D199" t="str">
        <f t="shared" si="6"/>
        <v>Camelus dromedarius,Australia</v>
      </c>
      <c r="E199" t="s">
        <v>7</v>
      </c>
      <c r="F199">
        <v>0.28562918978962448</v>
      </c>
      <c r="H199" s="1" t="s">
        <v>171</v>
      </c>
      <c r="I199" s="1" t="s">
        <v>173</v>
      </c>
      <c r="J199" s="2">
        <v>2689.4314610582824</v>
      </c>
      <c r="K199" s="7">
        <v>1</v>
      </c>
      <c r="L199" s="5">
        <f t="shared" si="7"/>
        <v>2689.4314610582824</v>
      </c>
    </row>
    <row r="200" spans="1:12" x14ac:dyDescent="0.25">
      <c r="A200" t="s">
        <v>74</v>
      </c>
      <c r="B200" t="s">
        <v>196</v>
      </c>
      <c r="C200" t="s">
        <v>40</v>
      </c>
      <c r="D200" t="str">
        <f t="shared" si="6"/>
        <v>Camelus dromedarius,Australia</v>
      </c>
      <c r="E200" t="s">
        <v>4</v>
      </c>
      <c r="F200">
        <v>5.800613794009743E-2</v>
      </c>
      <c r="H200" s="1" t="s">
        <v>171</v>
      </c>
      <c r="I200" s="1" t="s">
        <v>179</v>
      </c>
      <c r="J200" s="2">
        <v>2538.8883035224849</v>
      </c>
      <c r="K200" s="7">
        <v>1</v>
      </c>
      <c r="L200" s="5">
        <f t="shared" si="7"/>
        <v>2538.8883035224849</v>
      </c>
    </row>
    <row r="201" spans="1:12" x14ac:dyDescent="0.25">
      <c r="A201" t="s">
        <v>74</v>
      </c>
      <c r="B201" t="s">
        <v>196</v>
      </c>
      <c r="C201" t="s">
        <v>40</v>
      </c>
      <c r="D201" t="str">
        <f t="shared" si="6"/>
        <v>Camelus dromedarius,Australia</v>
      </c>
      <c r="E201" t="s">
        <v>7</v>
      </c>
      <c r="F201">
        <v>7.0881473952745182</v>
      </c>
      <c r="H201" s="1" t="s">
        <v>171</v>
      </c>
      <c r="I201" s="1" t="s">
        <v>86</v>
      </c>
      <c r="J201" s="2">
        <v>2261.8765283642501</v>
      </c>
      <c r="K201" s="7">
        <v>1</v>
      </c>
      <c r="L201" s="5">
        <f t="shared" si="7"/>
        <v>2261.8765283642501</v>
      </c>
    </row>
    <row r="202" spans="1:12" x14ac:dyDescent="0.25">
      <c r="A202" t="s">
        <v>74</v>
      </c>
      <c r="B202" t="s">
        <v>196</v>
      </c>
      <c r="C202" t="s">
        <v>40</v>
      </c>
      <c r="D202" t="str">
        <f t="shared" si="6"/>
        <v>Camelus dromedarius,Australia</v>
      </c>
      <c r="E202" t="s">
        <v>4</v>
      </c>
      <c r="F202">
        <v>7.5659392487045469</v>
      </c>
      <c r="H202" s="1" t="s">
        <v>171</v>
      </c>
      <c r="I202" s="1" t="s">
        <v>178</v>
      </c>
      <c r="J202" s="2">
        <v>2782.9802081308299</v>
      </c>
      <c r="K202" s="7">
        <v>1</v>
      </c>
      <c r="L202" s="5">
        <f t="shared" si="7"/>
        <v>2782.9802081308299</v>
      </c>
    </row>
    <row r="203" spans="1:12" x14ac:dyDescent="0.25">
      <c r="A203" t="s">
        <v>74</v>
      </c>
      <c r="B203" t="s">
        <v>196</v>
      </c>
      <c r="C203" t="s">
        <v>40</v>
      </c>
      <c r="D203" t="str">
        <f t="shared" si="6"/>
        <v>Camelus dromedarius,Australia</v>
      </c>
      <c r="E203" t="s">
        <v>4</v>
      </c>
      <c r="F203">
        <v>7.5659392487045469</v>
      </c>
      <c r="H203" s="1" t="s">
        <v>171</v>
      </c>
      <c r="I203" s="1" t="s">
        <v>175</v>
      </c>
      <c r="J203" s="2">
        <v>1771.9017842416974</v>
      </c>
      <c r="K203" s="7">
        <v>2</v>
      </c>
      <c r="L203" s="5">
        <f t="shared" si="7"/>
        <v>885.95089212084872</v>
      </c>
    </row>
    <row r="204" spans="1:12" x14ac:dyDescent="0.25">
      <c r="A204" t="s">
        <v>74</v>
      </c>
      <c r="B204" t="s">
        <v>196</v>
      </c>
      <c r="C204" t="s">
        <v>40</v>
      </c>
      <c r="D204" t="str">
        <f t="shared" si="6"/>
        <v>Camelus dromedarius,Australia</v>
      </c>
      <c r="E204" t="s">
        <v>7</v>
      </c>
      <c r="F204">
        <v>1.0143959624466137</v>
      </c>
      <c r="H204" s="1" t="s">
        <v>171</v>
      </c>
      <c r="I204" s="1" t="s">
        <v>172</v>
      </c>
      <c r="J204" s="2">
        <v>1399.78164244153</v>
      </c>
      <c r="K204" s="7">
        <v>1</v>
      </c>
      <c r="L204" s="5">
        <f t="shared" si="7"/>
        <v>1399.78164244153</v>
      </c>
    </row>
    <row r="205" spans="1:12" x14ac:dyDescent="0.25">
      <c r="A205" t="s">
        <v>74</v>
      </c>
      <c r="B205" t="s">
        <v>196</v>
      </c>
      <c r="C205" t="s">
        <v>40</v>
      </c>
      <c r="D205" t="str">
        <f t="shared" si="6"/>
        <v>Camelus dromedarius,Australia</v>
      </c>
      <c r="E205" t="s">
        <v>7</v>
      </c>
      <c r="F205">
        <v>1.0143959624466137</v>
      </c>
      <c r="H205" s="1" t="s">
        <v>180</v>
      </c>
      <c r="I205" s="1" t="s">
        <v>5</v>
      </c>
      <c r="J205" s="2">
        <v>12914.012239366326</v>
      </c>
      <c r="K205" s="7">
        <v>1</v>
      </c>
      <c r="L205" s="5">
        <f t="shared" si="7"/>
        <v>12914.012239366326</v>
      </c>
    </row>
    <row r="206" spans="1:12" x14ac:dyDescent="0.25">
      <c r="A206" t="s">
        <v>74</v>
      </c>
      <c r="B206" t="s">
        <v>196</v>
      </c>
      <c r="C206" t="s">
        <v>40</v>
      </c>
      <c r="D206" t="str">
        <f t="shared" si="6"/>
        <v>Camelus dromedarius,Australia</v>
      </c>
      <c r="E206" t="s">
        <v>7</v>
      </c>
      <c r="F206">
        <v>1.0143959624466137</v>
      </c>
      <c r="H206" s="1" t="s">
        <v>181</v>
      </c>
      <c r="I206" s="1" t="s">
        <v>41</v>
      </c>
      <c r="J206" s="2">
        <v>6834.2236983859666</v>
      </c>
      <c r="K206" s="7">
        <v>4</v>
      </c>
      <c r="L206" s="5">
        <f t="shared" si="7"/>
        <v>1708.5559245964916</v>
      </c>
    </row>
    <row r="207" spans="1:12" x14ac:dyDescent="0.25">
      <c r="A207" t="s">
        <v>74</v>
      </c>
      <c r="B207" t="s">
        <v>196</v>
      </c>
      <c r="C207" t="s">
        <v>40</v>
      </c>
      <c r="D207" t="str">
        <f t="shared" si="6"/>
        <v>Camelus dromedarius,Australia</v>
      </c>
      <c r="E207" t="s">
        <v>7</v>
      </c>
      <c r="F207">
        <v>1.0143959624466137</v>
      </c>
      <c r="H207" s="1" t="s">
        <v>181</v>
      </c>
      <c r="I207" s="1" t="s">
        <v>40</v>
      </c>
      <c r="J207" s="2">
        <v>923.59713760665761</v>
      </c>
      <c r="K207" s="7">
        <v>9</v>
      </c>
      <c r="L207" s="5">
        <f t="shared" si="7"/>
        <v>102.62190417851751</v>
      </c>
    </row>
    <row r="208" spans="1:12" x14ac:dyDescent="0.25">
      <c r="A208" t="s">
        <v>74</v>
      </c>
      <c r="B208" t="s">
        <v>196</v>
      </c>
      <c r="C208" t="s">
        <v>40</v>
      </c>
      <c r="D208" t="str">
        <f t="shared" si="6"/>
        <v>Camelus dromedarius,Australia</v>
      </c>
      <c r="E208" t="s">
        <v>7</v>
      </c>
      <c r="F208">
        <v>1.0143959624466137</v>
      </c>
      <c r="H208" s="1" t="s">
        <v>181</v>
      </c>
      <c r="I208" s="1" t="s">
        <v>16</v>
      </c>
      <c r="J208" s="2">
        <v>332.680749182753</v>
      </c>
      <c r="K208" s="7">
        <v>5</v>
      </c>
      <c r="L208" s="5">
        <f t="shared" si="7"/>
        <v>66.536149836550607</v>
      </c>
    </row>
    <row r="209" spans="1:12" x14ac:dyDescent="0.25">
      <c r="A209" t="s">
        <v>74</v>
      </c>
      <c r="B209" t="s">
        <v>196</v>
      </c>
      <c r="C209" t="s">
        <v>40</v>
      </c>
      <c r="D209" t="str">
        <f t="shared" si="6"/>
        <v>Camelus dromedarius,Australia</v>
      </c>
      <c r="E209" t="s">
        <v>7</v>
      </c>
      <c r="F209">
        <v>1.0143959624466137</v>
      </c>
      <c r="H209" s="1" t="s">
        <v>182</v>
      </c>
      <c r="I209" s="1" t="s">
        <v>47</v>
      </c>
      <c r="J209" s="2">
        <v>743.10539290520342</v>
      </c>
      <c r="K209" s="7">
        <v>1</v>
      </c>
      <c r="L209" s="5">
        <f t="shared" si="7"/>
        <v>743.10539290520342</v>
      </c>
    </row>
    <row r="210" spans="1:12" x14ac:dyDescent="0.25">
      <c r="A210" t="s">
        <v>74</v>
      </c>
      <c r="B210" t="s">
        <v>196</v>
      </c>
      <c r="C210" t="s">
        <v>40</v>
      </c>
      <c r="D210" t="str">
        <f t="shared" si="6"/>
        <v>Camelus dromedarius,Australia</v>
      </c>
      <c r="E210" t="s">
        <v>7</v>
      </c>
      <c r="F210">
        <v>1.0143959624466137</v>
      </c>
      <c r="H210" s="1" t="s">
        <v>183</v>
      </c>
      <c r="I210" s="1" t="s">
        <v>67</v>
      </c>
      <c r="J210" s="2">
        <v>1.3163678108120258</v>
      </c>
      <c r="K210" s="7">
        <v>2</v>
      </c>
      <c r="L210" s="5">
        <f t="shared" si="7"/>
        <v>0.6581839054060129</v>
      </c>
    </row>
    <row r="211" spans="1:12" x14ac:dyDescent="0.25">
      <c r="A211" t="s">
        <v>74</v>
      </c>
      <c r="B211" t="s">
        <v>196</v>
      </c>
      <c r="C211" t="s">
        <v>40</v>
      </c>
      <c r="D211" t="str">
        <f t="shared" si="6"/>
        <v>Camelus dromedarius,Australia</v>
      </c>
      <c r="E211" t="s">
        <v>7</v>
      </c>
      <c r="F211">
        <v>1.0143959624466137</v>
      </c>
      <c r="H211" s="1" t="s">
        <v>184</v>
      </c>
      <c r="I211" s="1" t="s">
        <v>104</v>
      </c>
      <c r="J211" s="2">
        <v>0.22131023492361127</v>
      </c>
      <c r="K211" s="7">
        <v>1</v>
      </c>
      <c r="L211" s="5">
        <f t="shared" si="7"/>
        <v>0.22131023492361127</v>
      </c>
    </row>
    <row r="212" spans="1:12" x14ac:dyDescent="0.25">
      <c r="A212" t="s">
        <v>74</v>
      </c>
      <c r="B212" t="s">
        <v>196</v>
      </c>
      <c r="C212" t="s">
        <v>40</v>
      </c>
      <c r="D212" t="str">
        <f t="shared" si="6"/>
        <v>Camelus dromedarius,Australia</v>
      </c>
      <c r="E212" t="s">
        <v>7</v>
      </c>
      <c r="F212">
        <v>1.0143959624466137</v>
      </c>
      <c r="H212" s="1" t="s">
        <v>185</v>
      </c>
      <c r="I212" s="1" t="s">
        <v>54</v>
      </c>
      <c r="J212" s="2">
        <v>1.4405559933422249</v>
      </c>
      <c r="K212" s="7">
        <v>6</v>
      </c>
      <c r="L212" s="5">
        <f t="shared" si="7"/>
        <v>0.24009266555703748</v>
      </c>
    </row>
    <row r="213" spans="1:12" x14ac:dyDescent="0.25">
      <c r="A213" t="s">
        <v>74</v>
      </c>
      <c r="B213" t="s">
        <v>196</v>
      </c>
      <c r="C213" t="s">
        <v>40</v>
      </c>
      <c r="D213" t="str">
        <f t="shared" si="6"/>
        <v>Camelus dromedarius,Australia</v>
      </c>
      <c r="E213" t="s">
        <v>7</v>
      </c>
      <c r="F213">
        <v>1.0143959624466137</v>
      </c>
      <c r="H213" s="1" t="s">
        <v>186</v>
      </c>
      <c r="I213" s="1" t="s">
        <v>47</v>
      </c>
      <c r="J213" s="2">
        <v>440.71922053817286</v>
      </c>
      <c r="K213" s="7">
        <v>8</v>
      </c>
      <c r="L213" s="5">
        <f t="shared" si="7"/>
        <v>55.089902567271608</v>
      </c>
    </row>
    <row r="214" spans="1:12" x14ac:dyDescent="0.25">
      <c r="A214" t="s">
        <v>74</v>
      </c>
      <c r="B214" t="s">
        <v>196</v>
      </c>
      <c r="C214" t="s">
        <v>40</v>
      </c>
      <c r="D214" t="str">
        <f t="shared" si="6"/>
        <v>Camelus dromedarius,Australia</v>
      </c>
      <c r="E214" t="s">
        <v>7</v>
      </c>
      <c r="F214">
        <v>1.0143959624466137</v>
      </c>
      <c r="H214" s="1" t="s">
        <v>187</v>
      </c>
      <c r="I214" s="1" t="s">
        <v>86</v>
      </c>
      <c r="J214" s="2">
        <v>1.8611793693626764</v>
      </c>
      <c r="K214" s="7">
        <v>1</v>
      </c>
      <c r="L214" s="5">
        <f t="shared" si="7"/>
        <v>1.8611793693626764</v>
      </c>
    </row>
    <row r="215" spans="1:12" x14ac:dyDescent="0.25">
      <c r="A215" t="s">
        <v>74</v>
      </c>
      <c r="B215" t="s">
        <v>196</v>
      </c>
      <c r="C215" t="s">
        <v>40</v>
      </c>
      <c r="D215" t="str">
        <f t="shared" si="6"/>
        <v>Camelus dromedarius,Australia</v>
      </c>
      <c r="E215" t="s">
        <v>7</v>
      </c>
      <c r="F215">
        <v>1.0143959624466137</v>
      </c>
      <c r="H215" s="1" t="s">
        <v>188</v>
      </c>
      <c r="I215" s="1" t="s">
        <v>47</v>
      </c>
      <c r="J215" s="2">
        <v>2.4142068716030453E-3</v>
      </c>
      <c r="K215" s="7">
        <v>1</v>
      </c>
      <c r="L215" s="5">
        <f t="shared" si="7"/>
        <v>2.4142068716030453E-3</v>
      </c>
    </row>
    <row r="216" spans="1:12" x14ac:dyDescent="0.25">
      <c r="A216" t="s">
        <v>75</v>
      </c>
      <c r="B216" t="s">
        <v>196</v>
      </c>
      <c r="C216" t="s">
        <v>59</v>
      </c>
      <c r="D216" t="str">
        <f t="shared" si="6"/>
        <v>Cameraria ohridella,Germany</v>
      </c>
      <c r="E216" t="s">
        <v>7</v>
      </c>
      <c r="F216">
        <v>65.896124324569328</v>
      </c>
      <c r="H216" s="1" t="s">
        <v>189</v>
      </c>
      <c r="I216" s="1" t="s">
        <v>43</v>
      </c>
      <c r="J216" s="2">
        <v>3.3453725565347128</v>
      </c>
      <c r="K216" s="7">
        <v>9</v>
      </c>
      <c r="L216" s="5">
        <f t="shared" si="7"/>
        <v>0.3717080618371903</v>
      </c>
    </row>
    <row r="217" spans="1:12" x14ac:dyDescent="0.25">
      <c r="A217" t="s">
        <v>76</v>
      </c>
      <c r="B217" t="s">
        <v>196</v>
      </c>
      <c r="C217" t="s">
        <v>40</v>
      </c>
      <c r="D217" t="str">
        <f t="shared" si="6"/>
        <v>Canis lupus,Australia</v>
      </c>
      <c r="E217" t="s">
        <v>4</v>
      </c>
      <c r="F217">
        <v>94.769011235553336</v>
      </c>
      <c r="H217" s="1" t="s">
        <v>189</v>
      </c>
      <c r="I217" s="1" t="s">
        <v>54</v>
      </c>
      <c r="J217" s="2">
        <v>3.9471905929027367</v>
      </c>
      <c r="K217" s="7">
        <v>14</v>
      </c>
      <c r="L217" s="5">
        <f t="shared" si="7"/>
        <v>0.28194218520733833</v>
      </c>
    </row>
    <row r="218" spans="1:12" x14ac:dyDescent="0.25">
      <c r="A218" t="s">
        <v>76</v>
      </c>
      <c r="B218" t="s">
        <v>196</v>
      </c>
      <c r="C218" t="s">
        <v>40</v>
      </c>
      <c r="D218" t="str">
        <f t="shared" si="6"/>
        <v>Canis lupus,Australia</v>
      </c>
      <c r="E218" t="s">
        <v>4</v>
      </c>
      <c r="F218">
        <v>94.769011235553336</v>
      </c>
      <c r="H218" s="1" t="s">
        <v>190</v>
      </c>
      <c r="I218" s="1" t="s">
        <v>16</v>
      </c>
      <c r="J218" s="2">
        <v>36.612585025825709</v>
      </c>
      <c r="K218" s="7">
        <v>5</v>
      </c>
      <c r="L218" s="5">
        <f t="shared" si="7"/>
        <v>7.3225170051651416</v>
      </c>
    </row>
    <row r="219" spans="1:12" x14ac:dyDescent="0.25">
      <c r="A219" t="s">
        <v>76</v>
      </c>
      <c r="B219" t="s">
        <v>196</v>
      </c>
      <c r="C219" t="s">
        <v>40</v>
      </c>
      <c r="D219" t="str">
        <f t="shared" si="6"/>
        <v>Canis lupus,Australia</v>
      </c>
      <c r="E219" t="s">
        <v>7</v>
      </c>
      <c r="F219">
        <v>1622.9461424176275</v>
      </c>
      <c r="H219" s="1" t="s">
        <v>191</v>
      </c>
      <c r="I219" s="1" t="s">
        <v>47</v>
      </c>
      <c r="J219" s="2">
        <v>2.259521473448415</v>
      </c>
      <c r="K219" s="7">
        <v>1</v>
      </c>
      <c r="L219" s="5">
        <f t="shared" si="7"/>
        <v>2.259521473448415</v>
      </c>
    </row>
    <row r="220" spans="1:12" x14ac:dyDescent="0.25">
      <c r="A220" t="s">
        <v>76</v>
      </c>
      <c r="B220" t="s">
        <v>196</v>
      </c>
      <c r="C220" t="s">
        <v>8</v>
      </c>
      <c r="D220" t="str">
        <f t="shared" si="6"/>
        <v>Canis lupus,United States</v>
      </c>
      <c r="E220" t="s">
        <v>7</v>
      </c>
      <c r="F220">
        <v>3425.0529218037573</v>
      </c>
      <c r="H220" s="1" t="s">
        <v>192</v>
      </c>
      <c r="I220" s="1" t="s">
        <v>40</v>
      </c>
      <c r="J220" s="2">
        <v>432.01519434098077</v>
      </c>
      <c r="K220" s="7">
        <v>6</v>
      </c>
      <c r="L220" s="5">
        <f t="shared" si="7"/>
        <v>72.002532390163466</v>
      </c>
    </row>
    <row r="221" spans="1:12" x14ac:dyDescent="0.25">
      <c r="A221" t="s">
        <v>76</v>
      </c>
      <c r="B221" t="s">
        <v>196</v>
      </c>
      <c r="C221" t="s">
        <v>8</v>
      </c>
      <c r="D221" t="str">
        <f t="shared" si="6"/>
        <v>Canis lupus,United States</v>
      </c>
      <c r="E221" t="s">
        <v>4</v>
      </c>
      <c r="F221">
        <v>2490.2435589673501</v>
      </c>
      <c r="H221" s="1" t="s">
        <v>193</v>
      </c>
      <c r="I221" s="1" t="s">
        <v>194</v>
      </c>
      <c r="J221" s="2">
        <v>2.3067087465168876E-2</v>
      </c>
      <c r="K221" s="7">
        <v>1</v>
      </c>
      <c r="L221" s="5">
        <f t="shared" si="7"/>
        <v>2.3067087465168876E-2</v>
      </c>
    </row>
    <row r="222" spans="1:12" x14ac:dyDescent="0.25">
      <c r="A222" t="s">
        <v>77</v>
      </c>
      <c r="B222" t="s">
        <v>196</v>
      </c>
      <c r="C222" t="s">
        <v>40</v>
      </c>
      <c r="D222" t="str">
        <f t="shared" si="6"/>
        <v>Capra hircus,Australia</v>
      </c>
      <c r="E222" t="s">
        <v>4</v>
      </c>
      <c r="F222">
        <v>17.463810203221598</v>
      </c>
    </row>
    <row r="223" spans="1:12" x14ac:dyDescent="0.25">
      <c r="A223" t="s">
        <v>77</v>
      </c>
      <c r="B223" t="s">
        <v>196</v>
      </c>
      <c r="C223" t="s">
        <v>40</v>
      </c>
      <c r="D223" t="str">
        <f t="shared" si="6"/>
        <v>Capra hircus,Australia</v>
      </c>
      <c r="E223" t="s">
        <v>4</v>
      </c>
      <c r="F223">
        <v>17.463810203221598</v>
      </c>
    </row>
    <row r="224" spans="1:12" x14ac:dyDescent="0.25">
      <c r="A224" t="s">
        <v>77</v>
      </c>
      <c r="B224" t="s">
        <v>196</v>
      </c>
      <c r="C224" t="s">
        <v>40</v>
      </c>
      <c r="D224" t="str">
        <f t="shared" si="6"/>
        <v>Capra hircus,Australia</v>
      </c>
      <c r="E224" t="s">
        <v>4</v>
      </c>
      <c r="F224">
        <v>17.463810203221598</v>
      </c>
    </row>
    <row r="225" spans="1:6" x14ac:dyDescent="0.25">
      <c r="A225" t="s">
        <v>77</v>
      </c>
      <c r="B225" t="s">
        <v>196</v>
      </c>
      <c r="C225" t="s">
        <v>40</v>
      </c>
      <c r="D225" t="str">
        <f t="shared" si="6"/>
        <v>Capra hircus,Australia</v>
      </c>
      <c r="E225" t="s">
        <v>4</v>
      </c>
      <c r="F225">
        <v>17.463810203221598</v>
      </c>
    </row>
    <row r="226" spans="1:6" x14ac:dyDescent="0.25">
      <c r="A226" t="s">
        <v>77</v>
      </c>
      <c r="B226" t="s">
        <v>196</v>
      </c>
      <c r="C226" t="s">
        <v>40</v>
      </c>
      <c r="D226" t="str">
        <f t="shared" si="6"/>
        <v>Capra hircus,Australia</v>
      </c>
      <c r="E226" t="s">
        <v>4</v>
      </c>
      <c r="F226">
        <v>17.463810203221598</v>
      </c>
    </row>
    <row r="227" spans="1:6" x14ac:dyDescent="0.25">
      <c r="A227" t="s">
        <v>77</v>
      </c>
      <c r="B227" t="s">
        <v>196</v>
      </c>
      <c r="C227" t="s">
        <v>40</v>
      </c>
      <c r="D227" t="str">
        <f t="shared" si="6"/>
        <v>Capra hircus,Australia</v>
      </c>
      <c r="E227" t="s">
        <v>4</v>
      </c>
      <c r="F227">
        <v>17.463810203221598</v>
      </c>
    </row>
    <row r="228" spans="1:6" x14ac:dyDescent="0.25">
      <c r="A228" t="s">
        <v>77</v>
      </c>
      <c r="B228" t="s">
        <v>196</v>
      </c>
      <c r="C228" t="s">
        <v>40</v>
      </c>
      <c r="D228" t="str">
        <f t="shared" si="6"/>
        <v>Capra hircus,Australia</v>
      </c>
      <c r="E228" t="s">
        <v>4</v>
      </c>
      <c r="F228">
        <v>17.463810203221598</v>
      </c>
    </row>
    <row r="229" spans="1:6" x14ac:dyDescent="0.25">
      <c r="A229" t="s">
        <v>77</v>
      </c>
      <c r="B229" t="s">
        <v>196</v>
      </c>
      <c r="C229" t="s">
        <v>40</v>
      </c>
      <c r="D229" t="str">
        <f t="shared" si="6"/>
        <v>Capra hircus,Australia</v>
      </c>
      <c r="E229" t="s">
        <v>7</v>
      </c>
      <c r="F229">
        <v>2.0047581274027748</v>
      </c>
    </row>
    <row r="230" spans="1:6" x14ac:dyDescent="0.25">
      <c r="A230" t="s">
        <v>77</v>
      </c>
      <c r="B230" t="s">
        <v>196</v>
      </c>
      <c r="C230" t="s">
        <v>40</v>
      </c>
      <c r="D230" t="str">
        <f t="shared" si="6"/>
        <v>Capra hircus,Australia</v>
      </c>
      <c r="E230" t="s">
        <v>7</v>
      </c>
      <c r="F230">
        <v>2.0047581274027748</v>
      </c>
    </row>
    <row r="231" spans="1:6" x14ac:dyDescent="0.25">
      <c r="A231" t="s">
        <v>77</v>
      </c>
      <c r="B231" t="s">
        <v>196</v>
      </c>
      <c r="C231" t="s">
        <v>40</v>
      </c>
      <c r="D231" t="str">
        <f t="shared" si="6"/>
        <v>Capra hircus,Australia</v>
      </c>
      <c r="E231" t="s">
        <v>7</v>
      </c>
      <c r="F231">
        <v>10.082309855227917</v>
      </c>
    </row>
    <row r="232" spans="1:6" x14ac:dyDescent="0.25">
      <c r="A232" t="s">
        <v>77</v>
      </c>
      <c r="B232" t="s">
        <v>196</v>
      </c>
      <c r="C232" t="s">
        <v>47</v>
      </c>
      <c r="D232" t="str">
        <f t="shared" si="6"/>
        <v>Capra hircus,New Zealand</v>
      </c>
      <c r="E232" t="s">
        <v>7</v>
      </c>
      <c r="F232">
        <v>9.1998806231863597</v>
      </c>
    </row>
    <row r="233" spans="1:6" x14ac:dyDescent="0.25">
      <c r="A233" t="s">
        <v>77</v>
      </c>
      <c r="B233" t="s">
        <v>196</v>
      </c>
      <c r="C233" t="s">
        <v>40</v>
      </c>
      <c r="D233" t="str">
        <f t="shared" si="6"/>
        <v>Capra hircus,Australia</v>
      </c>
      <c r="E233" t="s">
        <v>7</v>
      </c>
      <c r="F233">
        <v>10.082309855227917</v>
      </c>
    </row>
    <row r="234" spans="1:6" x14ac:dyDescent="0.25">
      <c r="A234" t="s">
        <v>77</v>
      </c>
      <c r="B234" t="s">
        <v>196</v>
      </c>
      <c r="C234" t="s">
        <v>40</v>
      </c>
      <c r="D234" t="str">
        <f t="shared" si="6"/>
        <v>Capra hircus,Australia</v>
      </c>
      <c r="E234" t="s">
        <v>7</v>
      </c>
      <c r="F234">
        <v>10.082309855227917</v>
      </c>
    </row>
    <row r="235" spans="1:6" x14ac:dyDescent="0.25">
      <c r="A235" t="s">
        <v>77</v>
      </c>
      <c r="B235" t="s">
        <v>196</v>
      </c>
      <c r="C235" t="s">
        <v>40</v>
      </c>
      <c r="D235" t="str">
        <f t="shared" si="6"/>
        <v>Capra hircus,Australia</v>
      </c>
      <c r="E235" t="s">
        <v>4</v>
      </c>
      <c r="F235">
        <v>21.714017581501349</v>
      </c>
    </row>
    <row r="236" spans="1:6" x14ac:dyDescent="0.25">
      <c r="A236" t="s">
        <v>77</v>
      </c>
      <c r="B236" t="s">
        <v>196</v>
      </c>
      <c r="C236" t="s">
        <v>40</v>
      </c>
      <c r="D236" t="str">
        <f t="shared" si="6"/>
        <v>Capra hircus,Australia</v>
      </c>
      <c r="E236" t="s">
        <v>4</v>
      </c>
      <c r="F236">
        <v>21.714017581501349</v>
      </c>
    </row>
    <row r="237" spans="1:6" x14ac:dyDescent="0.25">
      <c r="A237" t="s">
        <v>78</v>
      </c>
      <c r="B237" t="s">
        <v>196</v>
      </c>
      <c r="C237" t="s">
        <v>16</v>
      </c>
      <c r="D237" t="str">
        <f t="shared" si="6"/>
        <v>Castor canadensis,Chile</v>
      </c>
      <c r="E237" t="s">
        <v>4</v>
      </c>
      <c r="F237">
        <v>0.81204992806670073</v>
      </c>
    </row>
    <row r="238" spans="1:6" x14ac:dyDescent="0.25">
      <c r="A238" t="s">
        <v>78</v>
      </c>
      <c r="B238" t="s">
        <v>196</v>
      </c>
      <c r="C238" t="s">
        <v>16</v>
      </c>
      <c r="D238" t="str">
        <f t="shared" si="6"/>
        <v>Castor canadensis,Chile</v>
      </c>
      <c r="E238" t="s">
        <v>4</v>
      </c>
      <c r="F238">
        <v>8.0731394720793784E-2</v>
      </c>
    </row>
    <row r="239" spans="1:6" x14ac:dyDescent="0.25">
      <c r="A239" t="s">
        <v>78</v>
      </c>
      <c r="B239" t="s">
        <v>196</v>
      </c>
      <c r="C239" t="s">
        <v>16</v>
      </c>
      <c r="D239" t="str">
        <f t="shared" si="6"/>
        <v>Castor canadensis,Chile</v>
      </c>
      <c r="E239" t="s">
        <v>4</v>
      </c>
      <c r="F239">
        <v>0.86600384941716624</v>
      </c>
    </row>
    <row r="240" spans="1:6" x14ac:dyDescent="0.25">
      <c r="A240" t="s">
        <v>79</v>
      </c>
      <c r="B240" t="s">
        <v>196</v>
      </c>
      <c r="C240" t="s">
        <v>41</v>
      </c>
      <c r="D240" t="str">
        <f t="shared" si="6"/>
        <v>Ceratitis capitata,Argentina</v>
      </c>
      <c r="E240" t="s">
        <v>4</v>
      </c>
      <c r="F240">
        <v>418.89615344140122</v>
      </c>
    </row>
    <row r="241" spans="1:6" x14ac:dyDescent="0.25">
      <c r="A241" t="s">
        <v>79</v>
      </c>
      <c r="B241" t="s">
        <v>196</v>
      </c>
      <c r="C241" t="s">
        <v>41</v>
      </c>
      <c r="D241" t="str">
        <f t="shared" si="6"/>
        <v>Ceratitis capitata,Argentina</v>
      </c>
      <c r="E241" t="s">
        <v>7</v>
      </c>
      <c r="F241">
        <v>45.49728731955495</v>
      </c>
    </row>
    <row r="242" spans="1:6" x14ac:dyDescent="0.25">
      <c r="A242" t="s">
        <v>80</v>
      </c>
      <c r="B242" t="s">
        <v>196</v>
      </c>
      <c r="C242" t="s">
        <v>5</v>
      </c>
      <c r="D242" t="str">
        <f t="shared" si="6"/>
        <v>Ceutorhynchus obstrictus,Canada</v>
      </c>
      <c r="E242" t="s">
        <v>4</v>
      </c>
      <c r="F242">
        <v>1429.39583894002</v>
      </c>
    </row>
    <row r="243" spans="1:6" x14ac:dyDescent="0.25">
      <c r="A243" t="s">
        <v>81</v>
      </c>
      <c r="B243" t="s">
        <v>196</v>
      </c>
      <c r="C243" t="s">
        <v>54</v>
      </c>
      <c r="D243" t="str">
        <f t="shared" si="6"/>
        <v>Chelydra serpentina,Japan</v>
      </c>
      <c r="E243" t="s">
        <v>7</v>
      </c>
      <c r="F243">
        <v>4.3571655735918202E-2</v>
      </c>
    </row>
    <row r="244" spans="1:6" x14ac:dyDescent="0.25">
      <c r="A244" t="s">
        <v>81</v>
      </c>
      <c r="B244" t="s">
        <v>196</v>
      </c>
      <c r="C244" t="s">
        <v>54</v>
      </c>
      <c r="D244" t="str">
        <f t="shared" si="6"/>
        <v>Chelydra serpentina,Japan</v>
      </c>
      <c r="E244" t="s">
        <v>7</v>
      </c>
      <c r="F244">
        <v>4.3571655735918202E-2</v>
      </c>
    </row>
    <row r="245" spans="1:6" x14ac:dyDescent="0.25">
      <c r="A245" t="s">
        <v>82</v>
      </c>
      <c r="B245" t="s">
        <v>196</v>
      </c>
      <c r="C245" t="s">
        <v>83</v>
      </c>
      <c r="D245" t="str">
        <f t="shared" si="6"/>
        <v>Chilo partellus,Ethiopia</v>
      </c>
      <c r="E245" t="s">
        <v>4</v>
      </c>
      <c r="F245">
        <v>720.09295608427146</v>
      </c>
    </row>
    <row r="246" spans="1:6" x14ac:dyDescent="0.25">
      <c r="A246" t="s">
        <v>82</v>
      </c>
      <c r="B246" t="s">
        <v>196</v>
      </c>
      <c r="C246" t="s">
        <v>84</v>
      </c>
      <c r="D246" t="str">
        <f t="shared" si="6"/>
        <v>Chilo partellus,Kenya</v>
      </c>
      <c r="E246" t="s">
        <v>4</v>
      </c>
      <c r="F246">
        <v>833.93170461813179</v>
      </c>
    </row>
    <row r="247" spans="1:6" x14ac:dyDescent="0.25">
      <c r="A247" t="s">
        <v>82</v>
      </c>
      <c r="B247" t="s">
        <v>196</v>
      </c>
      <c r="C247" t="s">
        <v>85</v>
      </c>
      <c r="D247" t="str">
        <f t="shared" si="6"/>
        <v>Chilo partellus,Malawi</v>
      </c>
      <c r="E247" t="s">
        <v>4</v>
      </c>
      <c r="F247">
        <v>857.76154759306348</v>
      </c>
    </row>
    <row r="248" spans="1:6" x14ac:dyDescent="0.25">
      <c r="A248" t="s">
        <v>82</v>
      </c>
      <c r="B248" t="s">
        <v>196</v>
      </c>
      <c r="C248" t="s">
        <v>86</v>
      </c>
      <c r="D248" t="str">
        <f t="shared" si="6"/>
        <v>Chilo partellus,Tanzania</v>
      </c>
      <c r="E248" t="s">
        <v>4</v>
      </c>
      <c r="F248">
        <v>1069.3982749473648</v>
      </c>
    </row>
    <row r="249" spans="1:6" x14ac:dyDescent="0.25">
      <c r="A249" t="s">
        <v>87</v>
      </c>
      <c r="B249" t="s">
        <v>196</v>
      </c>
      <c r="C249" t="s">
        <v>40</v>
      </c>
      <c r="D249" t="str">
        <f t="shared" si="6"/>
        <v>Cochliomyia hominivorax,Australia</v>
      </c>
      <c r="E249" t="s">
        <v>4</v>
      </c>
      <c r="F249">
        <v>10523.066807090667</v>
      </c>
    </row>
    <row r="250" spans="1:6" x14ac:dyDescent="0.25">
      <c r="A250" t="s">
        <v>88</v>
      </c>
      <c r="B250" t="s">
        <v>196</v>
      </c>
      <c r="C250" t="s">
        <v>8</v>
      </c>
      <c r="D250" t="str">
        <f t="shared" si="6"/>
        <v>Coptotermes formosanus,United States</v>
      </c>
      <c r="E250" t="s">
        <v>39</v>
      </c>
      <c r="F250">
        <v>24060.1996531152</v>
      </c>
    </row>
    <row r="251" spans="1:6" x14ac:dyDescent="0.25">
      <c r="A251" t="s">
        <v>88</v>
      </c>
      <c r="B251" t="s">
        <v>196</v>
      </c>
      <c r="C251" t="s">
        <v>8</v>
      </c>
      <c r="D251" t="str">
        <f t="shared" si="6"/>
        <v>Coptotermes formosanus,United States</v>
      </c>
      <c r="E251" t="s">
        <v>39</v>
      </c>
      <c r="F251">
        <v>24060.1996531152</v>
      </c>
    </row>
    <row r="252" spans="1:6" x14ac:dyDescent="0.25">
      <c r="A252" t="s">
        <v>89</v>
      </c>
      <c r="B252" t="s">
        <v>196</v>
      </c>
      <c r="C252" t="s">
        <v>90</v>
      </c>
      <c r="D252" t="str">
        <f t="shared" si="6"/>
        <v>Coptotermes gestroi,Fiji</v>
      </c>
      <c r="E252" t="s">
        <v>4</v>
      </c>
      <c r="F252">
        <v>7.0511992763065727</v>
      </c>
    </row>
    <row r="253" spans="1:6" x14ac:dyDescent="0.25">
      <c r="A253" t="s">
        <v>89</v>
      </c>
      <c r="B253" t="s">
        <v>196</v>
      </c>
      <c r="C253" t="s">
        <v>90</v>
      </c>
      <c r="D253" t="str">
        <f t="shared" si="6"/>
        <v>Coptotermes gestroi,Fiji</v>
      </c>
      <c r="E253" t="s">
        <v>4</v>
      </c>
      <c r="F253">
        <v>7.0511992763065727</v>
      </c>
    </row>
    <row r="254" spans="1:6" x14ac:dyDescent="0.25">
      <c r="A254" t="s">
        <v>89</v>
      </c>
      <c r="B254" t="s">
        <v>196</v>
      </c>
      <c r="C254" t="s">
        <v>90</v>
      </c>
      <c r="D254" t="str">
        <f t="shared" si="6"/>
        <v>Coptotermes gestroi,Fiji</v>
      </c>
      <c r="E254" t="s">
        <v>7</v>
      </c>
      <c r="F254">
        <v>4.4442628853536625</v>
      </c>
    </row>
    <row r="255" spans="1:6" x14ac:dyDescent="0.25">
      <c r="A255" t="s">
        <v>89</v>
      </c>
      <c r="B255" t="s">
        <v>196</v>
      </c>
      <c r="C255" t="s">
        <v>90</v>
      </c>
      <c r="D255" t="str">
        <f t="shared" si="6"/>
        <v>Coptotermes gestroi,Fiji</v>
      </c>
      <c r="E255" t="s">
        <v>7</v>
      </c>
      <c r="F255">
        <v>4.4442628853536625</v>
      </c>
    </row>
    <row r="256" spans="1:6" x14ac:dyDescent="0.25">
      <c r="A256" t="s">
        <v>89</v>
      </c>
      <c r="B256" t="s">
        <v>196</v>
      </c>
      <c r="C256" t="s">
        <v>90</v>
      </c>
      <c r="D256" t="str">
        <f t="shared" si="6"/>
        <v>Coptotermes gestroi,Fiji</v>
      </c>
      <c r="E256" t="s">
        <v>7</v>
      </c>
      <c r="F256">
        <v>4.4442628853536625</v>
      </c>
    </row>
    <row r="257" spans="1:6" x14ac:dyDescent="0.25">
      <c r="A257" t="s">
        <v>89</v>
      </c>
      <c r="B257" t="s">
        <v>196</v>
      </c>
      <c r="C257" t="s">
        <v>90</v>
      </c>
      <c r="D257" t="str">
        <f t="shared" si="6"/>
        <v>Coptotermes gestroi,Fiji</v>
      </c>
      <c r="E257" t="s">
        <v>39</v>
      </c>
      <c r="F257">
        <v>24.712594586757703</v>
      </c>
    </row>
    <row r="258" spans="1:6" x14ac:dyDescent="0.25">
      <c r="A258" t="s">
        <v>91</v>
      </c>
      <c r="B258" t="s">
        <v>196</v>
      </c>
      <c r="C258" t="s">
        <v>92</v>
      </c>
      <c r="D258" t="str">
        <f t="shared" si="6"/>
        <v>Corbicula fluminea,Portugal</v>
      </c>
      <c r="E258" t="s">
        <v>4</v>
      </c>
      <c r="F258">
        <v>0.64052260207980016</v>
      </c>
    </row>
    <row r="259" spans="1:6" x14ac:dyDescent="0.25">
      <c r="A259" t="s">
        <v>93</v>
      </c>
      <c r="B259" t="s">
        <v>196</v>
      </c>
      <c r="C259" t="s">
        <v>38</v>
      </c>
      <c r="D259" t="str">
        <f t="shared" ref="D259:D322" si="8">A259&amp;B259&amp;C259</f>
        <v>Cydia pomonella,China</v>
      </c>
      <c r="E259" t="s">
        <v>4</v>
      </c>
      <c r="F259">
        <v>5562.3726841437001</v>
      </c>
    </row>
    <row r="260" spans="1:6" x14ac:dyDescent="0.25">
      <c r="A260" t="s">
        <v>94</v>
      </c>
      <c r="B260" t="s">
        <v>196</v>
      </c>
      <c r="C260" t="s">
        <v>67</v>
      </c>
      <c r="D260" t="str">
        <f t="shared" si="8"/>
        <v>Cygnus olor,United Kingdom</v>
      </c>
      <c r="E260" t="s">
        <v>4</v>
      </c>
      <c r="F260">
        <v>4.7000680833381256E-2</v>
      </c>
    </row>
    <row r="261" spans="1:6" x14ac:dyDescent="0.25">
      <c r="A261" t="s">
        <v>94</v>
      </c>
      <c r="B261" t="s">
        <v>196</v>
      </c>
      <c r="C261" t="s">
        <v>67</v>
      </c>
      <c r="D261" t="str">
        <f t="shared" si="8"/>
        <v>Cygnus olor,United Kingdom</v>
      </c>
      <c r="E261" t="s">
        <v>7</v>
      </c>
      <c r="F261">
        <v>5.6898005896525848E-2</v>
      </c>
    </row>
    <row r="262" spans="1:6" x14ac:dyDescent="0.25">
      <c r="A262" t="s">
        <v>94</v>
      </c>
      <c r="B262" t="s">
        <v>196</v>
      </c>
      <c r="C262" t="s">
        <v>67</v>
      </c>
      <c r="D262" t="str">
        <f t="shared" si="8"/>
        <v>Cygnus olor,United Kingdom</v>
      </c>
      <c r="E262" t="s">
        <v>7</v>
      </c>
      <c r="F262">
        <v>0.81050248516209344</v>
      </c>
    </row>
    <row r="263" spans="1:6" x14ac:dyDescent="0.25">
      <c r="A263" t="s">
        <v>95</v>
      </c>
      <c r="B263" t="s">
        <v>196</v>
      </c>
      <c r="C263" t="s">
        <v>40</v>
      </c>
      <c r="D263" t="str">
        <f t="shared" si="8"/>
        <v>Daktulosphaira vitifoliae,Australia</v>
      </c>
      <c r="E263" t="s">
        <v>7</v>
      </c>
      <c r="F263">
        <v>2.1433587572594499</v>
      </c>
    </row>
    <row r="264" spans="1:6" x14ac:dyDescent="0.25">
      <c r="A264" t="s">
        <v>95</v>
      </c>
      <c r="B264" t="s">
        <v>196</v>
      </c>
      <c r="C264" t="s">
        <v>38</v>
      </c>
      <c r="D264" t="str">
        <f t="shared" si="8"/>
        <v>Daktulosphaira vitifoliae,China</v>
      </c>
      <c r="E264" t="s">
        <v>39</v>
      </c>
      <c r="F264">
        <v>4.921957433515515</v>
      </c>
    </row>
    <row r="265" spans="1:6" x14ac:dyDescent="0.25">
      <c r="A265" t="s">
        <v>96</v>
      </c>
      <c r="B265" t="s">
        <v>196</v>
      </c>
      <c r="C265" t="s">
        <v>67</v>
      </c>
      <c r="D265" t="str">
        <f t="shared" si="8"/>
        <v>Dendroctonus micans,United Kingdom</v>
      </c>
      <c r="E265" t="s">
        <v>4</v>
      </c>
      <c r="F265">
        <v>0.75920142322411732</v>
      </c>
    </row>
    <row r="266" spans="1:6" x14ac:dyDescent="0.25">
      <c r="A266" t="s">
        <v>96</v>
      </c>
      <c r="B266" t="s">
        <v>196</v>
      </c>
      <c r="C266" t="s">
        <v>67</v>
      </c>
      <c r="D266" t="str">
        <f t="shared" si="8"/>
        <v>Dendroctonus micans,United Kingdom</v>
      </c>
      <c r="E266" t="s">
        <v>4</v>
      </c>
      <c r="F266">
        <v>0.75920142322411732</v>
      </c>
    </row>
    <row r="267" spans="1:6" x14ac:dyDescent="0.25">
      <c r="A267" t="s">
        <v>96</v>
      </c>
      <c r="B267" t="s">
        <v>196</v>
      </c>
      <c r="C267" t="s">
        <v>67</v>
      </c>
      <c r="D267" t="str">
        <f t="shared" si="8"/>
        <v>Dendroctonus micans,United Kingdom</v>
      </c>
      <c r="E267" t="s">
        <v>7</v>
      </c>
      <c r="F267">
        <v>0.19702488105393573</v>
      </c>
    </row>
    <row r="268" spans="1:6" x14ac:dyDescent="0.25">
      <c r="A268" t="s">
        <v>96</v>
      </c>
      <c r="B268" t="s">
        <v>196</v>
      </c>
      <c r="C268" t="s">
        <v>67</v>
      </c>
      <c r="D268" t="str">
        <f t="shared" si="8"/>
        <v>Dendroctonus micans,United Kingdom</v>
      </c>
      <c r="E268" t="s">
        <v>7</v>
      </c>
      <c r="F268">
        <v>0.19702488105393573</v>
      </c>
    </row>
    <row r="269" spans="1:6" x14ac:dyDescent="0.25">
      <c r="A269" t="s">
        <v>97</v>
      </c>
      <c r="B269" t="s">
        <v>196</v>
      </c>
      <c r="C269" t="s">
        <v>67</v>
      </c>
      <c r="D269" t="str">
        <f t="shared" si="8"/>
        <v>Dreissena polymorpha,United Kingdom</v>
      </c>
      <c r="E269" t="s">
        <v>7</v>
      </c>
      <c r="F269">
        <v>12.685290280175224</v>
      </c>
    </row>
    <row r="270" spans="1:6" x14ac:dyDescent="0.25">
      <c r="A270" t="s">
        <v>97</v>
      </c>
      <c r="B270" t="s">
        <v>196</v>
      </c>
      <c r="C270" t="s">
        <v>8</v>
      </c>
      <c r="D270" t="str">
        <f t="shared" si="8"/>
        <v>Dreissena polymorpha,United States</v>
      </c>
      <c r="E270" t="s">
        <v>39</v>
      </c>
      <c r="F270">
        <v>5380.2715713500575</v>
      </c>
    </row>
    <row r="271" spans="1:6" x14ac:dyDescent="0.25">
      <c r="A271" t="s">
        <v>97</v>
      </c>
      <c r="B271" t="s">
        <v>196</v>
      </c>
      <c r="C271" t="s">
        <v>8</v>
      </c>
      <c r="D271" t="str">
        <f t="shared" si="8"/>
        <v>Dreissena polymorpha,United States</v>
      </c>
      <c r="E271" t="s">
        <v>61</v>
      </c>
      <c r="F271">
        <v>5092.9571574125976</v>
      </c>
    </row>
    <row r="272" spans="1:6" x14ac:dyDescent="0.25">
      <c r="A272" t="s">
        <v>98</v>
      </c>
      <c r="B272" t="s">
        <v>196</v>
      </c>
      <c r="C272" t="s">
        <v>8</v>
      </c>
      <c r="D272" t="str">
        <f t="shared" si="8"/>
        <v>Drosophila suzukii,United States</v>
      </c>
      <c r="E272" t="s">
        <v>4</v>
      </c>
      <c r="F272">
        <v>144.00835830452974</v>
      </c>
    </row>
    <row r="273" spans="1:6" x14ac:dyDescent="0.25">
      <c r="A273" t="s">
        <v>99</v>
      </c>
      <c r="B273" t="s">
        <v>196</v>
      </c>
      <c r="C273" t="s">
        <v>67</v>
      </c>
      <c r="D273" t="str">
        <f t="shared" si="8"/>
        <v>Elatobium abietinum,United Kingdom</v>
      </c>
      <c r="E273" t="s">
        <v>4</v>
      </c>
      <c r="F273">
        <v>26.656274437054051</v>
      </c>
    </row>
    <row r="274" spans="1:6" x14ac:dyDescent="0.25">
      <c r="A274" t="s">
        <v>100</v>
      </c>
      <c r="B274" t="s">
        <v>196</v>
      </c>
      <c r="C274" t="s">
        <v>59</v>
      </c>
      <c r="D274" t="str">
        <f t="shared" si="8"/>
        <v>Ephestia kuehniella,Germany</v>
      </c>
      <c r="E274" t="s">
        <v>4</v>
      </c>
      <c r="F274">
        <v>2.8642650799137224</v>
      </c>
    </row>
    <row r="275" spans="1:6" x14ac:dyDescent="0.25">
      <c r="A275" t="s">
        <v>100</v>
      </c>
      <c r="B275" t="s">
        <v>196</v>
      </c>
      <c r="C275" t="s">
        <v>59</v>
      </c>
      <c r="D275" t="str">
        <f t="shared" si="8"/>
        <v>Ephestia kuehniella,Germany</v>
      </c>
      <c r="E275" t="s">
        <v>7</v>
      </c>
      <c r="F275">
        <v>3.4652287853737502</v>
      </c>
    </row>
    <row r="276" spans="1:6" x14ac:dyDescent="0.25">
      <c r="A276" t="s">
        <v>100</v>
      </c>
      <c r="B276" t="s">
        <v>196</v>
      </c>
      <c r="C276" t="s">
        <v>59</v>
      </c>
      <c r="D276" t="str">
        <f t="shared" si="8"/>
        <v>Ephestia kuehniella,Germany</v>
      </c>
      <c r="E276" t="s">
        <v>7</v>
      </c>
      <c r="F276">
        <v>3.4652287853737502</v>
      </c>
    </row>
    <row r="277" spans="1:6" x14ac:dyDescent="0.25">
      <c r="A277" t="s">
        <v>100</v>
      </c>
      <c r="B277" t="s">
        <v>196</v>
      </c>
      <c r="C277" t="s">
        <v>59</v>
      </c>
      <c r="D277" t="str">
        <f t="shared" si="8"/>
        <v>Ephestia kuehniella,Germany</v>
      </c>
      <c r="E277" t="s">
        <v>7</v>
      </c>
      <c r="F277">
        <v>3.4652287853737502</v>
      </c>
    </row>
    <row r="278" spans="1:6" x14ac:dyDescent="0.25">
      <c r="A278" t="s">
        <v>100</v>
      </c>
      <c r="B278" t="s">
        <v>196</v>
      </c>
      <c r="C278" t="s">
        <v>59</v>
      </c>
      <c r="D278" t="str">
        <f t="shared" si="8"/>
        <v>Ephestia kuehniella,Germany</v>
      </c>
      <c r="E278" t="s">
        <v>7</v>
      </c>
      <c r="F278">
        <v>2.2384973566799751</v>
      </c>
    </row>
    <row r="279" spans="1:6" x14ac:dyDescent="0.25">
      <c r="A279" t="s">
        <v>101</v>
      </c>
      <c r="B279" t="s">
        <v>196</v>
      </c>
      <c r="C279" t="s">
        <v>40</v>
      </c>
      <c r="D279" t="str">
        <f t="shared" si="8"/>
        <v>Equus caballus,Australia</v>
      </c>
      <c r="E279" t="s">
        <v>7</v>
      </c>
      <c r="F279">
        <v>1.1947344880579926</v>
      </c>
    </row>
    <row r="280" spans="1:6" x14ac:dyDescent="0.25">
      <c r="A280" t="s">
        <v>102</v>
      </c>
      <c r="B280" t="s">
        <v>196</v>
      </c>
      <c r="C280" t="s">
        <v>40</v>
      </c>
      <c r="D280" t="str">
        <f t="shared" si="8"/>
        <v>Felis catus,Australia</v>
      </c>
      <c r="E280" t="s">
        <v>4</v>
      </c>
      <c r="F280">
        <v>12.780701277218125</v>
      </c>
    </row>
    <row r="281" spans="1:6" x14ac:dyDescent="0.25">
      <c r="A281" t="s">
        <v>102</v>
      </c>
      <c r="B281" t="s">
        <v>196</v>
      </c>
      <c r="C281" t="s">
        <v>40</v>
      </c>
      <c r="D281" t="str">
        <f t="shared" si="8"/>
        <v>Felis catus,Australia</v>
      </c>
      <c r="E281" t="s">
        <v>7</v>
      </c>
      <c r="F281">
        <v>0.72711910973488525</v>
      </c>
    </row>
    <row r="282" spans="1:6" x14ac:dyDescent="0.25">
      <c r="A282" t="s">
        <v>102</v>
      </c>
      <c r="B282" t="s">
        <v>196</v>
      </c>
      <c r="C282" t="s">
        <v>45</v>
      </c>
      <c r="D282" t="str">
        <f t="shared" si="8"/>
        <v>Felis catus,Spain</v>
      </c>
      <c r="E282" t="s">
        <v>7</v>
      </c>
      <c r="F282">
        <v>0.53736950138786277</v>
      </c>
    </row>
    <row r="283" spans="1:6" x14ac:dyDescent="0.25">
      <c r="A283" t="s">
        <v>102</v>
      </c>
      <c r="B283" t="s">
        <v>196</v>
      </c>
      <c r="C283" t="s">
        <v>40</v>
      </c>
      <c r="D283" t="str">
        <f t="shared" si="8"/>
        <v>Felis catus,Australia</v>
      </c>
      <c r="E283" t="s">
        <v>39</v>
      </c>
      <c r="F283">
        <v>1344.3405313639125</v>
      </c>
    </row>
    <row r="284" spans="1:6" x14ac:dyDescent="0.25">
      <c r="A284" t="s">
        <v>102</v>
      </c>
      <c r="B284" t="s">
        <v>196</v>
      </c>
      <c r="C284" t="s">
        <v>40</v>
      </c>
      <c r="D284" t="str">
        <f t="shared" si="8"/>
        <v>Felis catus,Australia</v>
      </c>
      <c r="E284" t="s">
        <v>39</v>
      </c>
      <c r="F284">
        <v>1344.3405313639125</v>
      </c>
    </row>
    <row r="285" spans="1:6" x14ac:dyDescent="0.25">
      <c r="A285" t="s">
        <v>102</v>
      </c>
      <c r="B285" t="s">
        <v>196</v>
      </c>
      <c r="C285" t="s">
        <v>40</v>
      </c>
      <c r="D285" t="str">
        <f t="shared" si="8"/>
        <v>Felis catus,Australia</v>
      </c>
      <c r="E285" t="s">
        <v>39</v>
      </c>
      <c r="F285">
        <v>1344.3405313639125</v>
      </c>
    </row>
    <row r="286" spans="1:6" x14ac:dyDescent="0.25">
      <c r="A286" t="s">
        <v>102</v>
      </c>
      <c r="B286" t="s">
        <v>196</v>
      </c>
      <c r="C286" t="s">
        <v>40</v>
      </c>
      <c r="D286" t="str">
        <f t="shared" si="8"/>
        <v>Felis catus,Australia</v>
      </c>
      <c r="E286" t="s">
        <v>39</v>
      </c>
      <c r="F286">
        <v>1344.3405313639125</v>
      </c>
    </row>
    <row r="287" spans="1:6" x14ac:dyDescent="0.25">
      <c r="A287" t="s">
        <v>102</v>
      </c>
      <c r="B287" t="s">
        <v>196</v>
      </c>
      <c r="C287" t="s">
        <v>40</v>
      </c>
      <c r="D287" t="str">
        <f t="shared" si="8"/>
        <v>Felis catus,Australia</v>
      </c>
      <c r="E287" t="s">
        <v>39</v>
      </c>
      <c r="F287">
        <v>1344.3405313639125</v>
      </c>
    </row>
    <row r="288" spans="1:6" x14ac:dyDescent="0.25">
      <c r="A288" t="s">
        <v>102</v>
      </c>
      <c r="B288" t="s">
        <v>196</v>
      </c>
      <c r="C288" t="s">
        <v>40</v>
      </c>
      <c r="D288" t="str">
        <f t="shared" si="8"/>
        <v>Felis catus,Australia</v>
      </c>
      <c r="E288" t="s">
        <v>39</v>
      </c>
      <c r="F288">
        <v>1344.3405313639125</v>
      </c>
    </row>
    <row r="289" spans="1:6" x14ac:dyDescent="0.25">
      <c r="A289" t="s">
        <v>103</v>
      </c>
      <c r="B289" t="s">
        <v>196</v>
      </c>
      <c r="C289" t="s">
        <v>104</v>
      </c>
      <c r="D289" t="str">
        <f t="shared" si="8"/>
        <v>Frankliniella occidentalis,Norway</v>
      </c>
      <c r="E289" t="s">
        <v>4</v>
      </c>
      <c r="F289">
        <v>477.16065168375678</v>
      </c>
    </row>
    <row r="290" spans="1:6" x14ac:dyDescent="0.25">
      <c r="A290" t="s">
        <v>105</v>
      </c>
      <c r="B290" t="s">
        <v>196</v>
      </c>
      <c r="C290" t="s">
        <v>54</v>
      </c>
      <c r="D290" t="str">
        <f t="shared" si="8"/>
        <v>Globodera rostochiensis,Japan</v>
      </c>
      <c r="E290" t="s">
        <v>7</v>
      </c>
      <c r="F290">
        <v>0.61112159800028454</v>
      </c>
    </row>
    <row r="291" spans="1:6" x14ac:dyDescent="0.25">
      <c r="A291" t="s">
        <v>105</v>
      </c>
      <c r="B291" t="s">
        <v>196</v>
      </c>
      <c r="C291" t="s">
        <v>54</v>
      </c>
      <c r="D291" t="str">
        <f t="shared" si="8"/>
        <v>Globodera rostochiensis,Japan</v>
      </c>
      <c r="E291" t="s">
        <v>7</v>
      </c>
      <c r="F291">
        <v>0.61112159800028454</v>
      </c>
    </row>
    <row r="292" spans="1:6" x14ac:dyDescent="0.25">
      <c r="A292" t="s">
        <v>105</v>
      </c>
      <c r="B292" t="s">
        <v>196</v>
      </c>
      <c r="C292" t="s">
        <v>54</v>
      </c>
      <c r="D292" t="str">
        <f t="shared" si="8"/>
        <v>Globodera rostochiensis,Japan</v>
      </c>
      <c r="E292" t="s">
        <v>7</v>
      </c>
      <c r="F292">
        <v>0.61112159800028454</v>
      </c>
    </row>
    <row r="293" spans="1:6" x14ac:dyDescent="0.25">
      <c r="A293" t="s">
        <v>105</v>
      </c>
      <c r="B293" t="s">
        <v>196</v>
      </c>
      <c r="C293" t="s">
        <v>54</v>
      </c>
      <c r="D293" t="str">
        <f t="shared" si="8"/>
        <v>Globodera rostochiensis,Japan</v>
      </c>
      <c r="E293" t="s">
        <v>7</v>
      </c>
      <c r="F293">
        <v>0.61112159800028454</v>
      </c>
    </row>
    <row r="294" spans="1:6" x14ac:dyDescent="0.25">
      <c r="A294" t="s">
        <v>106</v>
      </c>
      <c r="B294" t="s">
        <v>196</v>
      </c>
      <c r="C294" t="s">
        <v>104</v>
      </c>
      <c r="D294" t="str">
        <f t="shared" si="8"/>
        <v>Gyrodactylus salaris,Norway</v>
      </c>
      <c r="E294" t="s">
        <v>4</v>
      </c>
      <c r="F294">
        <v>1045.3240511663028</v>
      </c>
    </row>
    <row r="295" spans="1:6" x14ac:dyDescent="0.25">
      <c r="A295" t="s">
        <v>106</v>
      </c>
      <c r="B295" t="s">
        <v>196</v>
      </c>
      <c r="C295" t="s">
        <v>104</v>
      </c>
      <c r="D295" t="str">
        <f t="shared" si="8"/>
        <v>Gyrodactylus salaris,Norway</v>
      </c>
      <c r="E295" t="s">
        <v>4</v>
      </c>
      <c r="F295">
        <v>1045.3240511663028</v>
      </c>
    </row>
    <row r="296" spans="1:6" x14ac:dyDescent="0.25">
      <c r="A296" t="s">
        <v>107</v>
      </c>
      <c r="B296" t="s">
        <v>196</v>
      </c>
      <c r="C296" t="s">
        <v>5</v>
      </c>
      <c r="D296" t="str">
        <f t="shared" si="8"/>
        <v>Haematobia irritans,Canada</v>
      </c>
      <c r="E296" t="s">
        <v>4</v>
      </c>
      <c r="F296">
        <v>18783.945586387927</v>
      </c>
    </row>
    <row r="297" spans="1:6" x14ac:dyDescent="0.25">
      <c r="A297" t="s">
        <v>108</v>
      </c>
      <c r="B297" t="s">
        <v>196</v>
      </c>
      <c r="C297" t="s">
        <v>40</v>
      </c>
      <c r="D297" t="str">
        <f t="shared" si="8"/>
        <v>Halotydeus destructor,Australia</v>
      </c>
      <c r="E297" t="s">
        <v>4</v>
      </c>
      <c r="F297">
        <v>936.17625241888732</v>
      </c>
    </row>
    <row r="298" spans="1:6" x14ac:dyDescent="0.25">
      <c r="A298" t="s">
        <v>109</v>
      </c>
      <c r="B298" t="s">
        <v>196</v>
      </c>
      <c r="C298" t="s">
        <v>47</v>
      </c>
      <c r="D298" t="str">
        <f t="shared" si="8"/>
        <v>Hemitragus jemlahicus,New Zealand</v>
      </c>
      <c r="E298" t="s">
        <v>7</v>
      </c>
      <c r="F298">
        <v>2.2776378766100649</v>
      </c>
    </row>
    <row r="299" spans="1:6" x14ac:dyDescent="0.25">
      <c r="A299" t="s">
        <v>110</v>
      </c>
      <c r="B299" t="s">
        <v>196</v>
      </c>
      <c r="C299" t="s">
        <v>54</v>
      </c>
      <c r="D299" t="str">
        <f t="shared" si="8"/>
        <v>Herpestes javanicus,Japan</v>
      </c>
      <c r="E299" t="s">
        <v>4</v>
      </c>
      <c r="F299">
        <v>0.18333679024992799</v>
      </c>
    </row>
    <row r="300" spans="1:6" x14ac:dyDescent="0.25">
      <c r="A300" t="s">
        <v>110</v>
      </c>
      <c r="B300" t="s">
        <v>196</v>
      </c>
      <c r="C300" t="s">
        <v>54</v>
      </c>
      <c r="D300" t="str">
        <f t="shared" si="8"/>
        <v>Herpestes javanicus,Japan</v>
      </c>
      <c r="E300" t="s">
        <v>4</v>
      </c>
      <c r="F300">
        <v>0.18333679024992799</v>
      </c>
    </row>
    <row r="301" spans="1:6" x14ac:dyDescent="0.25">
      <c r="A301" t="s">
        <v>110</v>
      </c>
      <c r="B301" t="s">
        <v>196</v>
      </c>
      <c r="C301" t="s">
        <v>54</v>
      </c>
      <c r="D301" t="str">
        <f t="shared" si="8"/>
        <v>Herpestes javanicus,Japan</v>
      </c>
      <c r="E301" t="s">
        <v>4</v>
      </c>
      <c r="F301">
        <v>0.18333679024992799</v>
      </c>
    </row>
    <row r="302" spans="1:6" x14ac:dyDescent="0.25">
      <c r="A302" t="s">
        <v>110</v>
      </c>
      <c r="B302" t="s">
        <v>196</v>
      </c>
      <c r="C302" t="s">
        <v>54</v>
      </c>
      <c r="D302" t="str">
        <f t="shared" si="8"/>
        <v>Herpestes javanicus,Japan</v>
      </c>
      <c r="E302" t="s">
        <v>4</v>
      </c>
      <c r="F302">
        <v>0.18333679024992799</v>
      </c>
    </row>
    <row r="303" spans="1:6" x14ac:dyDescent="0.25">
      <c r="A303" t="s">
        <v>110</v>
      </c>
      <c r="B303" t="s">
        <v>196</v>
      </c>
      <c r="C303" t="s">
        <v>54</v>
      </c>
      <c r="D303" t="str">
        <f t="shared" si="8"/>
        <v>Herpestes javanicus,Japan</v>
      </c>
      <c r="E303" t="s">
        <v>4</v>
      </c>
      <c r="F303">
        <v>0.18333679024992799</v>
      </c>
    </row>
    <row r="304" spans="1:6" x14ac:dyDescent="0.25">
      <c r="A304" t="s">
        <v>110</v>
      </c>
      <c r="B304" t="s">
        <v>196</v>
      </c>
      <c r="C304" t="s">
        <v>54</v>
      </c>
      <c r="D304" t="str">
        <f t="shared" si="8"/>
        <v>Herpestes javanicus,Japan</v>
      </c>
      <c r="E304" t="s">
        <v>4</v>
      </c>
      <c r="F304">
        <v>0.18333679024992799</v>
      </c>
    </row>
    <row r="305" spans="1:6" x14ac:dyDescent="0.25">
      <c r="A305" t="s">
        <v>110</v>
      </c>
      <c r="B305" t="s">
        <v>196</v>
      </c>
      <c r="C305" t="s">
        <v>54</v>
      </c>
      <c r="D305" t="str">
        <f t="shared" si="8"/>
        <v>Herpestes javanicus,Japan</v>
      </c>
      <c r="E305" t="s">
        <v>4</v>
      </c>
      <c r="F305">
        <v>0.18333679024992799</v>
      </c>
    </row>
    <row r="306" spans="1:6" x14ac:dyDescent="0.25">
      <c r="A306" t="s">
        <v>110</v>
      </c>
      <c r="B306" t="s">
        <v>196</v>
      </c>
      <c r="C306" t="s">
        <v>54</v>
      </c>
      <c r="D306" t="str">
        <f t="shared" si="8"/>
        <v>Herpestes javanicus,Japan</v>
      </c>
      <c r="E306" t="s">
        <v>4</v>
      </c>
      <c r="F306">
        <v>0.18333679024992799</v>
      </c>
    </row>
    <row r="307" spans="1:6" x14ac:dyDescent="0.25">
      <c r="A307" t="s">
        <v>110</v>
      </c>
      <c r="B307" t="s">
        <v>196</v>
      </c>
      <c r="C307" t="s">
        <v>54</v>
      </c>
      <c r="D307" t="str">
        <f t="shared" si="8"/>
        <v>Herpestes javanicus,Japan</v>
      </c>
      <c r="E307" t="s">
        <v>4</v>
      </c>
      <c r="F307">
        <v>0.18333679024992799</v>
      </c>
    </row>
    <row r="308" spans="1:6" x14ac:dyDescent="0.25">
      <c r="A308" t="s">
        <v>111</v>
      </c>
      <c r="B308" t="s">
        <v>196</v>
      </c>
      <c r="C308" t="s">
        <v>27</v>
      </c>
      <c r="D308" t="str">
        <f t="shared" si="8"/>
        <v>Hyblaea puera,Mexico</v>
      </c>
      <c r="E308" t="s">
        <v>7</v>
      </c>
      <c r="F308">
        <v>0.46815192755639551</v>
      </c>
    </row>
    <row r="309" spans="1:6" x14ac:dyDescent="0.25">
      <c r="A309" t="s">
        <v>112</v>
      </c>
      <c r="B309" t="s">
        <v>196</v>
      </c>
      <c r="C309" t="s">
        <v>8</v>
      </c>
      <c r="D309" t="str">
        <f t="shared" si="8"/>
        <v>Hypera postica,United States</v>
      </c>
      <c r="E309" t="s">
        <v>7</v>
      </c>
      <c r="F309">
        <v>8376.8899459801432</v>
      </c>
    </row>
    <row r="310" spans="1:6" x14ac:dyDescent="0.25">
      <c r="A310" t="s">
        <v>113</v>
      </c>
      <c r="B310" t="s">
        <v>196</v>
      </c>
      <c r="C310" t="s">
        <v>38</v>
      </c>
      <c r="D310" t="str">
        <f t="shared" si="8"/>
        <v>Hyphantria cunea,China</v>
      </c>
      <c r="E310" t="s">
        <v>39</v>
      </c>
      <c r="F310">
        <v>21.996432069873354</v>
      </c>
    </row>
    <row r="311" spans="1:6" x14ac:dyDescent="0.25">
      <c r="A311" t="s">
        <v>114</v>
      </c>
      <c r="B311" t="s">
        <v>196</v>
      </c>
      <c r="C311" t="s">
        <v>33</v>
      </c>
      <c r="D311" t="str">
        <f t="shared" si="8"/>
        <v>Hypothenemus hampei,India</v>
      </c>
      <c r="E311" t="s">
        <v>4</v>
      </c>
      <c r="F311">
        <v>39.551742701987024</v>
      </c>
    </row>
    <row r="312" spans="1:6" x14ac:dyDescent="0.25">
      <c r="A312" t="s">
        <v>115</v>
      </c>
      <c r="B312" t="s">
        <v>196</v>
      </c>
      <c r="C312" t="s">
        <v>38</v>
      </c>
      <c r="D312" t="str">
        <f t="shared" si="8"/>
        <v>Leptinotarsa decemlineata,China</v>
      </c>
      <c r="E312" t="s">
        <v>4</v>
      </c>
      <c r="F312">
        <v>26.482338150394526</v>
      </c>
    </row>
    <row r="313" spans="1:6" x14ac:dyDescent="0.25">
      <c r="A313" t="s">
        <v>115</v>
      </c>
      <c r="B313" t="s">
        <v>196</v>
      </c>
      <c r="C313" t="s">
        <v>38</v>
      </c>
      <c r="D313" t="str">
        <f t="shared" si="8"/>
        <v>Leptinotarsa decemlineata,China</v>
      </c>
      <c r="E313" t="s">
        <v>7</v>
      </c>
      <c r="F313">
        <v>21.557551132141672</v>
      </c>
    </row>
    <row r="314" spans="1:6" x14ac:dyDescent="0.25">
      <c r="A314" t="s">
        <v>115</v>
      </c>
      <c r="B314" t="s">
        <v>196</v>
      </c>
      <c r="C314" t="s">
        <v>67</v>
      </c>
      <c r="D314" t="str">
        <f t="shared" si="8"/>
        <v>Leptinotarsa decemlineata,United Kingdom</v>
      </c>
      <c r="E314" t="s">
        <v>7</v>
      </c>
      <c r="F314">
        <v>7.3238666229259382</v>
      </c>
    </row>
    <row r="315" spans="1:6" x14ac:dyDescent="0.25">
      <c r="A315" t="s">
        <v>115</v>
      </c>
      <c r="B315" t="s">
        <v>196</v>
      </c>
      <c r="C315" t="s">
        <v>67</v>
      </c>
      <c r="D315" t="str">
        <f t="shared" si="8"/>
        <v>Leptinotarsa decemlineata,United Kingdom</v>
      </c>
      <c r="E315" t="s">
        <v>7</v>
      </c>
      <c r="F315">
        <v>7.3238666229259382</v>
      </c>
    </row>
    <row r="316" spans="1:6" x14ac:dyDescent="0.25">
      <c r="A316" t="s">
        <v>115</v>
      </c>
      <c r="B316" t="s">
        <v>196</v>
      </c>
      <c r="C316" t="s">
        <v>116</v>
      </c>
      <c r="D316" t="str">
        <f t="shared" si="8"/>
        <v>Leptinotarsa decemlineata,Finland</v>
      </c>
      <c r="E316" t="s">
        <v>7</v>
      </c>
      <c r="F316">
        <v>9.1042688646413428</v>
      </c>
    </row>
    <row r="317" spans="1:6" x14ac:dyDescent="0.25">
      <c r="A317" t="s">
        <v>117</v>
      </c>
      <c r="B317" t="s">
        <v>196</v>
      </c>
      <c r="C317" t="s">
        <v>41</v>
      </c>
      <c r="D317" t="str">
        <f t="shared" si="8"/>
        <v>Limnoperna fortunei,Argentina</v>
      </c>
      <c r="E317" t="s">
        <v>7</v>
      </c>
      <c r="F317">
        <v>15.754672598524275</v>
      </c>
    </row>
    <row r="318" spans="1:6" x14ac:dyDescent="0.25">
      <c r="A318" t="s">
        <v>117</v>
      </c>
      <c r="B318" t="s">
        <v>196</v>
      </c>
      <c r="C318" t="s">
        <v>25</v>
      </c>
      <c r="D318" t="str">
        <f t="shared" si="8"/>
        <v>Limnoperna fortunei,Brazil</v>
      </c>
      <c r="E318" t="s">
        <v>7</v>
      </c>
      <c r="F318">
        <v>23.603949230839397</v>
      </c>
    </row>
    <row r="319" spans="1:6" x14ac:dyDescent="0.25">
      <c r="A319" t="s">
        <v>118</v>
      </c>
      <c r="B319" t="s">
        <v>196</v>
      </c>
      <c r="C319" t="s">
        <v>54</v>
      </c>
      <c r="D319" t="str">
        <f t="shared" si="8"/>
        <v>Linepithema humile,Japan</v>
      </c>
      <c r="E319" t="s">
        <v>7</v>
      </c>
      <c r="F319">
        <v>0.48601732081606497</v>
      </c>
    </row>
    <row r="320" spans="1:6" x14ac:dyDescent="0.25">
      <c r="A320" t="s">
        <v>118</v>
      </c>
      <c r="B320" t="s">
        <v>196</v>
      </c>
      <c r="C320" t="s">
        <v>54</v>
      </c>
      <c r="D320" t="str">
        <f t="shared" si="8"/>
        <v>Linepithema humile,Japan</v>
      </c>
      <c r="E320" t="s">
        <v>7</v>
      </c>
      <c r="F320">
        <v>0.48601732081606497</v>
      </c>
    </row>
    <row r="321" spans="1:6" x14ac:dyDescent="0.25">
      <c r="A321" t="s">
        <v>118</v>
      </c>
      <c r="B321" t="s">
        <v>196</v>
      </c>
      <c r="C321" t="s">
        <v>54</v>
      </c>
      <c r="D321" t="str">
        <f t="shared" si="8"/>
        <v>Linepithema humile,Japan</v>
      </c>
      <c r="E321" t="s">
        <v>7</v>
      </c>
      <c r="F321">
        <v>0.48601732081606497</v>
      </c>
    </row>
    <row r="322" spans="1:6" x14ac:dyDescent="0.25">
      <c r="A322" t="s">
        <v>118</v>
      </c>
      <c r="B322" t="s">
        <v>196</v>
      </c>
      <c r="C322" t="s">
        <v>54</v>
      </c>
      <c r="D322" t="str">
        <f t="shared" si="8"/>
        <v>Linepithema humile,Japan</v>
      </c>
      <c r="E322" t="s">
        <v>7</v>
      </c>
      <c r="F322">
        <v>0.48601732081606497</v>
      </c>
    </row>
    <row r="323" spans="1:6" x14ac:dyDescent="0.25">
      <c r="A323" t="s">
        <v>118</v>
      </c>
      <c r="B323" t="s">
        <v>196</v>
      </c>
      <c r="C323" t="s">
        <v>54</v>
      </c>
      <c r="D323" t="str">
        <f t="shared" ref="D323:D386" si="9">A323&amp;B323&amp;C323</f>
        <v>Linepithema humile,Japan</v>
      </c>
      <c r="E323" t="s">
        <v>7</v>
      </c>
      <c r="F323">
        <v>0.48601732081606497</v>
      </c>
    </row>
    <row r="324" spans="1:6" x14ac:dyDescent="0.25">
      <c r="A324" t="s">
        <v>118</v>
      </c>
      <c r="B324" t="s">
        <v>196</v>
      </c>
      <c r="C324" t="s">
        <v>54</v>
      </c>
      <c r="D324" t="str">
        <f t="shared" si="9"/>
        <v>Linepithema humile,Japan</v>
      </c>
      <c r="E324" t="s">
        <v>7</v>
      </c>
      <c r="F324">
        <v>0.48601732081606497</v>
      </c>
    </row>
    <row r="325" spans="1:6" x14ac:dyDescent="0.25">
      <c r="A325" t="s">
        <v>118</v>
      </c>
      <c r="B325" t="s">
        <v>196</v>
      </c>
      <c r="C325" t="s">
        <v>54</v>
      </c>
      <c r="D325" t="str">
        <f t="shared" si="9"/>
        <v>Linepithema humile,Japan</v>
      </c>
      <c r="E325" t="s">
        <v>7</v>
      </c>
      <c r="F325">
        <v>0.48601732081606497</v>
      </c>
    </row>
    <row r="326" spans="1:6" x14ac:dyDescent="0.25">
      <c r="A326" t="s">
        <v>118</v>
      </c>
      <c r="B326" t="s">
        <v>196</v>
      </c>
      <c r="C326" t="s">
        <v>54</v>
      </c>
      <c r="D326" t="str">
        <f t="shared" si="9"/>
        <v>Linepithema humile,Japan</v>
      </c>
      <c r="E326" t="s">
        <v>7</v>
      </c>
      <c r="F326">
        <v>0.48601732081606497</v>
      </c>
    </row>
    <row r="327" spans="1:6" x14ac:dyDescent="0.25">
      <c r="A327" t="s">
        <v>118</v>
      </c>
      <c r="B327" t="s">
        <v>196</v>
      </c>
      <c r="C327" t="s">
        <v>47</v>
      </c>
      <c r="D327" t="str">
        <f t="shared" si="9"/>
        <v>Linepithema humile,New Zealand</v>
      </c>
      <c r="E327" t="s">
        <v>7</v>
      </c>
      <c r="F327">
        <v>0.61795593441320695</v>
      </c>
    </row>
    <row r="328" spans="1:6" x14ac:dyDescent="0.25">
      <c r="A328" t="s">
        <v>118</v>
      </c>
      <c r="B328" t="s">
        <v>196</v>
      </c>
      <c r="C328" t="s">
        <v>47</v>
      </c>
      <c r="D328" t="str">
        <f t="shared" si="9"/>
        <v>Linepithema humile,New Zealand</v>
      </c>
      <c r="E328" t="s">
        <v>7</v>
      </c>
      <c r="F328">
        <v>0.61795593441320695</v>
      </c>
    </row>
    <row r="329" spans="1:6" x14ac:dyDescent="0.25">
      <c r="A329" t="s">
        <v>118</v>
      </c>
      <c r="B329" t="s">
        <v>196</v>
      </c>
      <c r="C329" t="s">
        <v>47</v>
      </c>
      <c r="D329" t="str">
        <f t="shared" si="9"/>
        <v>Linepithema humile,New Zealand</v>
      </c>
      <c r="E329" t="s">
        <v>7</v>
      </c>
      <c r="F329">
        <v>0.61795593441320695</v>
      </c>
    </row>
    <row r="330" spans="1:6" x14ac:dyDescent="0.25">
      <c r="A330" t="s">
        <v>118</v>
      </c>
      <c r="B330" t="s">
        <v>196</v>
      </c>
      <c r="C330" t="s">
        <v>47</v>
      </c>
      <c r="D330" t="str">
        <f t="shared" si="9"/>
        <v>Linepithema humile,New Zealand</v>
      </c>
      <c r="E330" t="s">
        <v>7</v>
      </c>
      <c r="F330">
        <v>0.61795593441320695</v>
      </c>
    </row>
    <row r="331" spans="1:6" x14ac:dyDescent="0.25">
      <c r="A331" t="s">
        <v>119</v>
      </c>
      <c r="B331" t="s">
        <v>196</v>
      </c>
      <c r="C331" t="s">
        <v>104</v>
      </c>
      <c r="D331" t="str">
        <f t="shared" si="9"/>
        <v>Liriomyza huidobrensis,Norway</v>
      </c>
      <c r="E331" t="s">
        <v>7</v>
      </c>
      <c r="F331">
        <v>46.061801037747827</v>
      </c>
    </row>
    <row r="332" spans="1:6" x14ac:dyDescent="0.25">
      <c r="A332" t="s">
        <v>120</v>
      </c>
      <c r="B332" t="s">
        <v>196</v>
      </c>
      <c r="C332" t="s">
        <v>38</v>
      </c>
      <c r="D332" t="str">
        <f t="shared" si="9"/>
        <v>Liriomyza sativae,China</v>
      </c>
      <c r="E332" t="s">
        <v>4</v>
      </c>
      <c r="F332">
        <v>1026.2226567292353</v>
      </c>
    </row>
    <row r="333" spans="1:6" x14ac:dyDescent="0.25">
      <c r="A333" t="s">
        <v>121</v>
      </c>
      <c r="B333" t="s">
        <v>196</v>
      </c>
      <c r="C333" t="s">
        <v>17</v>
      </c>
      <c r="D333" t="str">
        <f t="shared" si="9"/>
        <v>Lissachatina fulica,Cuba</v>
      </c>
      <c r="E333" t="s">
        <v>7</v>
      </c>
      <c r="F333">
        <v>24.368287734839303</v>
      </c>
    </row>
    <row r="334" spans="1:6" x14ac:dyDescent="0.25">
      <c r="A334" t="s">
        <v>122</v>
      </c>
      <c r="B334" t="s">
        <v>196</v>
      </c>
      <c r="C334" t="s">
        <v>47</v>
      </c>
      <c r="D334" t="str">
        <f t="shared" si="9"/>
        <v>Listronotus bonariensis,New Zealand</v>
      </c>
      <c r="E334" t="s">
        <v>4</v>
      </c>
      <c r="F334">
        <v>583.35525876422798</v>
      </c>
    </row>
    <row r="335" spans="1:6" x14ac:dyDescent="0.25">
      <c r="A335" t="s">
        <v>122</v>
      </c>
      <c r="B335" t="s">
        <v>196</v>
      </c>
      <c r="C335" t="s">
        <v>47</v>
      </c>
      <c r="D335" t="str">
        <f t="shared" si="9"/>
        <v>Listronotus bonariensis,New Zealand</v>
      </c>
      <c r="E335" t="s">
        <v>4</v>
      </c>
      <c r="F335">
        <v>583.35525876422798</v>
      </c>
    </row>
    <row r="336" spans="1:6" x14ac:dyDescent="0.25">
      <c r="A336" t="s">
        <v>122</v>
      </c>
      <c r="B336" t="s">
        <v>196</v>
      </c>
      <c r="C336" t="s">
        <v>47</v>
      </c>
      <c r="D336" t="str">
        <f t="shared" si="9"/>
        <v>Listronotus bonariensis,New Zealand</v>
      </c>
      <c r="E336" t="s">
        <v>4</v>
      </c>
      <c r="F336">
        <v>69.668456902931368</v>
      </c>
    </row>
    <row r="337" spans="1:6" x14ac:dyDescent="0.25">
      <c r="A337" t="s">
        <v>123</v>
      </c>
      <c r="B337" t="s">
        <v>196</v>
      </c>
      <c r="C337" t="s">
        <v>67</v>
      </c>
      <c r="D337" t="str">
        <f t="shared" si="9"/>
        <v>Lithobates catesbeianus,United Kingdom</v>
      </c>
      <c r="E337" t="s">
        <v>7</v>
      </c>
      <c r="F337">
        <v>8.377482723191236E-2</v>
      </c>
    </row>
    <row r="338" spans="1:6" x14ac:dyDescent="0.25">
      <c r="A338" t="s">
        <v>124</v>
      </c>
      <c r="B338" t="s">
        <v>196</v>
      </c>
      <c r="C338" t="s">
        <v>8</v>
      </c>
      <c r="D338" t="str">
        <f t="shared" si="9"/>
        <v>Lymantria dispar,United States</v>
      </c>
      <c r="E338" t="s">
        <v>7</v>
      </c>
      <c r="F338">
        <v>105.83170469705026</v>
      </c>
    </row>
    <row r="339" spans="1:6" x14ac:dyDescent="0.25">
      <c r="A339" t="s">
        <v>124</v>
      </c>
      <c r="B339" t="s">
        <v>196</v>
      </c>
      <c r="C339" t="s">
        <v>8</v>
      </c>
      <c r="D339" t="str">
        <f t="shared" si="9"/>
        <v>Lymantria dispar,United States</v>
      </c>
      <c r="E339" t="s">
        <v>7</v>
      </c>
      <c r="F339">
        <v>105.83170469705026</v>
      </c>
    </row>
    <row r="340" spans="1:6" x14ac:dyDescent="0.25">
      <c r="A340" t="s">
        <v>124</v>
      </c>
      <c r="B340" t="s">
        <v>196</v>
      </c>
      <c r="C340" t="s">
        <v>8</v>
      </c>
      <c r="D340" t="str">
        <f t="shared" si="9"/>
        <v>Lymantria dispar,United States</v>
      </c>
      <c r="E340" t="s">
        <v>7</v>
      </c>
      <c r="F340">
        <v>105.83170469705026</v>
      </c>
    </row>
    <row r="341" spans="1:6" x14ac:dyDescent="0.25">
      <c r="A341" t="s">
        <v>124</v>
      </c>
      <c r="B341" t="s">
        <v>196</v>
      </c>
      <c r="C341" t="s">
        <v>8</v>
      </c>
      <c r="D341" t="str">
        <f t="shared" si="9"/>
        <v>Lymantria dispar,United States</v>
      </c>
      <c r="E341" t="s">
        <v>7</v>
      </c>
      <c r="F341">
        <v>105.83170469705026</v>
      </c>
    </row>
    <row r="342" spans="1:6" x14ac:dyDescent="0.25">
      <c r="A342" t="s">
        <v>124</v>
      </c>
      <c r="B342" t="s">
        <v>196</v>
      </c>
      <c r="C342" t="s">
        <v>8</v>
      </c>
      <c r="D342" t="str">
        <f t="shared" si="9"/>
        <v>Lymantria dispar,United States</v>
      </c>
      <c r="E342" t="s">
        <v>7</v>
      </c>
      <c r="F342">
        <v>105.83170469705026</v>
      </c>
    </row>
    <row r="343" spans="1:6" x14ac:dyDescent="0.25">
      <c r="A343" t="s">
        <v>124</v>
      </c>
      <c r="B343" t="s">
        <v>196</v>
      </c>
      <c r="C343" t="s">
        <v>5</v>
      </c>
      <c r="D343" t="str">
        <f t="shared" si="9"/>
        <v>Lymantria dispar,Canada</v>
      </c>
      <c r="E343" t="s">
        <v>4</v>
      </c>
      <c r="F343">
        <v>4503.8283099161699</v>
      </c>
    </row>
    <row r="344" spans="1:6" x14ac:dyDescent="0.25">
      <c r="A344" t="s">
        <v>124</v>
      </c>
      <c r="B344" t="s">
        <v>196</v>
      </c>
      <c r="C344" t="s">
        <v>8</v>
      </c>
      <c r="D344" t="str">
        <f t="shared" si="9"/>
        <v>Lymantria dispar,United States</v>
      </c>
      <c r="E344" t="s">
        <v>4</v>
      </c>
      <c r="F344">
        <v>5036.626526264552</v>
      </c>
    </row>
    <row r="345" spans="1:6" x14ac:dyDescent="0.25">
      <c r="A345" t="s">
        <v>124</v>
      </c>
      <c r="B345" t="s">
        <v>196</v>
      </c>
      <c r="C345" t="s">
        <v>47</v>
      </c>
      <c r="D345" t="str">
        <f t="shared" si="9"/>
        <v>Lymantria dispar,New Zealand</v>
      </c>
      <c r="E345" t="s">
        <v>4</v>
      </c>
      <c r="F345">
        <v>632.55404263030778</v>
      </c>
    </row>
    <row r="346" spans="1:6" x14ac:dyDescent="0.25">
      <c r="A346" t="s">
        <v>124</v>
      </c>
      <c r="B346" t="s">
        <v>196</v>
      </c>
      <c r="C346" t="s">
        <v>47</v>
      </c>
      <c r="D346" t="str">
        <f t="shared" si="9"/>
        <v>Lymantria dispar,New Zealand</v>
      </c>
      <c r="E346" t="s">
        <v>7</v>
      </c>
      <c r="F346">
        <v>16.86730385569545</v>
      </c>
    </row>
    <row r="347" spans="1:6" x14ac:dyDescent="0.25">
      <c r="A347" t="s">
        <v>125</v>
      </c>
      <c r="B347" t="s">
        <v>196</v>
      </c>
      <c r="C347" t="s">
        <v>27</v>
      </c>
      <c r="D347" t="str">
        <f t="shared" si="9"/>
        <v>Maconellicoccus hirsutus,Mexico</v>
      </c>
      <c r="E347" t="s">
        <v>7</v>
      </c>
      <c r="F347">
        <v>0.11937780284611675</v>
      </c>
    </row>
    <row r="348" spans="1:6" x14ac:dyDescent="0.25">
      <c r="A348" t="s">
        <v>126</v>
      </c>
      <c r="B348" t="s">
        <v>196</v>
      </c>
      <c r="C348" t="s">
        <v>54</v>
      </c>
      <c r="D348" t="str">
        <f t="shared" si="9"/>
        <v>Muntiacus reevesi,Japan</v>
      </c>
      <c r="E348" t="s">
        <v>4</v>
      </c>
      <c r="F348">
        <v>9.8031714085634297E-2</v>
      </c>
    </row>
    <row r="349" spans="1:6" x14ac:dyDescent="0.25">
      <c r="A349" t="s">
        <v>126</v>
      </c>
      <c r="B349" t="s">
        <v>196</v>
      </c>
      <c r="C349" t="s">
        <v>54</v>
      </c>
      <c r="D349" t="str">
        <f t="shared" si="9"/>
        <v>Muntiacus reevesi,Japan</v>
      </c>
      <c r="E349" t="s">
        <v>4</v>
      </c>
      <c r="F349">
        <v>9.8031714085634297E-2</v>
      </c>
    </row>
    <row r="350" spans="1:6" x14ac:dyDescent="0.25">
      <c r="A350" t="s">
        <v>126</v>
      </c>
      <c r="B350" t="s">
        <v>196</v>
      </c>
      <c r="C350" t="s">
        <v>54</v>
      </c>
      <c r="D350" t="str">
        <f t="shared" si="9"/>
        <v>Muntiacus reevesi,Japan</v>
      </c>
      <c r="E350" t="s">
        <v>4</v>
      </c>
      <c r="F350">
        <v>9.8031714085634297E-2</v>
      </c>
    </row>
    <row r="351" spans="1:6" x14ac:dyDescent="0.25">
      <c r="A351" t="s">
        <v>126</v>
      </c>
      <c r="B351" t="s">
        <v>196</v>
      </c>
      <c r="C351" t="s">
        <v>54</v>
      </c>
      <c r="D351" t="str">
        <f t="shared" si="9"/>
        <v>Muntiacus reevesi,Japan</v>
      </c>
      <c r="E351" t="s">
        <v>4</v>
      </c>
      <c r="F351">
        <v>9.8031714085634297E-2</v>
      </c>
    </row>
    <row r="352" spans="1:6" x14ac:dyDescent="0.25">
      <c r="A352" t="s">
        <v>126</v>
      </c>
      <c r="B352" t="s">
        <v>196</v>
      </c>
      <c r="C352" t="s">
        <v>54</v>
      </c>
      <c r="D352" t="str">
        <f t="shared" si="9"/>
        <v>Muntiacus reevesi,Japan</v>
      </c>
      <c r="E352" t="s">
        <v>4</v>
      </c>
      <c r="F352">
        <v>9.8031714085634297E-2</v>
      </c>
    </row>
    <row r="353" spans="1:6" x14ac:dyDescent="0.25">
      <c r="A353" t="s">
        <v>126</v>
      </c>
      <c r="B353" t="s">
        <v>196</v>
      </c>
      <c r="C353" t="s">
        <v>54</v>
      </c>
      <c r="D353" t="str">
        <f t="shared" si="9"/>
        <v>Muntiacus reevesi,Japan</v>
      </c>
      <c r="E353" t="s">
        <v>4</v>
      </c>
      <c r="F353">
        <v>9.8031714085634297E-2</v>
      </c>
    </row>
    <row r="354" spans="1:6" x14ac:dyDescent="0.25">
      <c r="A354" t="s">
        <v>126</v>
      </c>
      <c r="B354" t="s">
        <v>196</v>
      </c>
      <c r="C354" t="s">
        <v>54</v>
      </c>
      <c r="D354" t="str">
        <f t="shared" si="9"/>
        <v>Muntiacus reevesi,Japan</v>
      </c>
      <c r="E354" t="s">
        <v>4</v>
      </c>
      <c r="F354">
        <v>9.8031714085634297E-2</v>
      </c>
    </row>
    <row r="355" spans="1:6" x14ac:dyDescent="0.25">
      <c r="A355" t="s">
        <v>126</v>
      </c>
      <c r="B355" t="s">
        <v>196</v>
      </c>
      <c r="C355" t="s">
        <v>54</v>
      </c>
      <c r="D355" t="str">
        <f t="shared" si="9"/>
        <v>Muntiacus reevesi,Japan</v>
      </c>
      <c r="E355" t="s">
        <v>4</v>
      </c>
      <c r="F355">
        <v>9.8031714085634297E-2</v>
      </c>
    </row>
    <row r="356" spans="1:6" x14ac:dyDescent="0.25">
      <c r="A356" t="s">
        <v>126</v>
      </c>
      <c r="B356" t="s">
        <v>196</v>
      </c>
      <c r="C356" t="s">
        <v>54</v>
      </c>
      <c r="D356" t="str">
        <f t="shared" si="9"/>
        <v>Muntiacus reevesi,Japan</v>
      </c>
      <c r="E356" t="s">
        <v>4</v>
      </c>
      <c r="F356">
        <v>9.8031714085634297E-2</v>
      </c>
    </row>
    <row r="357" spans="1:6" x14ac:dyDescent="0.25">
      <c r="A357" t="s">
        <v>126</v>
      </c>
      <c r="B357" t="s">
        <v>196</v>
      </c>
      <c r="C357" t="s">
        <v>54</v>
      </c>
      <c r="D357" t="str">
        <f t="shared" si="9"/>
        <v>Muntiacus reevesi,Japan</v>
      </c>
      <c r="E357" t="s">
        <v>4</v>
      </c>
      <c r="F357">
        <v>9.8031714085634297E-2</v>
      </c>
    </row>
    <row r="358" spans="1:6" x14ac:dyDescent="0.25">
      <c r="A358" t="s">
        <v>126</v>
      </c>
      <c r="B358" t="s">
        <v>196</v>
      </c>
      <c r="C358" t="s">
        <v>54</v>
      </c>
      <c r="D358" t="str">
        <f t="shared" si="9"/>
        <v>Muntiacus reevesi,Japan</v>
      </c>
      <c r="E358" t="s">
        <v>4</v>
      </c>
      <c r="F358">
        <v>9.8031714085634297E-2</v>
      </c>
    </row>
    <row r="359" spans="1:6" x14ac:dyDescent="0.25">
      <c r="A359" t="s">
        <v>126</v>
      </c>
      <c r="B359" t="s">
        <v>196</v>
      </c>
      <c r="C359" t="s">
        <v>54</v>
      </c>
      <c r="D359" t="str">
        <f t="shared" si="9"/>
        <v>Muntiacus reevesi,Japan</v>
      </c>
      <c r="E359" t="s">
        <v>4</v>
      </c>
      <c r="F359">
        <v>9.8031714085634297E-2</v>
      </c>
    </row>
    <row r="360" spans="1:6" x14ac:dyDescent="0.25">
      <c r="A360" t="s">
        <v>126</v>
      </c>
      <c r="B360" t="s">
        <v>196</v>
      </c>
      <c r="C360" t="s">
        <v>54</v>
      </c>
      <c r="D360" t="str">
        <f t="shared" si="9"/>
        <v>Muntiacus reevesi,Japan</v>
      </c>
      <c r="E360" t="s">
        <v>4</v>
      </c>
      <c r="F360">
        <v>9.8031714085634297E-2</v>
      </c>
    </row>
    <row r="361" spans="1:6" x14ac:dyDescent="0.25">
      <c r="A361" t="s">
        <v>127</v>
      </c>
      <c r="B361" t="s">
        <v>196</v>
      </c>
      <c r="C361" t="s">
        <v>40</v>
      </c>
      <c r="D361" t="str">
        <f t="shared" si="9"/>
        <v>Mus musculus,Australia</v>
      </c>
      <c r="E361" t="s">
        <v>4</v>
      </c>
      <c r="F361">
        <v>42.813481666194548</v>
      </c>
    </row>
    <row r="362" spans="1:6" x14ac:dyDescent="0.25">
      <c r="A362" t="s">
        <v>128</v>
      </c>
      <c r="B362" t="s">
        <v>196</v>
      </c>
      <c r="C362" t="s">
        <v>47</v>
      </c>
      <c r="D362" t="str">
        <f t="shared" si="9"/>
        <v>Mustela erminea,New Zealand</v>
      </c>
      <c r="E362" t="s">
        <v>7</v>
      </c>
      <c r="F362">
        <v>6.1398900144870145</v>
      </c>
    </row>
    <row r="363" spans="1:6" x14ac:dyDescent="0.25">
      <c r="A363" t="s">
        <v>129</v>
      </c>
      <c r="B363" t="s">
        <v>196</v>
      </c>
      <c r="C363" t="s">
        <v>67</v>
      </c>
      <c r="D363" t="str">
        <f t="shared" si="9"/>
        <v>Myiopsitta monachus,United Kingdom</v>
      </c>
      <c r="E363" t="s">
        <v>7</v>
      </c>
      <c r="F363">
        <v>1.7155626306529976</v>
      </c>
    </row>
    <row r="364" spans="1:6" x14ac:dyDescent="0.25">
      <c r="A364" t="s">
        <v>129</v>
      </c>
      <c r="B364" t="s">
        <v>196</v>
      </c>
      <c r="C364" t="s">
        <v>8</v>
      </c>
      <c r="D364" t="str">
        <f t="shared" si="9"/>
        <v>Myiopsitta monachus,United States</v>
      </c>
      <c r="E364" t="s">
        <v>7</v>
      </c>
      <c r="F364">
        <v>2.98227470597261</v>
      </c>
    </row>
    <row r="365" spans="1:6" x14ac:dyDescent="0.25">
      <c r="A365" t="s">
        <v>130</v>
      </c>
      <c r="B365" t="s">
        <v>196</v>
      </c>
      <c r="C365" t="s">
        <v>44</v>
      </c>
      <c r="D365" t="str">
        <f t="shared" si="9"/>
        <v>Myocastor coypus,Italy</v>
      </c>
      <c r="E365" t="s">
        <v>4</v>
      </c>
      <c r="F365">
        <v>2.733865284179565</v>
      </c>
    </row>
    <row r="366" spans="1:6" x14ac:dyDescent="0.25">
      <c r="A366" t="s">
        <v>130</v>
      </c>
      <c r="B366" t="s">
        <v>196</v>
      </c>
      <c r="C366" t="s">
        <v>54</v>
      </c>
      <c r="D366" t="str">
        <f t="shared" si="9"/>
        <v>Myocastor coypus,Japan</v>
      </c>
      <c r="E366" t="s">
        <v>4</v>
      </c>
      <c r="F366">
        <v>2.7118290082166796</v>
      </c>
    </row>
    <row r="367" spans="1:6" x14ac:dyDescent="0.25">
      <c r="A367" t="s">
        <v>130</v>
      </c>
      <c r="B367" t="s">
        <v>196</v>
      </c>
      <c r="C367" t="s">
        <v>54</v>
      </c>
      <c r="D367" t="str">
        <f t="shared" si="9"/>
        <v>Myocastor coypus,Japan</v>
      </c>
      <c r="E367" t="s">
        <v>4</v>
      </c>
      <c r="F367">
        <v>2.7118290082166796</v>
      </c>
    </row>
    <row r="368" spans="1:6" x14ac:dyDescent="0.25">
      <c r="A368" t="s">
        <v>130</v>
      </c>
      <c r="B368" t="s">
        <v>196</v>
      </c>
      <c r="C368" t="s">
        <v>54</v>
      </c>
      <c r="D368" t="str">
        <f t="shared" si="9"/>
        <v>Myocastor coypus,Japan</v>
      </c>
      <c r="E368" t="s">
        <v>4</v>
      </c>
      <c r="F368">
        <v>2.7118290082166796</v>
      </c>
    </row>
    <row r="369" spans="1:6" x14ac:dyDescent="0.25">
      <c r="A369" t="s">
        <v>130</v>
      </c>
      <c r="B369" t="s">
        <v>196</v>
      </c>
      <c r="C369" t="s">
        <v>54</v>
      </c>
      <c r="D369" t="str">
        <f t="shared" si="9"/>
        <v>Myocastor coypus,Japan</v>
      </c>
      <c r="E369" t="s">
        <v>4</v>
      </c>
      <c r="F369">
        <v>2.7118290082166796</v>
      </c>
    </row>
    <row r="370" spans="1:6" x14ac:dyDescent="0.25">
      <c r="A370" t="s">
        <v>130</v>
      </c>
      <c r="B370" t="s">
        <v>196</v>
      </c>
      <c r="C370" t="s">
        <v>54</v>
      </c>
      <c r="D370" t="str">
        <f t="shared" si="9"/>
        <v>Myocastor coypus,Japan</v>
      </c>
      <c r="E370" t="s">
        <v>4</v>
      </c>
      <c r="F370">
        <v>2.7118290082166796</v>
      </c>
    </row>
    <row r="371" spans="1:6" x14ac:dyDescent="0.25">
      <c r="A371" t="s">
        <v>130</v>
      </c>
      <c r="B371" t="s">
        <v>196</v>
      </c>
      <c r="C371" t="s">
        <v>54</v>
      </c>
      <c r="D371" t="str">
        <f t="shared" si="9"/>
        <v>Myocastor coypus,Japan</v>
      </c>
      <c r="E371" t="s">
        <v>4</v>
      </c>
      <c r="F371">
        <v>2.7118290082166796</v>
      </c>
    </row>
    <row r="372" spans="1:6" x14ac:dyDescent="0.25">
      <c r="A372" t="s">
        <v>130</v>
      </c>
      <c r="B372" t="s">
        <v>196</v>
      </c>
      <c r="C372" t="s">
        <v>54</v>
      </c>
      <c r="D372" t="str">
        <f t="shared" si="9"/>
        <v>Myocastor coypus,Japan</v>
      </c>
      <c r="E372" t="s">
        <v>4</v>
      </c>
      <c r="F372">
        <v>2.7118290082166796</v>
      </c>
    </row>
    <row r="373" spans="1:6" x14ac:dyDescent="0.25">
      <c r="A373" t="s">
        <v>130</v>
      </c>
      <c r="B373" t="s">
        <v>196</v>
      </c>
      <c r="C373" t="s">
        <v>54</v>
      </c>
      <c r="D373" t="str">
        <f t="shared" si="9"/>
        <v>Myocastor coypus,Japan</v>
      </c>
      <c r="E373" t="s">
        <v>4</v>
      </c>
      <c r="F373">
        <v>2.7118290082166796</v>
      </c>
    </row>
    <row r="374" spans="1:6" x14ac:dyDescent="0.25">
      <c r="A374" t="s">
        <v>130</v>
      </c>
      <c r="B374" t="s">
        <v>196</v>
      </c>
      <c r="C374" t="s">
        <v>54</v>
      </c>
      <c r="D374" t="str">
        <f t="shared" si="9"/>
        <v>Myocastor coypus,Japan</v>
      </c>
      <c r="E374" t="s">
        <v>4</v>
      </c>
      <c r="F374">
        <v>2.7118290082166796</v>
      </c>
    </row>
    <row r="375" spans="1:6" x14ac:dyDescent="0.25">
      <c r="A375" t="s">
        <v>130</v>
      </c>
      <c r="B375" t="s">
        <v>196</v>
      </c>
      <c r="C375" t="s">
        <v>54</v>
      </c>
      <c r="D375" t="str">
        <f t="shared" si="9"/>
        <v>Myocastor coypus,Japan</v>
      </c>
      <c r="E375" t="s">
        <v>4</v>
      </c>
      <c r="F375">
        <v>2.7118290082166796</v>
      </c>
    </row>
    <row r="376" spans="1:6" x14ac:dyDescent="0.25">
      <c r="A376" t="s">
        <v>130</v>
      </c>
      <c r="B376" t="s">
        <v>196</v>
      </c>
      <c r="C376" t="s">
        <v>54</v>
      </c>
      <c r="D376" t="str">
        <f t="shared" si="9"/>
        <v>Myocastor coypus,Japan</v>
      </c>
      <c r="E376" t="s">
        <v>4</v>
      </c>
      <c r="F376">
        <v>2.7118290082166796</v>
      </c>
    </row>
    <row r="377" spans="1:6" x14ac:dyDescent="0.25">
      <c r="A377" t="s">
        <v>130</v>
      </c>
      <c r="B377" t="s">
        <v>196</v>
      </c>
      <c r="C377" t="s">
        <v>54</v>
      </c>
      <c r="D377" t="str">
        <f t="shared" si="9"/>
        <v>Myocastor coypus,Japan</v>
      </c>
      <c r="E377" t="s">
        <v>4</v>
      </c>
      <c r="F377">
        <v>2.7118290082166796</v>
      </c>
    </row>
    <row r="378" spans="1:6" x14ac:dyDescent="0.25">
      <c r="A378" t="s">
        <v>130</v>
      </c>
      <c r="B378" t="s">
        <v>196</v>
      </c>
      <c r="C378" t="s">
        <v>54</v>
      </c>
      <c r="D378" t="str">
        <f t="shared" si="9"/>
        <v>Myocastor coypus,Japan</v>
      </c>
      <c r="E378" t="s">
        <v>4</v>
      </c>
      <c r="F378">
        <v>2.7118290082166796</v>
      </c>
    </row>
    <row r="379" spans="1:6" x14ac:dyDescent="0.25">
      <c r="A379" t="s">
        <v>130</v>
      </c>
      <c r="B379" t="s">
        <v>196</v>
      </c>
      <c r="C379" t="s">
        <v>54</v>
      </c>
      <c r="D379" t="str">
        <f t="shared" si="9"/>
        <v>Myocastor coypus,Japan</v>
      </c>
      <c r="E379" t="s">
        <v>4</v>
      </c>
      <c r="F379">
        <v>2.7118290082166796</v>
      </c>
    </row>
    <row r="380" spans="1:6" x14ac:dyDescent="0.25">
      <c r="A380" t="s">
        <v>130</v>
      </c>
      <c r="B380" t="s">
        <v>196</v>
      </c>
      <c r="C380" t="s">
        <v>54</v>
      </c>
      <c r="D380" t="str">
        <f t="shared" si="9"/>
        <v>Myocastor coypus,Japan</v>
      </c>
      <c r="E380" t="s">
        <v>4</v>
      </c>
      <c r="F380">
        <v>2.7118290082166796</v>
      </c>
    </row>
    <row r="381" spans="1:6" x14ac:dyDescent="0.25">
      <c r="A381" t="s">
        <v>130</v>
      </c>
      <c r="B381" t="s">
        <v>196</v>
      </c>
      <c r="C381" t="s">
        <v>54</v>
      </c>
      <c r="D381" t="str">
        <f t="shared" si="9"/>
        <v>Myocastor coypus,Japan</v>
      </c>
      <c r="E381" t="s">
        <v>4</v>
      </c>
      <c r="F381">
        <v>2.7118290082166796</v>
      </c>
    </row>
    <row r="382" spans="1:6" x14ac:dyDescent="0.25">
      <c r="A382" t="s">
        <v>130</v>
      </c>
      <c r="B382" t="s">
        <v>196</v>
      </c>
      <c r="C382" t="s">
        <v>54</v>
      </c>
      <c r="D382" t="str">
        <f t="shared" si="9"/>
        <v>Myocastor coypus,Japan</v>
      </c>
      <c r="E382" t="s">
        <v>4</v>
      </c>
      <c r="F382">
        <v>2.7118290082166796</v>
      </c>
    </row>
    <row r="383" spans="1:6" x14ac:dyDescent="0.25">
      <c r="A383" t="s">
        <v>130</v>
      </c>
      <c r="B383" t="s">
        <v>196</v>
      </c>
      <c r="C383" t="s">
        <v>54</v>
      </c>
      <c r="D383" t="str">
        <f t="shared" si="9"/>
        <v>Myocastor coypus,Japan</v>
      </c>
      <c r="E383" t="s">
        <v>4</v>
      </c>
      <c r="F383">
        <v>2.7118290082166796</v>
      </c>
    </row>
    <row r="384" spans="1:6" x14ac:dyDescent="0.25">
      <c r="A384" t="s">
        <v>130</v>
      </c>
      <c r="B384" t="s">
        <v>196</v>
      </c>
      <c r="C384" t="s">
        <v>44</v>
      </c>
      <c r="D384" t="str">
        <f t="shared" si="9"/>
        <v>Myocastor coypus,Italy</v>
      </c>
      <c r="E384" t="s">
        <v>4</v>
      </c>
      <c r="F384">
        <v>0.5988235199901637</v>
      </c>
    </row>
    <row r="385" spans="1:6" x14ac:dyDescent="0.25">
      <c r="A385" t="s">
        <v>130</v>
      </c>
      <c r="B385" t="s">
        <v>196</v>
      </c>
      <c r="C385" t="s">
        <v>44</v>
      </c>
      <c r="D385" t="str">
        <f t="shared" si="9"/>
        <v>Myocastor coypus,Italy</v>
      </c>
      <c r="E385" t="s">
        <v>7</v>
      </c>
      <c r="F385">
        <v>6.722235187703328</v>
      </c>
    </row>
    <row r="386" spans="1:6" x14ac:dyDescent="0.25">
      <c r="A386" t="s">
        <v>130</v>
      </c>
      <c r="B386" t="s">
        <v>196</v>
      </c>
      <c r="C386" t="s">
        <v>44</v>
      </c>
      <c r="D386" t="str">
        <f t="shared" si="9"/>
        <v>Myocastor coypus,Italy</v>
      </c>
      <c r="E386" t="s">
        <v>4</v>
      </c>
      <c r="F386">
        <v>28.94409181272405</v>
      </c>
    </row>
    <row r="387" spans="1:6" x14ac:dyDescent="0.25">
      <c r="A387" t="s">
        <v>131</v>
      </c>
      <c r="B387" t="s">
        <v>196</v>
      </c>
      <c r="C387" t="s">
        <v>63</v>
      </c>
      <c r="D387" t="str">
        <f t="shared" ref="D387:D450" si="10">A387&amp;B387&amp;C387</f>
        <v>Neovison vison,Sweden</v>
      </c>
      <c r="E387" t="s">
        <v>7</v>
      </c>
      <c r="F387">
        <v>8.8931600471840575</v>
      </c>
    </row>
    <row r="388" spans="1:6" x14ac:dyDescent="0.25">
      <c r="A388" t="s">
        <v>131</v>
      </c>
      <c r="B388" t="s">
        <v>196</v>
      </c>
      <c r="C388" t="s">
        <v>59</v>
      </c>
      <c r="D388" t="str">
        <f t="shared" si="10"/>
        <v>Neovison vison,Germany</v>
      </c>
      <c r="E388" t="s">
        <v>7</v>
      </c>
      <c r="F388">
        <v>10.616203711593801</v>
      </c>
    </row>
    <row r="389" spans="1:6" x14ac:dyDescent="0.25">
      <c r="A389" t="s">
        <v>131</v>
      </c>
      <c r="B389" t="s">
        <v>196</v>
      </c>
      <c r="C389" t="s">
        <v>45</v>
      </c>
      <c r="D389" t="str">
        <f t="shared" si="10"/>
        <v>Neovison vison,Spain</v>
      </c>
      <c r="E389" t="s">
        <v>7</v>
      </c>
      <c r="F389">
        <v>9.102930866270313</v>
      </c>
    </row>
    <row r="390" spans="1:6" x14ac:dyDescent="0.25">
      <c r="A390" t="s">
        <v>131</v>
      </c>
      <c r="B390" t="s">
        <v>196</v>
      </c>
      <c r="C390" t="s">
        <v>45</v>
      </c>
      <c r="D390" t="str">
        <f t="shared" si="10"/>
        <v>Neovison vison,Spain</v>
      </c>
      <c r="E390" t="s">
        <v>7</v>
      </c>
      <c r="F390">
        <v>9.102930866270313</v>
      </c>
    </row>
    <row r="391" spans="1:6" x14ac:dyDescent="0.25">
      <c r="A391" t="s">
        <v>131</v>
      </c>
      <c r="B391" t="s">
        <v>196</v>
      </c>
      <c r="C391" t="s">
        <v>45</v>
      </c>
      <c r="D391" t="str">
        <f t="shared" si="10"/>
        <v>Neovison vison,Spain</v>
      </c>
      <c r="E391" t="s">
        <v>7</v>
      </c>
      <c r="F391">
        <v>9.102930866270313</v>
      </c>
    </row>
    <row r="392" spans="1:6" x14ac:dyDescent="0.25">
      <c r="A392" t="s">
        <v>131</v>
      </c>
      <c r="B392" t="s">
        <v>196</v>
      </c>
      <c r="C392" t="s">
        <v>45</v>
      </c>
      <c r="D392" t="str">
        <f t="shared" si="10"/>
        <v>Neovison vison,Spain</v>
      </c>
      <c r="E392" t="s">
        <v>7</v>
      </c>
      <c r="F392">
        <v>9.102930866270313</v>
      </c>
    </row>
    <row r="393" spans="1:6" x14ac:dyDescent="0.25">
      <c r="A393" t="s">
        <v>131</v>
      </c>
      <c r="B393" t="s">
        <v>196</v>
      </c>
      <c r="C393" t="s">
        <v>45</v>
      </c>
      <c r="D393" t="str">
        <f t="shared" si="10"/>
        <v>Neovison vison,Spain</v>
      </c>
      <c r="E393" t="s">
        <v>7</v>
      </c>
      <c r="F393">
        <v>9.102930866270313</v>
      </c>
    </row>
    <row r="394" spans="1:6" x14ac:dyDescent="0.25">
      <c r="A394" t="s">
        <v>131</v>
      </c>
      <c r="B394" t="s">
        <v>196</v>
      </c>
      <c r="C394" t="s">
        <v>45</v>
      </c>
      <c r="D394" t="str">
        <f t="shared" si="10"/>
        <v>Neovison vison,Spain</v>
      </c>
      <c r="E394" t="s">
        <v>7</v>
      </c>
      <c r="F394">
        <v>9.102930866270313</v>
      </c>
    </row>
    <row r="395" spans="1:6" x14ac:dyDescent="0.25">
      <c r="A395" t="s">
        <v>131</v>
      </c>
      <c r="B395" t="s">
        <v>196</v>
      </c>
      <c r="C395" t="s">
        <v>45</v>
      </c>
      <c r="D395" t="str">
        <f t="shared" si="10"/>
        <v>Neovison vison,Spain</v>
      </c>
      <c r="E395" t="s">
        <v>7</v>
      </c>
      <c r="F395">
        <v>9.102930866270313</v>
      </c>
    </row>
    <row r="396" spans="1:6" x14ac:dyDescent="0.25">
      <c r="A396" t="s">
        <v>131</v>
      </c>
      <c r="B396" t="s">
        <v>196</v>
      </c>
      <c r="C396" t="s">
        <v>45</v>
      </c>
      <c r="D396" t="str">
        <f t="shared" si="10"/>
        <v>Neovison vison,Spain</v>
      </c>
      <c r="E396" t="s">
        <v>7</v>
      </c>
      <c r="F396">
        <v>9.102930866270313</v>
      </c>
    </row>
    <row r="397" spans="1:6" x14ac:dyDescent="0.25">
      <c r="A397" t="s">
        <v>131</v>
      </c>
      <c r="B397" t="s">
        <v>196</v>
      </c>
      <c r="C397" t="s">
        <v>45</v>
      </c>
      <c r="D397" t="str">
        <f t="shared" si="10"/>
        <v>Neovison vison,Spain</v>
      </c>
      <c r="E397" t="s">
        <v>7</v>
      </c>
      <c r="F397">
        <v>9.102930866270313</v>
      </c>
    </row>
    <row r="398" spans="1:6" x14ac:dyDescent="0.25">
      <c r="A398" t="s">
        <v>131</v>
      </c>
      <c r="B398" t="s">
        <v>196</v>
      </c>
      <c r="C398" t="s">
        <v>45</v>
      </c>
      <c r="D398" t="str">
        <f t="shared" si="10"/>
        <v>Neovison vison,Spain</v>
      </c>
      <c r="E398" t="s">
        <v>7</v>
      </c>
      <c r="F398">
        <v>9.102930866270313</v>
      </c>
    </row>
    <row r="399" spans="1:6" x14ac:dyDescent="0.25">
      <c r="A399" t="s">
        <v>131</v>
      </c>
      <c r="B399" t="s">
        <v>196</v>
      </c>
      <c r="C399" t="s">
        <v>45</v>
      </c>
      <c r="D399" t="str">
        <f t="shared" si="10"/>
        <v>Neovison vison,Spain</v>
      </c>
      <c r="E399" t="s">
        <v>7</v>
      </c>
      <c r="F399">
        <v>9.102930866270313</v>
      </c>
    </row>
    <row r="400" spans="1:6" x14ac:dyDescent="0.25">
      <c r="A400" t="s">
        <v>131</v>
      </c>
      <c r="B400" t="s">
        <v>196</v>
      </c>
      <c r="C400" t="s">
        <v>45</v>
      </c>
      <c r="D400" t="str">
        <f t="shared" si="10"/>
        <v>Neovison vison,Spain</v>
      </c>
      <c r="E400" t="s">
        <v>7</v>
      </c>
      <c r="F400">
        <v>9.102930866270313</v>
      </c>
    </row>
    <row r="401" spans="1:6" x14ac:dyDescent="0.25">
      <c r="A401" t="s">
        <v>131</v>
      </c>
      <c r="B401" t="s">
        <v>196</v>
      </c>
      <c r="C401" t="s">
        <v>45</v>
      </c>
      <c r="D401" t="str">
        <f t="shared" si="10"/>
        <v>Neovison vison,Spain</v>
      </c>
      <c r="E401" t="s">
        <v>7</v>
      </c>
      <c r="F401">
        <v>9.102930866270313</v>
      </c>
    </row>
    <row r="402" spans="1:6" x14ac:dyDescent="0.25">
      <c r="A402" t="s">
        <v>131</v>
      </c>
      <c r="B402" t="s">
        <v>196</v>
      </c>
      <c r="C402" t="s">
        <v>45</v>
      </c>
      <c r="D402" t="str">
        <f t="shared" si="10"/>
        <v>Neovison vison,Spain</v>
      </c>
      <c r="E402" t="s">
        <v>7</v>
      </c>
      <c r="F402">
        <v>9.102930866270313</v>
      </c>
    </row>
    <row r="403" spans="1:6" x14ac:dyDescent="0.25">
      <c r="A403" t="s">
        <v>131</v>
      </c>
      <c r="B403" t="s">
        <v>196</v>
      </c>
      <c r="C403" t="s">
        <v>45</v>
      </c>
      <c r="D403" t="str">
        <f t="shared" si="10"/>
        <v>Neovison vison,Spain</v>
      </c>
      <c r="E403" t="s">
        <v>7</v>
      </c>
      <c r="F403">
        <v>9.102930866270313</v>
      </c>
    </row>
    <row r="404" spans="1:6" x14ac:dyDescent="0.25">
      <c r="A404" t="s">
        <v>131</v>
      </c>
      <c r="B404" t="s">
        <v>196</v>
      </c>
      <c r="C404" t="s">
        <v>132</v>
      </c>
      <c r="D404" t="str">
        <f t="shared" si="10"/>
        <v>Neovison vison,Denmark</v>
      </c>
      <c r="E404" t="s">
        <v>7</v>
      </c>
      <c r="F404">
        <v>6.7935743490016298</v>
      </c>
    </row>
    <row r="405" spans="1:6" x14ac:dyDescent="0.25">
      <c r="A405" t="s">
        <v>131</v>
      </c>
      <c r="B405" t="s">
        <v>196</v>
      </c>
      <c r="C405" t="s">
        <v>132</v>
      </c>
      <c r="D405" t="str">
        <f t="shared" si="10"/>
        <v>Neovison vison,Denmark</v>
      </c>
      <c r="E405" t="s">
        <v>7</v>
      </c>
      <c r="F405">
        <v>6.7935743490016298</v>
      </c>
    </row>
    <row r="406" spans="1:6" x14ac:dyDescent="0.25">
      <c r="A406" t="s">
        <v>131</v>
      </c>
      <c r="B406" t="s">
        <v>196</v>
      </c>
      <c r="C406" t="s">
        <v>133</v>
      </c>
      <c r="D406" t="str">
        <f t="shared" si="10"/>
        <v>Neovison vison,Iceland</v>
      </c>
      <c r="E406" t="s">
        <v>7</v>
      </c>
      <c r="F406">
        <v>5.335915545521118</v>
      </c>
    </row>
    <row r="407" spans="1:6" x14ac:dyDescent="0.25">
      <c r="A407" t="s">
        <v>131</v>
      </c>
      <c r="B407" t="s">
        <v>196</v>
      </c>
      <c r="C407" t="s">
        <v>133</v>
      </c>
      <c r="D407" t="str">
        <f t="shared" si="10"/>
        <v>Neovison vison,Iceland</v>
      </c>
      <c r="E407" t="s">
        <v>7</v>
      </c>
      <c r="F407">
        <v>5.335915545521118</v>
      </c>
    </row>
    <row r="408" spans="1:6" x14ac:dyDescent="0.25">
      <c r="A408" t="s">
        <v>131</v>
      </c>
      <c r="B408" t="s">
        <v>196</v>
      </c>
      <c r="C408" t="s">
        <v>104</v>
      </c>
      <c r="D408" t="str">
        <f t="shared" si="10"/>
        <v>Neovison vison,Norway</v>
      </c>
      <c r="E408" t="s">
        <v>7</v>
      </c>
      <c r="F408">
        <v>7.9326488394462826</v>
      </c>
    </row>
    <row r="409" spans="1:6" x14ac:dyDescent="0.25">
      <c r="A409" t="s">
        <v>131</v>
      </c>
      <c r="B409" t="s">
        <v>196</v>
      </c>
      <c r="C409" t="s">
        <v>67</v>
      </c>
      <c r="D409" t="str">
        <f t="shared" si="10"/>
        <v>Neovison vison,United Kingdom</v>
      </c>
      <c r="E409" t="s">
        <v>7</v>
      </c>
      <c r="F409">
        <v>1.4494403399030649</v>
      </c>
    </row>
    <row r="410" spans="1:6" x14ac:dyDescent="0.25">
      <c r="A410" t="s">
        <v>131</v>
      </c>
      <c r="B410" t="s">
        <v>196</v>
      </c>
      <c r="C410" t="s">
        <v>16</v>
      </c>
      <c r="D410" t="str">
        <f t="shared" si="10"/>
        <v>Neovison vison,Chile</v>
      </c>
      <c r="E410" t="s">
        <v>4</v>
      </c>
      <c r="F410">
        <v>12.503574840830826</v>
      </c>
    </row>
    <row r="411" spans="1:6" x14ac:dyDescent="0.25">
      <c r="A411" t="s">
        <v>131</v>
      </c>
      <c r="B411" t="s">
        <v>196</v>
      </c>
      <c r="C411" t="s">
        <v>16</v>
      </c>
      <c r="D411" t="str">
        <f t="shared" si="10"/>
        <v>Neovison vison,Chile</v>
      </c>
      <c r="E411" t="s">
        <v>4</v>
      </c>
      <c r="F411">
        <v>12.503574840830826</v>
      </c>
    </row>
    <row r="412" spans="1:6" x14ac:dyDescent="0.25">
      <c r="A412" t="s">
        <v>134</v>
      </c>
      <c r="B412" t="s">
        <v>196</v>
      </c>
      <c r="C412" t="s">
        <v>54</v>
      </c>
      <c r="D412" t="str">
        <f t="shared" si="10"/>
        <v>Nilaparvata lugens,Japan</v>
      </c>
      <c r="E412" t="s">
        <v>4</v>
      </c>
      <c r="F412">
        <v>650.36167228428826</v>
      </c>
    </row>
    <row r="413" spans="1:6" x14ac:dyDescent="0.25">
      <c r="A413" t="s">
        <v>135</v>
      </c>
      <c r="B413" t="s">
        <v>196</v>
      </c>
      <c r="C413" t="s">
        <v>136</v>
      </c>
      <c r="D413" t="str">
        <f t="shared" si="10"/>
        <v>Nyctereutes procyonoides,Lithuania</v>
      </c>
      <c r="E413" t="s">
        <v>7</v>
      </c>
      <c r="F413">
        <v>0.85792274972119031</v>
      </c>
    </row>
    <row r="414" spans="1:6" x14ac:dyDescent="0.25">
      <c r="A414" t="s">
        <v>135</v>
      </c>
      <c r="B414" t="s">
        <v>196</v>
      </c>
      <c r="C414" t="s">
        <v>132</v>
      </c>
      <c r="D414" t="str">
        <f t="shared" si="10"/>
        <v>Nyctereutes procyonoides,Denmark</v>
      </c>
      <c r="E414" t="s">
        <v>7</v>
      </c>
      <c r="F414">
        <v>0.92985840024004107</v>
      </c>
    </row>
    <row r="415" spans="1:6" x14ac:dyDescent="0.25">
      <c r="A415" t="s">
        <v>135</v>
      </c>
      <c r="B415" t="s">
        <v>196</v>
      </c>
      <c r="C415" t="s">
        <v>132</v>
      </c>
      <c r="D415" t="str">
        <f t="shared" si="10"/>
        <v>Nyctereutes procyonoides,Denmark</v>
      </c>
      <c r="E415" t="s">
        <v>7</v>
      </c>
      <c r="F415">
        <v>0.92985840024004107</v>
      </c>
    </row>
    <row r="416" spans="1:6" x14ac:dyDescent="0.25">
      <c r="A416" t="s">
        <v>135</v>
      </c>
      <c r="B416" t="s">
        <v>196</v>
      </c>
      <c r="C416" t="s">
        <v>63</v>
      </c>
      <c r="D416" t="str">
        <f t="shared" si="10"/>
        <v>Nyctereutes procyonoides,Sweden</v>
      </c>
      <c r="E416" t="s">
        <v>7</v>
      </c>
      <c r="F416">
        <v>1.1504330159887526</v>
      </c>
    </row>
    <row r="417" spans="1:6" x14ac:dyDescent="0.25">
      <c r="A417" t="s">
        <v>135</v>
      </c>
      <c r="B417" t="s">
        <v>196</v>
      </c>
      <c r="C417" t="s">
        <v>104</v>
      </c>
      <c r="D417" t="str">
        <f t="shared" si="10"/>
        <v>Nyctereutes procyonoides,Norway</v>
      </c>
      <c r="E417" t="s">
        <v>7</v>
      </c>
      <c r="F417">
        <v>0.86670987772959895</v>
      </c>
    </row>
    <row r="418" spans="1:6" x14ac:dyDescent="0.25">
      <c r="A418" t="s">
        <v>137</v>
      </c>
      <c r="B418" t="s">
        <v>196</v>
      </c>
      <c r="C418" t="s">
        <v>59</v>
      </c>
      <c r="D418" t="str">
        <f t="shared" si="10"/>
        <v>Ondatra zibethicus,Germany</v>
      </c>
      <c r="E418" t="s">
        <v>4</v>
      </c>
      <c r="F418">
        <v>38.686986603097552</v>
      </c>
    </row>
    <row r="419" spans="1:6" x14ac:dyDescent="0.25">
      <c r="A419" t="s">
        <v>137</v>
      </c>
      <c r="B419" t="s">
        <v>196</v>
      </c>
      <c r="C419" t="s">
        <v>59</v>
      </c>
      <c r="D419" t="str">
        <f t="shared" si="10"/>
        <v>Ondatra zibethicus,Germany</v>
      </c>
      <c r="E419" t="s">
        <v>4</v>
      </c>
      <c r="F419">
        <v>287.75551096192527</v>
      </c>
    </row>
    <row r="420" spans="1:6" x14ac:dyDescent="0.25">
      <c r="A420" t="s">
        <v>137</v>
      </c>
      <c r="B420" t="s">
        <v>196</v>
      </c>
      <c r="C420" t="s">
        <v>59</v>
      </c>
      <c r="D420" t="str">
        <f t="shared" si="10"/>
        <v>Ondatra zibethicus,Germany</v>
      </c>
      <c r="E420" t="s">
        <v>4</v>
      </c>
      <c r="F420">
        <v>287.75551096192527</v>
      </c>
    </row>
    <row r="421" spans="1:6" x14ac:dyDescent="0.25">
      <c r="A421" t="s">
        <v>137</v>
      </c>
      <c r="B421" t="s">
        <v>196</v>
      </c>
      <c r="C421" t="s">
        <v>67</v>
      </c>
      <c r="D421" t="str">
        <f t="shared" si="10"/>
        <v>Ondatra zibethicus,United Kingdom</v>
      </c>
      <c r="E421" t="s">
        <v>7</v>
      </c>
      <c r="F421">
        <v>17.164009661459573</v>
      </c>
    </row>
    <row r="422" spans="1:6" x14ac:dyDescent="0.25">
      <c r="A422" t="s">
        <v>137</v>
      </c>
      <c r="B422" t="s">
        <v>196</v>
      </c>
      <c r="C422" t="s">
        <v>59</v>
      </c>
      <c r="D422" t="str">
        <f t="shared" si="10"/>
        <v>Ondatra zibethicus,Germany</v>
      </c>
      <c r="E422" t="s">
        <v>7</v>
      </c>
      <c r="F422">
        <v>24.896708731152998</v>
      </c>
    </row>
    <row r="423" spans="1:6" x14ac:dyDescent="0.25">
      <c r="A423" t="s">
        <v>137</v>
      </c>
      <c r="B423" t="s">
        <v>196</v>
      </c>
      <c r="C423" t="s">
        <v>59</v>
      </c>
      <c r="D423" t="str">
        <f t="shared" si="10"/>
        <v>Ondatra zibethicus,Germany</v>
      </c>
      <c r="E423" t="s">
        <v>7</v>
      </c>
      <c r="F423">
        <v>24.896708731152998</v>
      </c>
    </row>
    <row r="424" spans="1:6" x14ac:dyDescent="0.25">
      <c r="A424" t="s">
        <v>137</v>
      </c>
      <c r="B424" t="s">
        <v>196</v>
      </c>
      <c r="C424" t="s">
        <v>51</v>
      </c>
      <c r="D424" t="str">
        <f t="shared" si="10"/>
        <v>Ondatra zibethicus,Netherlands</v>
      </c>
      <c r="E424" t="s">
        <v>7</v>
      </c>
      <c r="F424">
        <v>26.450193993333528</v>
      </c>
    </row>
    <row r="425" spans="1:6" x14ac:dyDescent="0.25">
      <c r="A425" t="s">
        <v>137</v>
      </c>
      <c r="B425" t="s">
        <v>196</v>
      </c>
      <c r="C425" t="s">
        <v>51</v>
      </c>
      <c r="D425" t="str">
        <f t="shared" si="10"/>
        <v>Ondatra zibethicus,Netherlands</v>
      </c>
      <c r="E425" t="s">
        <v>7</v>
      </c>
      <c r="F425">
        <v>26.450193993333528</v>
      </c>
    </row>
    <row r="426" spans="1:6" x14ac:dyDescent="0.25">
      <c r="A426" t="s">
        <v>137</v>
      </c>
      <c r="B426" t="s">
        <v>196</v>
      </c>
      <c r="C426" t="s">
        <v>59</v>
      </c>
      <c r="D426" t="str">
        <f t="shared" si="10"/>
        <v>Ondatra zibethicus,Germany</v>
      </c>
      <c r="E426" t="s">
        <v>4</v>
      </c>
      <c r="F426">
        <v>11.309098960603524</v>
      </c>
    </row>
    <row r="427" spans="1:6" x14ac:dyDescent="0.25">
      <c r="A427" t="s">
        <v>137</v>
      </c>
      <c r="B427" t="s">
        <v>196</v>
      </c>
      <c r="C427" t="s">
        <v>59</v>
      </c>
      <c r="D427" t="str">
        <f t="shared" si="10"/>
        <v>Ondatra zibethicus,Germany</v>
      </c>
      <c r="E427" t="s">
        <v>4</v>
      </c>
      <c r="F427">
        <v>3.9753731829033248</v>
      </c>
    </row>
    <row r="428" spans="1:6" x14ac:dyDescent="0.25">
      <c r="A428" t="s">
        <v>137</v>
      </c>
      <c r="B428" t="s">
        <v>196</v>
      </c>
      <c r="C428" t="s">
        <v>59</v>
      </c>
      <c r="D428" t="str">
        <f t="shared" si="10"/>
        <v>Ondatra zibethicus,Germany</v>
      </c>
      <c r="E428" t="s">
        <v>4</v>
      </c>
      <c r="F428">
        <v>13.716933183880824</v>
      </c>
    </row>
    <row r="429" spans="1:6" x14ac:dyDescent="0.25">
      <c r="A429" t="s">
        <v>138</v>
      </c>
      <c r="B429" t="s">
        <v>196</v>
      </c>
      <c r="C429" t="s">
        <v>40</v>
      </c>
      <c r="D429" t="str">
        <f t="shared" si="10"/>
        <v>Oryctolagus cuniculus,Australia</v>
      </c>
      <c r="E429" t="s">
        <v>4</v>
      </c>
      <c r="F429">
        <v>332.78052048259525</v>
      </c>
    </row>
    <row r="430" spans="1:6" x14ac:dyDescent="0.25">
      <c r="A430" t="s">
        <v>138</v>
      </c>
      <c r="B430" t="s">
        <v>196</v>
      </c>
      <c r="C430" t="s">
        <v>40</v>
      </c>
      <c r="D430" t="str">
        <f t="shared" si="10"/>
        <v>Oryctolagus cuniculus,Australia</v>
      </c>
      <c r="E430" t="s">
        <v>4</v>
      </c>
      <c r="F430">
        <v>332.78052048259525</v>
      </c>
    </row>
    <row r="431" spans="1:6" x14ac:dyDescent="0.25">
      <c r="A431" t="s">
        <v>138</v>
      </c>
      <c r="B431" t="s">
        <v>196</v>
      </c>
      <c r="C431" t="s">
        <v>40</v>
      </c>
      <c r="D431" t="str">
        <f t="shared" si="10"/>
        <v>Oryctolagus cuniculus,Australia</v>
      </c>
      <c r="E431" t="s">
        <v>4</v>
      </c>
      <c r="F431">
        <v>332.78052048259525</v>
      </c>
    </row>
    <row r="432" spans="1:6" x14ac:dyDescent="0.25">
      <c r="A432" t="s">
        <v>138</v>
      </c>
      <c r="B432" t="s">
        <v>196</v>
      </c>
      <c r="C432" t="s">
        <v>40</v>
      </c>
      <c r="D432" t="str">
        <f t="shared" si="10"/>
        <v>Oryctolagus cuniculus,Australia</v>
      </c>
      <c r="E432" t="s">
        <v>4</v>
      </c>
      <c r="F432">
        <v>332.78052048259525</v>
      </c>
    </row>
    <row r="433" spans="1:6" x14ac:dyDescent="0.25">
      <c r="A433" t="s">
        <v>138</v>
      </c>
      <c r="B433" t="s">
        <v>196</v>
      </c>
      <c r="C433" t="s">
        <v>40</v>
      </c>
      <c r="D433" t="str">
        <f t="shared" si="10"/>
        <v>Oryctolagus cuniculus,Australia</v>
      </c>
      <c r="E433" t="s">
        <v>4</v>
      </c>
      <c r="F433">
        <v>332.78052048259525</v>
      </c>
    </row>
    <row r="434" spans="1:6" x14ac:dyDescent="0.25">
      <c r="A434" t="s">
        <v>138</v>
      </c>
      <c r="B434" t="s">
        <v>196</v>
      </c>
      <c r="C434" t="s">
        <v>67</v>
      </c>
      <c r="D434" t="str">
        <f t="shared" si="10"/>
        <v>Oryctolagus cuniculus,United Kingdom</v>
      </c>
      <c r="E434" t="s">
        <v>4</v>
      </c>
      <c r="F434">
        <v>280.7052586275725</v>
      </c>
    </row>
    <row r="435" spans="1:6" x14ac:dyDescent="0.25">
      <c r="A435" t="s">
        <v>138</v>
      </c>
      <c r="B435" t="s">
        <v>196</v>
      </c>
      <c r="C435" t="s">
        <v>40</v>
      </c>
      <c r="D435" t="str">
        <f t="shared" si="10"/>
        <v>Oryctolagus cuniculus,Australia</v>
      </c>
      <c r="E435" t="s">
        <v>4</v>
      </c>
      <c r="F435">
        <v>332.78052048259525</v>
      </c>
    </row>
    <row r="436" spans="1:6" x14ac:dyDescent="0.25">
      <c r="A436" t="s">
        <v>138</v>
      </c>
      <c r="B436" t="s">
        <v>196</v>
      </c>
      <c r="C436" t="s">
        <v>59</v>
      </c>
      <c r="D436" t="str">
        <f t="shared" si="10"/>
        <v>Oryctolagus cuniculus,Germany</v>
      </c>
      <c r="E436" t="s">
        <v>4</v>
      </c>
      <c r="F436">
        <v>30.0204616994952</v>
      </c>
    </row>
    <row r="437" spans="1:6" x14ac:dyDescent="0.25">
      <c r="A437" t="s">
        <v>138</v>
      </c>
      <c r="B437" t="s">
        <v>196</v>
      </c>
      <c r="C437" t="s">
        <v>40</v>
      </c>
      <c r="D437" t="str">
        <f t="shared" si="10"/>
        <v>Oryctolagus cuniculus,Australia</v>
      </c>
      <c r="E437" t="s">
        <v>4</v>
      </c>
      <c r="F437">
        <v>27.164103479109926</v>
      </c>
    </row>
    <row r="438" spans="1:6" x14ac:dyDescent="0.25">
      <c r="A438" t="s">
        <v>138</v>
      </c>
      <c r="B438" t="s">
        <v>196</v>
      </c>
      <c r="C438" t="s">
        <v>40</v>
      </c>
      <c r="D438" t="str">
        <f t="shared" si="10"/>
        <v>Oryctolagus cuniculus,Australia</v>
      </c>
      <c r="E438" t="s">
        <v>7</v>
      </c>
      <c r="F438">
        <v>8.2597249755704496</v>
      </c>
    </row>
    <row r="439" spans="1:6" x14ac:dyDescent="0.25">
      <c r="A439" t="s">
        <v>138</v>
      </c>
      <c r="B439" t="s">
        <v>196</v>
      </c>
      <c r="C439" t="s">
        <v>40</v>
      </c>
      <c r="D439" t="str">
        <f t="shared" si="10"/>
        <v>Oryctolagus cuniculus,Australia</v>
      </c>
      <c r="E439" t="s">
        <v>7</v>
      </c>
      <c r="F439">
        <v>8.2597249755704496</v>
      </c>
    </row>
    <row r="440" spans="1:6" x14ac:dyDescent="0.25">
      <c r="A440" t="s">
        <v>138</v>
      </c>
      <c r="B440" t="s">
        <v>196</v>
      </c>
      <c r="C440" t="s">
        <v>67</v>
      </c>
      <c r="D440" t="str">
        <f t="shared" si="10"/>
        <v>Oryctolagus cuniculus,United Kingdom</v>
      </c>
      <c r="E440" t="s">
        <v>7</v>
      </c>
      <c r="F440">
        <v>7.3346488377005326</v>
      </c>
    </row>
    <row r="441" spans="1:6" x14ac:dyDescent="0.25">
      <c r="A441" t="s">
        <v>138</v>
      </c>
      <c r="B441" t="s">
        <v>196</v>
      </c>
      <c r="C441" t="s">
        <v>67</v>
      </c>
      <c r="D441" t="str">
        <f t="shared" si="10"/>
        <v>Oryctolagus cuniculus,United Kingdom</v>
      </c>
      <c r="E441" t="s">
        <v>7</v>
      </c>
      <c r="F441">
        <v>7.3346488377005326</v>
      </c>
    </row>
    <row r="442" spans="1:6" x14ac:dyDescent="0.25">
      <c r="A442" t="s">
        <v>138</v>
      </c>
      <c r="B442" t="s">
        <v>196</v>
      </c>
      <c r="C442" t="s">
        <v>67</v>
      </c>
      <c r="D442" t="str">
        <f t="shared" si="10"/>
        <v>Oryctolagus cuniculus,United Kingdom</v>
      </c>
      <c r="E442" t="s">
        <v>7</v>
      </c>
      <c r="F442">
        <v>7.3346488377005326</v>
      </c>
    </row>
    <row r="443" spans="1:6" x14ac:dyDescent="0.25">
      <c r="A443" t="s">
        <v>138</v>
      </c>
      <c r="B443" t="s">
        <v>196</v>
      </c>
      <c r="C443" t="s">
        <v>67</v>
      </c>
      <c r="D443" t="str">
        <f t="shared" si="10"/>
        <v>Oryctolagus cuniculus,United Kingdom</v>
      </c>
      <c r="E443" t="s">
        <v>7</v>
      </c>
      <c r="F443">
        <v>7.3346488377005326</v>
      </c>
    </row>
    <row r="444" spans="1:6" x14ac:dyDescent="0.25">
      <c r="A444" t="s">
        <v>138</v>
      </c>
      <c r="B444" t="s">
        <v>196</v>
      </c>
      <c r="C444" t="s">
        <v>67</v>
      </c>
      <c r="D444" t="str">
        <f t="shared" si="10"/>
        <v>Oryctolagus cuniculus,United Kingdom</v>
      </c>
      <c r="E444" t="s">
        <v>7</v>
      </c>
      <c r="F444">
        <v>11.06672817288775</v>
      </c>
    </row>
    <row r="445" spans="1:6" x14ac:dyDescent="0.25">
      <c r="A445" t="s">
        <v>138</v>
      </c>
      <c r="B445" t="s">
        <v>196</v>
      </c>
      <c r="C445" t="s">
        <v>67</v>
      </c>
      <c r="D445" t="str">
        <f t="shared" si="10"/>
        <v>Oryctolagus cuniculus,United Kingdom</v>
      </c>
      <c r="E445" t="s">
        <v>4</v>
      </c>
      <c r="F445">
        <v>127.93670998645351</v>
      </c>
    </row>
    <row r="446" spans="1:6" x14ac:dyDescent="0.25">
      <c r="A446" t="s">
        <v>139</v>
      </c>
      <c r="B446" t="s">
        <v>196</v>
      </c>
      <c r="C446" t="s">
        <v>67</v>
      </c>
      <c r="D446" t="str">
        <f t="shared" si="10"/>
        <v>Oxyura jamaicensis,United Kingdom</v>
      </c>
      <c r="E446" t="s">
        <v>7</v>
      </c>
      <c r="F446">
        <v>5.2600936947859172</v>
      </c>
    </row>
    <row r="447" spans="1:6" x14ac:dyDescent="0.25">
      <c r="A447" t="s">
        <v>139</v>
      </c>
      <c r="B447" t="s">
        <v>196</v>
      </c>
      <c r="C447" t="s">
        <v>67</v>
      </c>
      <c r="D447" t="str">
        <f t="shared" si="10"/>
        <v>Oxyura jamaicensis,United Kingdom</v>
      </c>
      <c r="E447" t="s">
        <v>7</v>
      </c>
      <c r="F447">
        <v>5.2600936947859172</v>
      </c>
    </row>
    <row r="448" spans="1:6" x14ac:dyDescent="0.25">
      <c r="A448" t="s">
        <v>139</v>
      </c>
      <c r="B448" t="s">
        <v>196</v>
      </c>
      <c r="C448" t="s">
        <v>67</v>
      </c>
      <c r="D448" t="str">
        <f t="shared" si="10"/>
        <v>Oxyura jamaicensis,United Kingdom</v>
      </c>
      <c r="E448" t="s">
        <v>7</v>
      </c>
      <c r="F448">
        <v>5.2600936947859172</v>
      </c>
    </row>
    <row r="449" spans="1:6" x14ac:dyDescent="0.25">
      <c r="A449" t="s">
        <v>139</v>
      </c>
      <c r="B449" t="s">
        <v>196</v>
      </c>
      <c r="C449" t="s">
        <v>67</v>
      </c>
      <c r="D449" t="str">
        <f t="shared" si="10"/>
        <v>Oxyura jamaicensis,United Kingdom</v>
      </c>
      <c r="E449" t="s">
        <v>7</v>
      </c>
      <c r="F449">
        <v>5.2600936947859172</v>
      </c>
    </row>
    <row r="450" spans="1:6" x14ac:dyDescent="0.25">
      <c r="A450" t="s">
        <v>140</v>
      </c>
      <c r="B450" t="s">
        <v>196</v>
      </c>
      <c r="C450" t="s">
        <v>67</v>
      </c>
      <c r="D450" t="str">
        <f t="shared" si="10"/>
        <v>Pacifastacus leniusculus,United Kingdom</v>
      </c>
      <c r="E450" t="s">
        <v>4</v>
      </c>
      <c r="F450">
        <v>0.55253855373616034</v>
      </c>
    </row>
    <row r="451" spans="1:6" x14ac:dyDescent="0.25">
      <c r="A451" t="s">
        <v>140</v>
      </c>
      <c r="B451" t="s">
        <v>196</v>
      </c>
      <c r="C451" t="s">
        <v>67</v>
      </c>
      <c r="D451" t="str">
        <f t="shared" ref="D451:D514" si="11">A451&amp;B451&amp;C451</f>
        <v>Pacifastacus leniusculus,United Kingdom</v>
      </c>
      <c r="E451" t="s">
        <v>7</v>
      </c>
      <c r="F451">
        <v>1.15419896003533</v>
      </c>
    </row>
    <row r="452" spans="1:6" x14ac:dyDescent="0.25">
      <c r="A452" t="s">
        <v>140</v>
      </c>
      <c r="B452" t="s">
        <v>196</v>
      </c>
      <c r="C452" t="s">
        <v>54</v>
      </c>
      <c r="D452" t="str">
        <f t="shared" si="11"/>
        <v>Pacifastacus leniusculus,Japan</v>
      </c>
      <c r="E452" t="s">
        <v>7</v>
      </c>
      <c r="F452">
        <v>1.0120380456363414</v>
      </c>
    </row>
    <row r="453" spans="1:6" x14ac:dyDescent="0.25">
      <c r="A453" t="s">
        <v>140</v>
      </c>
      <c r="B453" t="s">
        <v>196</v>
      </c>
      <c r="C453" t="s">
        <v>54</v>
      </c>
      <c r="D453" t="str">
        <f t="shared" si="11"/>
        <v>Pacifastacus leniusculus,Japan</v>
      </c>
      <c r="E453" t="s">
        <v>7</v>
      </c>
      <c r="F453">
        <v>1.0120380456363414</v>
      </c>
    </row>
    <row r="454" spans="1:6" x14ac:dyDescent="0.25">
      <c r="A454" t="s">
        <v>140</v>
      </c>
      <c r="B454" t="s">
        <v>196</v>
      </c>
      <c r="C454" t="s">
        <v>54</v>
      </c>
      <c r="D454" t="str">
        <f t="shared" si="11"/>
        <v>Pacifastacus leniusculus,Japan</v>
      </c>
      <c r="E454" t="s">
        <v>7</v>
      </c>
      <c r="F454">
        <v>1.0120380456363414</v>
      </c>
    </row>
    <row r="455" spans="1:6" x14ac:dyDescent="0.25">
      <c r="A455" t="s">
        <v>140</v>
      </c>
      <c r="B455" t="s">
        <v>196</v>
      </c>
      <c r="C455" t="s">
        <v>54</v>
      </c>
      <c r="D455" t="str">
        <f t="shared" si="11"/>
        <v>Pacifastacus leniusculus,Japan</v>
      </c>
      <c r="E455" t="s">
        <v>7</v>
      </c>
      <c r="F455">
        <v>1.0120380456363414</v>
      </c>
    </row>
    <row r="456" spans="1:6" x14ac:dyDescent="0.25">
      <c r="A456" t="s">
        <v>140</v>
      </c>
      <c r="B456" t="s">
        <v>196</v>
      </c>
      <c r="C456" t="s">
        <v>67</v>
      </c>
      <c r="D456" t="str">
        <f t="shared" si="11"/>
        <v>Pacifastacus leniusculus,United Kingdom</v>
      </c>
      <c r="E456" t="s">
        <v>7</v>
      </c>
      <c r="F456">
        <v>1.15419896003533</v>
      </c>
    </row>
    <row r="457" spans="1:6" x14ac:dyDescent="0.25">
      <c r="A457" t="s">
        <v>140</v>
      </c>
      <c r="B457" t="s">
        <v>196</v>
      </c>
      <c r="C457" t="s">
        <v>67</v>
      </c>
      <c r="D457" t="str">
        <f t="shared" si="11"/>
        <v>Pacifastacus leniusculus,United Kingdom</v>
      </c>
      <c r="E457" t="s">
        <v>39</v>
      </c>
      <c r="F457">
        <v>3.5970259816413122</v>
      </c>
    </row>
    <row r="458" spans="1:6" x14ac:dyDescent="0.25">
      <c r="A458" t="s">
        <v>140</v>
      </c>
      <c r="B458" t="s">
        <v>196</v>
      </c>
      <c r="C458" t="s">
        <v>67</v>
      </c>
      <c r="D458" t="str">
        <f t="shared" si="11"/>
        <v>Pacifastacus leniusculus,United Kingdom</v>
      </c>
      <c r="E458" t="s">
        <v>39</v>
      </c>
      <c r="F458">
        <v>2.721265865945842</v>
      </c>
    </row>
    <row r="459" spans="1:6" x14ac:dyDescent="0.25">
      <c r="A459" t="s">
        <v>141</v>
      </c>
      <c r="B459" t="s">
        <v>196</v>
      </c>
      <c r="C459" t="s">
        <v>54</v>
      </c>
      <c r="D459" t="str">
        <f t="shared" si="11"/>
        <v>Paguma larvata,Japan</v>
      </c>
      <c r="E459" t="s">
        <v>4</v>
      </c>
      <c r="F459">
        <v>7.1834057342752224</v>
      </c>
    </row>
    <row r="460" spans="1:6" x14ac:dyDescent="0.25">
      <c r="A460" t="s">
        <v>141</v>
      </c>
      <c r="B460" t="s">
        <v>196</v>
      </c>
      <c r="C460" t="s">
        <v>54</v>
      </c>
      <c r="D460" t="str">
        <f t="shared" si="11"/>
        <v>Paguma larvata,Japan</v>
      </c>
      <c r="E460" t="s">
        <v>4</v>
      </c>
      <c r="F460">
        <v>7.1834057342752224</v>
      </c>
    </row>
    <row r="461" spans="1:6" x14ac:dyDescent="0.25">
      <c r="A461" t="s">
        <v>141</v>
      </c>
      <c r="B461" t="s">
        <v>196</v>
      </c>
      <c r="C461" t="s">
        <v>54</v>
      </c>
      <c r="D461" t="str">
        <f t="shared" si="11"/>
        <v>Paguma larvata,Japan</v>
      </c>
      <c r="E461" t="s">
        <v>4</v>
      </c>
      <c r="F461">
        <v>7.1834057342752224</v>
      </c>
    </row>
    <row r="462" spans="1:6" x14ac:dyDescent="0.25">
      <c r="A462" t="s">
        <v>141</v>
      </c>
      <c r="B462" t="s">
        <v>196</v>
      </c>
      <c r="C462" t="s">
        <v>54</v>
      </c>
      <c r="D462" t="str">
        <f t="shared" si="11"/>
        <v>Paguma larvata,Japan</v>
      </c>
      <c r="E462" t="s">
        <v>4</v>
      </c>
      <c r="F462">
        <v>7.1834057342752224</v>
      </c>
    </row>
    <row r="463" spans="1:6" x14ac:dyDescent="0.25">
      <c r="A463" t="s">
        <v>141</v>
      </c>
      <c r="B463" t="s">
        <v>196</v>
      </c>
      <c r="C463" t="s">
        <v>54</v>
      </c>
      <c r="D463" t="str">
        <f t="shared" si="11"/>
        <v>Paguma larvata,Japan</v>
      </c>
      <c r="E463" t="s">
        <v>4</v>
      </c>
      <c r="F463">
        <v>7.1834057342752224</v>
      </c>
    </row>
    <row r="464" spans="1:6" x14ac:dyDescent="0.25">
      <c r="A464" t="s">
        <v>141</v>
      </c>
      <c r="B464" t="s">
        <v>196</v>
      </c>
      <c r="C464" t="s">
        <v>54</v>
      </c>
      <c r="D464" t="str">
        <f t="shared" si="11"/>
        <v>Paguma larvata,Japan</v>
      </c>
      <c r="E464" t="s">
        <v>4</v>
      </c>
      <c r="F464">
        <v>7.1834057342752224</v>
      </c>
    </row>
    <row r="465" spans="1:6" x14ac:dyDescent="0.25">
      <c r="A465" t="s">
        <v>141</v>
      </c>
      <c r="B465" t="s">
        <v>196</v>
      </c>
      <c r="C465" t="s">
        <v>54</v>
      </c>
      <c r="D465" t="str">
        <f t="shared" si="11"/>
        <v>Paguma larvata,Japan</v>
      </c>
      <c r="E465" t="s">
        <v>4</v>
      </c>
      <c r="F465">
        <v>7.1834057342752224</v>
      </c>
    </row>
    <row r="466" spans="1:6" x14ac:dyDescent="0.25">
      <c r="A466" t="s">
        <v>141</v>
      </c>
      <c r="B466" t="s">
        <v>196</v>
      </c>
      <c r="C466" t="s">
        <v>54</v>
      </c>
      <c r="D466" t="str">
        <f t="shared" si="11"/>
        <v>Paguma larvata,Japan</v>
      </c>
      <c r="E466" t="s">
        <v>4</v>
      </c>
      <c r="F466">
        <v>7.1834057342752224</v>
      </c>
    </row>
    <row r="467" spans="1:6" x14ac:dyDescent="0.25">
      <c r="A467" t="s">
        <v>141</v>
      </c>
      <c r="B467" t="s">
        <v>196</v>
      </c>
      <c r="C467" t="s">
        <v>54</v>
      </c>
      <c r="D467" t="str">
        <f t="shared" si="11"/>
        <v>Paguma larvata,Japan</v>
      </c>
      <c r="E467" t="s">
        <v>4</v>
      </c>
      <c r="F467">
        <v>7.1834057342752224</v>
      </c>
    </row>
    <row r="468" spans="1:6" x14ac:dyDescent="0.25">
      <c r="A468" t="s">
        <v>141</v>
      </c>
      <c r="B468" t="s">
        <v>196</v>
      </c>
      <c r="C468" t="s">
        <v>54</v>
      </c>
      <c r="D468" t="str">
        <f t="shared" si="11"/>
        <v>Paguma larvata,Japan</v>
      </c>
      <c r="E468" t="s">
        <v>4</v>
      </c>
      <c r="F468">
        <v>7.1834057342752224</v>
      </c>
    </row>
    <row r="469" spans="1:6" x14ac:dyDescent="0.25">
      <c r="A469" t="s">
        <v>141</v>
      </c>
      <c r="B469" t="s">
        <v>196</v>
      </c>
      <c r="C469" t="s">
        <v>54</v>
      </c>
      <c r="D469" t="str">
        <f t="shared" si="11"/>
        <v>Paguma larvata,Japan</v>
      </c>
      <c r="E469" t="s">
        <v>4</v>
      </c>
      <c r="F469">
        <v>7.1834057342752224</v>
      </c>
    </row>
    <row r="470" spans="1:6" x14ac:dyDescent="0.25">
      <c r="A470" t="s">
        <v>141</v>
      </c>
      <c r="B470" t="s">
        <v>196</v>
      </c>
      <c r="C470" t="s">
        <v>54</v>
      </c>
      <c r="D470" t="str">
        <f t="shared" si="11"/>
        <v>Paguma larvata,Japan</v>
      </c>
      <c r="E470" t="s">
        <v>4</v>
      </c>
      <c r="F470">
        <v>7.1834057342752224</v>
      </c>
    </row>
    <row r="471" spans="1:6" x14ac:dyDescent="0.25">
      <c r="A471" t="s">
        <v>141</v>
      </c>
      <c r="B471" t="s">
        <v>196</v>
      </c>
      <c r="C471" t="s">
        <v>54</v>
      </c>
      <c r="D471" t="str">
        <f t="shared" si="11"/>
        <v>Paguma larvata,Japan</v>
      </c>
      <c r="E471" t="s">
        <v>4</v>
      </c>
      <c r="F471">
        <v>7.1834057342752224</v>
      </c>
    </row>
    <row r="472" spans="1:6" x14ac:dyDescent="0.25">
      <c r="A472" t="s">
        <v>141</v>
      </c>
      <c r="B472" t="s">
        <v>196</v>
      </c>
      <c r="C472" t="s">
        <v>54</v>
      </c>
      <c r="D472" t="str">
        <f t="shared" si="11"/>
        <v>Paguma larvata,Japan</v>
      </c>
      <c r="E472" t="s">
        <v>4</v>
      </c>
      <c r="F472">
        <v>7.1834057342752224</v>
      </c>
    </row>
    <row r="473" spans="1:6" x14ac:dyDescent="0.25">
      <c r="A473" t="s">
        <v>141</v>
      </c>
      <c r="B473" t="s">
        <v>196</v>
      </c>
      <c r="C473" t="s">
        <v>54</v>
      </c>
      <c r="D473" t="str">
        <f t="shared" si="11"/>
        <v>Paguma larvata,Japan</v>
      </c>
      <c r="E473" t="s">
        <v>4</v>
      </c>
      <c r="F473">
        <v>7.1834057342752224</v>
      </c>
    </row>
    <row r="474" spans="1:6" x14ac:dyDescent="0.25">
      <c r="A474" t="s">
        <v>141</v>
      </c>
      <c r="B474" t="s">
        <v>196</v>
      </c>
      <c r="C474" t="s">
        <v>54</v>
      </c>
      <c r="D474" t="str">
        <f t="shared" si="11"/>
        <v>Paguma larvata,Japan</v>
      </c>
      <c r="E474" t="s">
        <v>4</v>
      </c>
      <c r="F474">
        <v>7.1834057342752224</v>
      </c>
    </row>
    <row r="475" spans="1:6" x14ac:dyDescent="0.25">
      <c r="A475" t="s">
        <v>141</v>
      </c>
      <c r="B475" t="s">
        <v>196</v>
      </c>
      <c r="C475" t="s">
        <v>54</v>
      </c>
      <c r="D475" t="str">
        <f t="shared" si="11"/>
        <v>Paguma larvata,Japan</v>
      </c>
      <c r="E475" t="s">
        <v>4</v>
      </c>
      <c r="F475">
        <v>7.1834057342752224</v>
      </c>
    </row>
    <row r="476" spans="1:6" x14ac:dyDescent="0.25">
      <c r="A476" t="s">
        <v>141</v>
      </c>
      <c r="B476" t="s">
        <v>196</v>
      </c>
      <c r="C476" t="s">
        <v>54</v>
      </c>
      <c r="D476" t="str">
        <f t="shared" si="11"/>
        <v>Paguma larvata,Japan</v>
      </c>
      <c r="E476" t="s">
        <v>4</v>
      </c>
      <c r="F476">
        <v>7.1834057342752224</v>
      </c>
    </row>
    <row r="477" spans="1:6" x14ac:dyDescent="0.25">
      <c r="A477" t="s">
        <v>142</v>
      </c>
      <c r="B477" t="s">
        <v>196</v>
      </c>
      <c r="C477" t="s">
        <v>33</v>
      </c>
      <c r="D477" t="str">
        <f t="shared" si="11"/>
        <v>Paracoccus marginatus,India</v>
      </c>
      <c r="E477" t="s">
        <v>7</v>
      </c>
      <c r="F477">
        <v>1255.3073020836075</v>
      </c>
    </row>
    <row r="478" spans="1:6" x14ac:dyDescent="0.25">
      <c r="A478" t="s">
        <v>143</v>
      </c>
      <c r="B478" t="s">
        <v>196</v>
      </c>
      <c r="C478" t="s">
        <v>8</v>
      </c>
      <c r="D478" t="str">
        <f t="shared" si="11"/>
        <v>Pectinophora gossypiella,United States</v>
      </c>
      <c r="E478" t="s">
        <v>39</v>
      </c>
      <c r="F478">
        <v>129.54093004128899</v>
      </c>
    </row>
    <row r="479" spans="1:6" x14ac:dyDescent="0.25">
      <c r="A479" t="s">
        <v>144</v>
      </c>
      <c r="B479" t="s">
        <v>196</v>
      </c>
      <c r="C479" t="s">
        <v>8</v>
      </c>
      <c r="D479" t="str">
        <f t="shared" si="11"/>
        <v>Petromyzon marinus,United States</v>
      </c>
      <c r="E479" t="s">
        <v>7</v>
      </c>
      <c r="F479">
        <v>90.851523918423794</v>
      </c>
    </row>
    <row r="480" spans="1:6" x14ac:dyDescent="0.25">
      <c r="A480" t="s">
        <v>144</v>
      </c>
      <c r="B480" t="s">
        <v>196</v>
      </c>
      <c r="C480" t="s">
        <v>5</v>
      </c>
      <c r="D480" t="str">
        <f t="shared" si="11"/>
        <v>Petromyzon marinus,Canada</v>
      </c>
      <c r="E480" t="s">
        <v>4</v>
      </c>
      <c r="F480">
        <v>1649.67543081755</v>
      </c>
    </row>
    <row r="481" spans="1:6" x14ac:dyDescent="0.25">
      <c r="A481" t="s">
        <v>145</v>
      </c>
      <c r="B481" t="s">
        <v>196</v>
      </c>
      <c r="C481" t="s">
        <v>40</v>
      </c>
      <c r="D481" t="str">
        <f t="shared" si="11"/>
        <v>Phascolarctos cinereus,Australia</v>
      </c>
      <c r="E481" t="s">
        <v>7</v>
      </c>
      <c r="F481">
        <v>0.28723927888801049</v>
      </c>
    </row>
    <row r="482" spans="1:6" x14ac:dyDescent="0.25">
      <c r="A482" t="s">
        <v>145</v>
      </c>
      <c r="B482" t="s">
        <v>196</v>
      </c>
      <c r="C482" t="s">
        <v>40</v>
      </c>
      <c r="D482" t="str">
        <f t="shared" si="11"/>
        <v>Phascolarctos cinereus,Australia</v>
      </c>
      <c r="E482" t="s">
        <v>7</v>
      </c>
      <c r="F482">
        <v>0.28723927888801049</v>
      </c>
    </row>
    <row r="483" spans="1:6" x14ac:dyDescent="0.25">
      <c r="A483" t="s">
        <v>146</v>
      </c>
      <c r="B483" t="s">
        <v>196</v>
      </c>
      <c r="C483" t="s">
        <v>59</v>
      </c>
      <c r="D483" t="str">
        <f t="shared" si="11"/>
        <v>Phasianus colchicus,Germany</v>
      </c>
      <c r="E483" t="s">
        <v>4</v>
      </c>
      <c r="F483">
        <v>6.6282175879269456</v>
      </c>
    </row>
    <row r="484" spans="1:6" x14ac:dyDescent="0.25">
      <c r="A484" t="s">
        <v>147</v>
      </c>
      <c r="B484" t="s">
        <v>196</v>
      </c>
      <c r="C484" t="s">
        <v>33</v>
      </c>
      <c r="D484" t="str">
        <f t="shared" si="11"/>
        <v>Phenacoccus solenopsis,India</v>
      </c>
      <c r="E484" t="s">
        <v>4</v>
      </c>
      <c r="F484">
        <v>8611.2223350247004</v>
      </c>
    </row>
    <row r="485" spans="1:6" x14ac:dyDescent="0.25">
      <c r="A485" t="s">
        <v>148</v>
      </c>
      <c r="B485" t="s">
        <v>196</v>
      </c>
      <c r="C485" t="s">
        <v>104</v>
      </c>
      <c r="D485" t="str">
        <f t="shared" si="11"/>
        <v>Phoxinus phoxinus,Norway</v>
      </c>
      <c r="E485" t="s">
        <v>7</v>
      </c>
      <c r="F485">
        <v>0.66108269877317993</v>
      </c>
    </row>
    <row r="486" spans="1:6" x14ac:dyDescent="0.25">
      <c r="A486" t="s">
        <v>149</v>
      </c>
      <c r="B486" t="s">
        <v>196</v>
      </c>
      <c r="C486" t="s">
        <v>38</v>
      </c>
      <c r="D486" t="str">
        <f t="shared" si="11"/>
        <v>Phthorimaea operculella,China</v>
      </c>
      <c r="E486" t="s">
        <v>39</v>
      </c>
      <c r="F486">
        <v>166.76212013651551</v>
      </c>
    </row>
    <row r="487" spans="1:6" x14ac:dyDescent="0.25">
      <c r="A487" t="s">
        <v>150</v>
      </c>
      <c r="B487" t="s">
        <v>196</v>
      </c>
      <c r="C487" t="s">
        <v>28</v>
      </c>
      <c r="D487" t="str">
        <f t="shared" si="11"/>
        <v>Pomacea canaliculata,Philippines</v>
      </c>
      <c r="E487" t="s">
        <v>4</v>
      </c>
      <c r="F487">
        <v>4217.1889006301972</v>
      </c>
    </row>
    <row r="488" spans="1:6" x14ac:dyDescent="0.25">
      <c r="A488" t="s">
        <v>150</v>
      </c>
      <c r="B488" t="s">
        <v>196</v>
      </c>
      <c r="C488" t="s">
        <v>28</v>
      </c>
      <c r="D488" t="str">
        <f t="shared" si="11"/>
        <v>Pomacea canaliculata,Philippines</v>
      </c>
      <c r="E488" t="s">
        <v>39</v>
      </c>
      <c r="F488">
        <v>189.70862071376075</v>
      </c>
    </row>
    <row r="489" spans="1:6" x14ac:dyDescent="0.25">
      <c r="A489" t="s">
        <v>151</v>
      </c>
      <c r="B489" t="s">
        <v>196</v>
      </c>
      <c r="C489" t="s">
        <v>92</v>
      </c>
      <c r="D489" t="str">
        <f t="shared" si="11"/>
        <v>Procambarus clarkii,Portugal</v>
      </c>
      <c r="E489" t="s">
        <v>4</v>
      </c>
      <c r="F489">
        <v>2.3798736890118999</v>
      </c>
    </row>
    <row r="490" spans="1:6" x14ac:dyDescent="0.25">
      <c r="A490" t="s">
        <v>151</v>
      </c>
      <c r="B490" t="s">
        <v>196</v>
      </c>
      <c r="C490" t="s">
        <v>44</v>
      </c>
      <c r="D490" t="str">
        <f t="shared" si="11"/>
        <v>Procambarus clarkii,Italy</v>
      </c>
      <c r="E490" t="s">
        <v>7</v>
      </c>
      <c r="F490">
        <v>5.8608486404998423</v>
      </c>
    </row>
    <row r="491" spans="1:6" x14ac:dyDescent="0.25">
      <c r="A491" t="s">
        <v>152</v>
      </c>
      <c r="B491" t="s">
        <v>196</v>
      </c>
      <c r="C491" t="s">
        <v>54</v>
      </c>
      <c r="D491" t="str">
        <f t="shared" si="11"/>
        <v>Procyon lotor,Japan</v>
      </c>
      <c r="E491" t="s">
        <v>4</v>
      </c>
      <c r="F491">
        <v>5.9751313306803029</v>
      </c>
    </row>
    <row r="492" spans="1:6" x14ac:dyDescent="0.25">
      <c r="A492" t="s">
        <v>152</v>
      </c>
      <c r="B492" t="s">
        <v>196</v>
      </c>
      <c r="C492" t="s">
        <v>54</v>
      </c>
      <c r="D492" t="str">
        <f t="shared" si="11"/>
        <v>Procyon lotor,Japan</v>
      </c>
      <c r="E492" t="s">
        <v>4</v>
      </c>
      <c r="F492">
        <v>5.9751313306803029</v>
      </c>
    </row>
    <row r="493" spans="1:6" x14ac:dyDescent="0.25">
      <c r="A493" t="s">
        <v>152</v>
      </c>
      <c r="B493" t="s">
        <v>196</v>
      </c>
      <c r="C493" t="s">
        <v>54</v>
      </c>
      <c r="D493" t="str">
        <f t="shared" si="11"/>
        <v>Procyon lotor,Japan</v>
      </c>
      <c r="E493" t="s">
        <v>4</v>
      </c>
      <c r="F493">
        <v>5.9751313306803029</v>
      </c>
    </row>
    <row r="494" spans="1:6" x14ac:dyDescent="0.25">
      <c r="A494" t="s">
        <v>152</v>
      </c>
      <c r="B494" t="s">
        <v>196</v>
      </c>
      <c r="C494" t="s">
        <v>54</v>
      </c>
      <c r="D494" t="str">
        <f t="shared" si="11"/>
        <v>Procyon lotor,Japan</v>
      </c>
      <c r="E494" t="s">
        <v>4</v>
      </c>
      <c r="F494">
        <v>5.9751313306803029</v>
      </c>
    </row>
    <row r="495" spans="1:6" x14ac:dyDescent="0.25">
      <c r="A495" t="s">
        <v>152</v>
      </c>
      <c r="B495" t="s">
        <v>196</v>
      </c>
      <c r="C495" t="s">
        <v>54</v>
      </c>
      <c r="D495" t="str">
        <f t="shared" si="11"/>
        <v>Procyon lotor,Japan</v>
      </c>
      <c r="E495" t="s">
        <v>4</v>
      </c>
      <c r="F495">
        <v>5.9751313306803029</v>
      </c>
    </row>
    <row r="496" spans="1:6" x14ac:dyDescent="0.25">
      <c r="A496" t="s">
        <v>152</v>
      </c>
      <c r="B496" t="s">
        <v>196</v>
      </c>
      <c r="C496" t="s">
        <v>54</v>
      </c>
      <c r="D496" t="str">
        <f t="shared" si="11"/>
        <v>Procyon lotor,Japan</v>
      </c>
      <c r="E496" t="s">
        <v>4</v>
      </c>
      <c r="F496">
        <v>5.9751313306803029</v>
      </c>
    </row>
    <row r="497" spans="1:6" x14ac:dyDescent="0.25">
      <c r="A497" t="s">
        <v>152</v>
      </c>
      <c r="B497" t="s">
        <v>196</v>
      </c>
      <c r="C497" t="s">
        <v>54</v>
      </c>
      <c r="D497" t="str">
        <f t="shared" si="11"/>
        <v>Procyon lotor,Japan</v>
      </c>
      <c r="E497" t="s">
        <v>4</v>
      </c>
      <c r="F497">
        <v>5.9751313306803029</v>
      </c>
    </row>
    <row r="498" spans="1:6" x14ac:dyDescent="0.25">
      <c r="A498" t="s">
        <v>152</v>
      </c>
      <c r="B498" t="s">
        <v>196</v>
      </c>
      <c r="C498" t="s">
        <v>54</v>
      </c>
      <c r="D498" t="str">
        <f t="shared" si="11"/>
        <v>Procyon lotor,Japan</v>
      </c>
      <c r="E498" t="s">
        <v>4</v>
      </c>
      <c r="F498">
        <v>5.9751313306803029</v>
      </c>
    </row>
    <row r="499" spans="1:6" x14ac:dyDescent="0.25">
      <c r="A499" t="s">
        <v>152</v>
      </c>
      <c r="B499" t="s">
        <v>196</v>
      </c>
      <c r="C499" t="s">
        <v>54</v>
      </c>
      <c r="D499" t="str">
        <f t="shared" si="11"/>
        <v>Procyon lotor,Japan</v>
      </c>
      <c r="E499" t="s">
        <v>4</v>
      </c>
      <c r="F499">
        <v>5.9751313306803029</v>
      </c>
    </row>
    <row r="500" spans="1:6" x14ac:dyDescent="0.25">
      <c r="A500" t="s">
        <v>152</v>
      </c>
      <c r="B500" t="s">
        <v>196</v>
      </c>
      <c r="C500" t="s">
        <v>54</v>
      </c>
      <c r="D500" t="str">
        <f t="shared" si="11"/>
        <v>Procyon lotor,Japan</v>
      </c>
      <c r="E500" t="s">
        <v>4</v>
      </c>
      <c r="F500">
        <v>5.9751313306803029</v>
      </c>
    </row>
    <row r="501" spans="1:6" x14ac:dyDescent="0.25">
      <c r="A501" t="s">
        <v>152</v>
      </c>
      <c r="B501" t="s">
        <v>196</v>
      </c>
      <c r="C501" t="s">
        <v>54</v>
      </c>
      <c r="D501" t="str">
        <f t="shared" si="11"/>
        <v>Procyon lotor,Japan</v>
      </c>
      <c r="E501" t="s">
        <v>4</v>
      </c>
      <c r="F501">
        <v>5.9751313306803029</v>
      </c>
    </row>
    <row r="502" spans="1:6" x14ac:dyDescent="0.25">
      <c r="A502" t="s">
        <v>152</v>
      </c>
      <c r="B502" t="s">
        <v>196</v>
      </c>
      <c r="C502" t="s">
        <v>54</v>
      </c>
      <c r="D502" t="str">
        <f t="shared" si="11"/>
        <v>Procyon lotor,Japan</v>
      </c>
      <c r="E502" t="s">
        <v>4</v>
      </c>
      <c r="F502">
        <v>5.9751313306803029</v>
      </c>
    </row>
    <row r="503" spans="1:6" x14ac:dyDescent="0.25">
      <c r="A503" t="s">
        <v>152</v>
      </c>
      <c r="B503" t="s">
        <v>196</v>
      </c>
      <c r="C503" t="s">
        <v>54</v>
      </c>
      <c r="D503" t="str">
        <f t="shared" si="11"/>
        <v>Procyon lotor,Japan</v>
      </c>
      <c r="E503" t="s">
        <v>4</v>
      </c>
      <c r="F503">
        <v>5.9751313306803029</v>
      </c>
    </row>
    <row r="504" spans="1:6" x14ac:dyDescent="0.25">
      <c r="A504" t="s">
        <v>152</v>
      </c>
      <c r="B504" t="s">
        <v>196</v>
      </c>
      <c r="C504" t="s">
        <v>54</v>
      </c>
      <c r="D504" t="str">
        <f t="shared" si="11"/>
        <v>Procyon lotor,Japan</v>
      </c>
      <c r="E504" t="s">
        <v>4</v>
      </c>
      <c r="F504">
        <v>5.9751313306803029</v>
      </c>
    </row>
    <row r="505" spans="1:6" x14ac:dyDescent="0.25">
      <c r="A505" t="s">
        <v>152</v>
      </c>
      <c r="B505" t="s">
        <v>196</v>
      </c>
      <c r="C505" t="s">
        <v>54</v>
      </c>
      <c r="D505" t="str">
        <f t="shared" si="11"/>
        <v>Procyon lotor,Japan</v>
      </c>
      <c r="E505" t="s">
        <v>4</v>
      </c>
      <c r="F505">
        <v>5.9751313306803029</v>
      </c>
    </row>
    <row r="506" spans="1:6" x14ac:dyDescent="0.25">
      <c r="A506" t="s">
        <v>152</v>
      </c>
      <c r="B506" t="s">
        <v>196</v>
      </c>
      <c r="C506" t="s">
        <v>54</v>
      </c>
      <c r="D506" t="str">
        <f t="shared" si="11"/>
        <v>Procyon lotor,Japan</v>
      </c>
      <c r="E506" t="s">
        <v>4</v>
      </c>
      <c r="F506">
        <v>5.9751313306803029</v>
      </c>
    </row>
    <row r="507" spans="1:6" x14ac:dyDescent="0.25">
      <c r="A507" t="s">
        <v>152</v>
      </c>
      <c r="B507" t="s">
        <v>196</v>
      </c>
      <c r="C507" t="s">
        <v>54</v>
      </c>
      <c r="D507" t="str">
        <f t="shared" si="11"/>
        <v>Procyon lotor,Japan</v>
      </c>
      <c r="E507" t="s">
        <v>4</v>
      </c>
      <c r="F507">
        <v>5.9751313306803029</v>
      </c>
    </row>
    <row r="508" spans="1:6" x14ac:dyDescent="0.25">
      <c r="A508" t="s">
        <v>152</v>
      </c>
      <c r="B508" t="s">
        <v>196</v>
      </c>
      <c r="C508" t="s">
        <v>54</v>
      </c>
      <c r="D508" t="str">
        <f t="shared" si="11"/>
        <v>Procyon lotor,Japan</v>
      </c>
      <c r="E508" t="s">
        <v>4</v>
      </c>
      <c r="F508">
        <v>5.9751313306803029</v>
      </c>
    </row>
    <row r="509" spans="1:6" x14ac:dyDescent="0.25">
      <c r="A509" t="s">
        <v>152</v>
      </c>
      <c r="B509" t="s">
        <v>196</v>
      </c>
      <c r="C509" t="s">
        <v>54</v>
      </c>
      <c r="D509" t="str">
        <f t="shared" si="11"/>
        <v>Procyon lotor,Japan</v>
      </c>
      <c r="E509" t="s">
        <v>7</v>
      </c>
      <c r="F509">
        <v>2.5412007564209475E-2</v>
      </c>
    </row>
    <row r="510" spans="1:6" x14ac:dyDescent="0.25">
      <c r="A510" t="s">
        <v>152</v>
      </c>
      <c r="B510" t="s">
        <v>196</v>
      </c>
      <c r="C510" t="s">
        <v>54</v>
      </c>
      <c r="D510" t="str">
        <f t="shared" si="11"/>
        <v>Procyon lotor,Japan</v>
      </c>
      <c r="E510" t="s">
        <v>7</v>
      </c>
      <c r="F510">
        <v>2.5412007564209475E-2</v>
      </c>
    </row>
    <row r="511" spans="1:6" x14ac:dyDescent="0.25">
      <c r="A511" t="s">
        <v>152</v>
      </c>
      <c r="B511" t="s">
        <v>196</v>
      </c>
      <c r="C511" t="s">
        <v>54</v>
      </c>
      <c r="D511" t="str">
        <f t="shared" si="11"/>
        <v>Procyon lotor,Japan</v>
      </c>
      <c r="E511" t="s">
        <v>7</v>
      </c>
      <c r="F511">
        <v>2.5412007564209475E-2</v>
      </c>
    </row>
    <row r="512" spans="1:6" x14ac:dyDescent="0.25">
      <c r="A512" t="s">
        <v>152</v>
      </c>
      <c r="B512" t="s">
        <v>196</v>
      </c>
      <c r="C512" t="s">
        <v>54</v>
      </c>
      <c r="D512" t="str">
        <f t="shared" si="11"/>
        <v>Procyon lotor,Japan</v>
      </c>
      <c r="E512" t="s">
        <v>7</v>
      </c>
      <c r="F512">
        <v>2.5412007564209475E-2</v>
      </c>
    </row>
    <row r="513" spans="1:6" x14ac:dyDescent="0.25">
      <c r="A513" t="s">
        <v>152</v>
      </c>
      <c r="B513" t="s">
        <v>196</v>
      </c>
      <c r="C513" t="s">
        <v>54</v>
      </c>
      <c r="D513" t="str">
        <f t="shared" si="11"/>
        <v>Procyon lotor,Japan</v>
      </c>
      <c r="E513" t="s">
        <v>7</v>
      </c>
      <c r="F513">
        <v>2.5412007564209475E-2</v>
      </c>
    </row>
    <row r="514" spans="1:6" x14ac:dyDescent="0.25">
      <c r="A514" t="s">
        <v>152</v>
      </c>
      <c r="B514" t="s">
        <v>196</v>
      </c>
      <c r="C514" t="s">
        <v>54</v>
      </c>
      <c r="D514" t="str">
        <f t="shared" si="11"/>
        <v>Procyon lotor,Japan</v>
      </c>
      <c r="E514" t="s">
        <v>7</v>
      </c>
      <c r="F514">
        <v>2.5412007564209475E-2</v>
      </c>
    </row>
    <row r="515" spans="1:6" x14ac:dyDescent="0.25">
      <c r="A515" t="s">
        <v>152</v>
      </c>
      <c r="B515" t="s">
        <v>196</v>
      </c>
      <c r="C515" t="s">
        <v>54</v>
      </c>
      <c r="D515" t="str">
        <f t="shared" ref="D515:D578" si="12">A515&amp;B515&amp;C515</f>
        <v>Procyon lotor,Japan</v>
      </c>
      <c r="E515" t="s">
        <v>7</v>
      </c>
      <c r="F515">
        <v>2.5412007564209475E-2</v>
      </c>
    </row>
    <row r="516" spans="1:6" x14ac:dyDescent="0.25">
      <c r="A516" t="s">
        <v>153</v>
      </c>
      <c r="B516" t="s">
        <v>196</v>
      </c>
      <c r="C516" t="s">
        <v>154</v>
      </c>
      <c r="D516" t="str">
        <f t="shared" si="12"/>
        <v>Prostephanus truncatus,Togo</v>
      </c>
      <c r="E516" t="s">
        <v>7</v>
      </c>
      <c r="F516">
        <v>0.157044406628812</v>
      </c>
    </row>
    <row r="517" spans="1:6" x14ac:dyDescent="0.25">
      <c r="A517" t="s">
        <v>153</v>
      </c>
      <c r="B517" t="s">
        <v>196</v>
      </c>
      <c r="C517" t="s">
        <v>155</v>
      </c>
      <c r="D517" t="str">
        <f t="shared" si="12"/>
        <v>Prostephanus truncatus,Benin</v>
      </c>
      <c r="E517" t="s">
        <v>7</v>
      </c>
      <c r="F517">
        <v>0.17375800174667824</v>
      </c>
    </row>
    <row r="518" spans="1:6" x14ac:dyDescent="0.25">
      <c r="A518" t="s">
        <v>153</v>
      </c>
      <c r="B518" t="s">
        <v>196</v>
      </c>
      <c r="C518" t="s">
        <v>84</v>
      </c>
      <c r="D518" t="str">
        <f t="shared" si="12"/>
        <v>Prostephanus truncatus,Kenya</v>
      </c>
      <c r="E518" t="s">
        <v>7</v>
      </c>
      <c r="F518">
        <v>0.18967475143039847</v>
      </c>
    </row>
    <row r="519" spans="1:6" x14ac:dyDescent="0.25">
      <c r="A519" t="s">
        <v>156</v>
      </c>
      <c r="B519" t="s">
        <v>196</v>
      </c>
      <c r="C519" t="s">
        <v>67</v>
      </c>
      <c r="D519" t="str">
        <f t="shared" si="12"/>
        <v>Pseudorasbora parva,United Kingdom</v>
      </c>
      <c r="E519" t="s">
        <v>7</v>
      </c>
      <c r="F519">
        <v>0.80587255492072507</v>
      </c>
    </row>
    <row r="520" spans="1:6" x14ac:dyDescent="0.25">
      <c r="A520" t="s">
        <v>156</v>
      </c>
      <c r="B520" t="s">
        <v>196</v>
      </c>
      <c r="C520" t="s">
        <v>67</v>
      </c>
      <c r="D520" t="str">
        <f t="shared" si="12"/>
        <v>Pseudorasbora parva,United Kingdom</v>
      </c>
      <c r="E520" t="s">
        <v>7</v>
      </c>
      <c r="F520">
        <v>0.80587255492072507</v>
      </c>
    </row>
    <row r="521" spans="1:6" x14ac:dyDescent="0.25">
      <c r="A521" t="s">
        <v>157</v>
      </c>
      <c r="B521" t="s">
        <v>196</v>
      </c>
      <c r="C521" t="s">
        <v>51</v>
      </c>
      <c r="D521" t="str">
        <f t="shared" si="12"/>
        <v>Psittacula krameri,Netherlands</v>
      </c>
      <c r="E521" t="s">
        <v>4</v>
      </c>
      <c r="F521">
        <v>65.418584844094951</v>
      </c>
    </row>
    <row r="522" spans="1:6" x14ac:dyDescent="0.25">
      <c r="A522" t="s">
        <v>157</v>
      </c>
      <c r="B522" t="s">
        <v>196</v>
      </c>
      <c r="C522" t="s">
        <v>158</v>
      </c>
      <c r="D522" t="str">
        <f t="shared" si="12"/>
        <v>Psittacula krameri,Pakistan</v>
      </c>
      <c r="E522" t="s">
        <v>4</v>
      </c>
      <c r="F522">
        <v>66.669879087420043</v>
      </c>
    </row>
    <row r="523" spans="1:6" x14ac:dyDescent="0.25">
      <c r="A523" t="s">
        <v>157</v>
      </c>
      <c r="B523" t="s">
        <v>196</v>
      </c>
      <c r="C523" t="s">
        <v>67</v>
      </c>
      <c r="D523" t="str">
        <f t="shared" si="12"/>
        <v>Psittacula krameri,United Kingdom</v>
      </c>
      <c r="E523" t="s">
        <v>7</v>
      </c>
      <c r="F523">
        <v>0.369746639324881</v>
      </c>
    </row>
    <row r="524" spans="1:6" x14ac:dyDescent="0.25">
      <c r="A524" t="s">
        <v>159</v>
      </c>
      <c r="B524" t="s">
        <v>196</v>
      </c>
      <c r="C524" t="s">
        <v>27</v>
      </c>
      <c r="D524" t="str">
        <f t="shared" si="12"/>
        <v>Raoiella indica,Mexico</v>
      </c>
      <c r="E524" t="s">
        <v>7</v>
      </c>
      <c r="F524">
        <v>2.1615878804171822</v>
      </c>
    </row>
    <row r="525" spans="1:6" x14ac:dyDescent="0.25">
      <c r="A525" t="s">
        <v>160</v>
      </c>
      <c r="B525" t="s">
        <v>196</v>
      </c>
      <c r="C525" t="s">
        <v>47</v>
      </c>
      <c r="D525" t="str">
        <f t="shared" si="12"/>
        <v>Rattus exulans,New Zealand</v>
      </c>
      <c r="E525" t="s">
        <v>7</v>
      </c>
      <c r="F525">
        <v>2.4494528416617474</v>
      </c>
    </row>
    <row r="526" spans="1:6" x14ac:dyDescent="0.25">
      <c r="A526" t="s">
        <v>161</v>
      </c>
      <c r="B526" t="s">
        <v>196</v>
      </c>
      <c r="C526" t="s">
        <v>162</v>
      </c>
      <c r="D526" t="str">
        <f t="shared" si="12"/>
        <v>Rattus norvegicus,Malta</v>
      </c>
      <c r="E526" t="s">
        <v>7</v>
      </c>
      <c r="F526">
        <v>1.16386650990864</v>
      </c>
    </row>
    <row r="527" spans="1:6" x14ac:dyDescent="0.25">
      <c r="A527" t="s">
        <v>161</v>
      </c>
      <c r="B527" t="s">
        <v>196</v>
      </c>
      <c r="C527" t="s">
        <v>67</v>
      </c>
      <c r="D527" t="str">
        <f t="shared" si="12"/>
        <v>Rattus norvegicus,United Kingdom</v>
      </c>
      <c r="E527" t="s">
        <v>7</v>
      </c>
      <c r="F527">
        <v>3.4652753939490397</v>
      </c>
    </row>
    <row r="528" spans="1:6" x14ac:dyDescent="0.25">
      <c r="A528" t="s">
        <v>161</v>
      </c>
      <c r="B528" t="s">
        <v>196</v>
      </c>
      <c r="C528" t="s">
        <v>67</v>
      </c>
      <c r="D528" t="str">
        <f t="shared" si="12"/>
        <v>Rattus norvegicus,United Kingdom</v>
      </c>
      <c r="E528" t="s">
        <v>7</v>
      </c>
      <c r="F528">
        <v>77.267350607340518</v>
      </c>
    </row>
    <row r="529" spans="1:6" x14ac:dyDescent="0.25">
      <c r="A529" t="s">
        <v>161</v>
      </c>
      <c r="B529" t="s">
        <v>196</v>
      </c>
      <c r="C529" t="s">
        <v>67</v>
      </c>
      <c r="D529" t="str">
        <f t="shared" si="12"/>
        <v>Rattus norvegicus,United Kingdom</v>
      </c>
      <c r="E529" t="s">
        <v>39</v>
      </c>
      <c r="F529">
        <v>12.392090394752126</v>
      </c>
    </row>
    <row r="530" spans="1:6" x14ac:dyDescent="0.25">
      <c r="A530" t="s">
        <v>163</v>
      </c>
      <c r="B530" t="s">
        <v>196</v>
      </c>
      <c r="C530" t="s">
        <v>40</v>
      </c>
      <c r="D530" t="str">
        <f t="shared" si="12"/>
        <v>Rattus rattus,Australia</v>
      </c>
      <c r="E530" t="s">
        <v>4</v>
      </c>
      <c r="F530">
        <v>5.8802329662629003</v>
      </c>
    </row>
    <row r="531" spans="1:6" x14ac:dyDescent="0.25">
      <c r="A531" t="s">
        <v>163</v>
      </c>
      <c r="B531" t="s">
        <v>196</v>
      </c>
      <c r="C531" t="s">
        <v>8</v>
      </c>
      <c r="D531" t="str">
        <f t="shared" si="12"/>
        <v>Rattus rattus,United States</v>
      </c>
      <c r="E531" t="s">
        <v>4</v>
      </c>
      <c r="F531">
        <v>63473.861584010272</v>
      </c>
    </row>
    <row r="532" spans="1:6" x14ac:dyDescent="0.25">
      <c r="A532" t="s">
        <v>164</v>
      </c>
      <c r="B532" t="s">
        <v>196</v>
      </c>
      <c r="C532" t="s">
        <v>40</v>
      </c>
      <c r="D532" t="str">
        <f t="shared" si="12"/>
        <v>Rhinella marina,Australia</v>
      </c>
      <c r="E532" t="s">
        <v>7</v>
      </c>
      <c r="F532">
        <v>12.057087779998326</v>
      </c>
    </row>
    <row r="533" spans="1:6" x14ac:dyDescent="0.25">
      <c r="A533" t="s">
        <v>164</v>
      </c>
      <c r="B533" t="s">
        <v>196</v>
      </c>
      <c r="C533" t="s">
        <v>40</v>
      </c>
      <c r="D533" t="str">
        <f t="shared" si="12"/>
        <v>Rhinella marina,Australia</v>
      </c>
      <c r="E533" t="s">
        <v>7</v>
      </c>
      <c r="F533">
        <v>12.057087779998326</v>
      </c>
    </row>
    <row r="534" spans="1:6" x14ac:dyDescent="0.25">
      <c r="A534" t="s">
        <v>164</v>
      </c>
      <c r="B534" t="s">
        <v>196</v>
      </c>
      <c r="C534" t="s">
        <v>40</v>
      </c>
      <c r="D534" t="str">
        <f t="shared" si="12"/>
        <v>Rhinella marina,Australia</v>
      </c>
      <c r="E534" t="s">
        <v>7</v>
      </c>
      <c r="F534">
        <v>12.057087779998326</v>
      </c>
    </row>
    <row r="535" spans="1:6" x14ac:dyDescent="0.25">
      <c r="A535" t="s">
        <v>164</v>
      </c>
      <c r="B535" t="s">
        <v>196</v>
      </c>
      <c r="C535" t="s">
        <v>40</v>
      </c>
      <c r="D535" t="str">
        <f t="shared" si="12"/>
        <v>Rhinella marina,Australia</v>
      </c>
      <c r="E535" t="s">
        <v>7</v>
      </c>
      <c r="F535">
        <v>12.057087779998326</v>
      </c>
    </row>
    <row r="536" spans="1:6" x14ac:dyDescent="0.25">
      <c r="A536" t="s">
        <v>165</v>
      </c>
      <c r="B536" t="s">
        <v>196</v>
      </c>
      <c r="C536" t="s">
        <v>8</v>
      </c>
      <c r="D536" t="str">
        <f t="shared" si="12"/>
        <v>Rhipicephalus microplus,United States</v>
      </c>
      <c r="E536" t="s">
        <v>4</v>
      </c>
      <c r="F536">
        <v>16099.638892195499</v>
      </c>
    </row>
    <row r="537" spans="1:6" x14ac:dyDescent="0.25">
      <c r="A537" t="s">
        <v>166</v>
      </c>
      <c r="B537" t="s">
        <v>196</v>
      </c>
      <c r="C537" t="s">
        <v>45</v>
      </c>
      <c r="D537" t="str">
        <f t="shared" si="12"/>
        <v>Rhynchophorus ferrugineus,Spain</v>
      </c>
      <c r="E537" t="s">
        <v>7</v>
      </c>
      <c r="F537">
        <v>11.676102323890799</v>
      </c>
    </row>
    <row r="538" spans="1:6" x14ac:dyDescent="0.25">
      <c r="A538" t="s">
        <v>167</v>
      </c>
      <c r="B538" t="s">
        <v>196</v>
      </c>
      <c r="C538" t="s">
        <v>8</v>
      </c>
      <c r="D538" t="str">
        <f t="shared" si="12"/>
        <v>Scirtothrips perseae,United States</v>
      </c>
      <c r="E538" t="s">
        <v>4</v>
      </c>
      <c r="F538">
        <v>74.100403316065297</v>
      </c>
    </row>
    <row r="539" spans="1:6" x14ac:dyDescent="0.25">
      <c r="A539" t="s">
        <v>167</v>
      </c>
      <c r="B539" t="s">
        <v>196</v>
      </c>
      <c r="C539" t="s">
        <v>8</v>
      </c>
      <c r="D539" t="str">
        <f t="shared" si="12"/>
        <v>Scirtothrips perseae,United States</v>
      </c>
      <c r="E539" t="s">
        <v>39</v>
      </c>
      <c r="F539">
        <v>79.189088448806274</v>
      </c>
    </row>
    <row r="540" spans="1:6" x14ac:dyDescent="0.25">
      <c r="A540" t="s">
        <v>168</v>
      </c>
      <c r="B540" t="s">
        <v>196</v>
      </c>
      <c r="C540" t="s">
        <v>67</v>
      </c>
      <c r="D540" t="str">
        <f t="shared" si="12"/>
        <v>Sciurus carolinensis,United Kingdom</v>
      </c>
      <c r="E540" t="s">
        <v>7</v>
      </c>
      <c r="F540">
        <v>5.5926525901889343</v>
      </c>
    </row>
    <row r="541" spans="1:6" x14ac:dyDescent="0.25">
      <c r="A541" t="s">
        <v>168</v>
      </c>
      <c r="B541" t="s">
        <v>196</v>
      </c>
      <c r="C541" t="s">
        <v>67</v>
      </c>
      <c r="D541" t="str">
        <f t="shared" si="12"/>
        <v>Sciurus carolinensis,United Kingdom</v>
      </c>
      <c r="E541" t="s">
        <v>7</v>
      </c>
      <c r="F541">
        <v>5.5926525901889343</v>
      </c>
    </row>
    <row r="542" spans="1:6" x14ac:dyDescent="0.25">
      <c r="A542" t="s">
        <v>168</v>
      </c>
      <c r="B542" t="s">
        <v>196</v>
      </c>
      <c r="C542" t="s">
        <v>67</v>
      </c>
      <c r="D542" t="str">
        <f t="shared" si="12"/>
        <v>Sciurus carolinensis,United Kingdom</v>
      </c>
      <c r="E542" t="s">
        <v>7</v>
      </c>
      <c r="F542">
        <v>3.8273666613839898</v>
      </c>
    </row>
    <row r="543" spans="1:6" x14ac:dyDescent="0.25">
      <c r="A543" t="s">
        <v>168</v>
      </c>
      <c r="B543" t="s">
        <v>196</v>
      </c>
      <c r="C543" t="s">
        <v>67</v>
      </c>
      <c r="D543" t="str">
        <f t="shared" si="12"/>
        <v>Sciurus carolinensis,United Kingdom</v>
      </c>
      <c r="E543" t="s">
        <v>4</v>
      </c>
      <c r="F543">
        <v>10.462708427934251</v>
      </c>
    </row>
    <row r="544" spans="1:6" x14ac:dyDescent="0.25">
      <c r="A544" t="s">
        <v>168</v>
      </c>
      <c r="B544" t="s">
        <v>196</v>
      </c>
      <c r="C544" t="s">
        <v>67</v>
      </c>
      <c r="D544" t="str">
        <f t="shared" si="12"/>
        <v>Sciurus carolinensis,United Kingdom</v>
      </c>
      <c r="E544" t="s">
        <v>4</v>
      </c>
      <c r="F544">
        <v>10.462708427934251</v>
      </c>
    </row>
    <row r="545" spans="1:6" x14ac:dyDescent="0.25">
      <c r="A545" t="s">
        <v>168</v>
      </c>
      <c r="B545" t="s">
        <v>196</v>
      </c>
      <c r="C545" t="s">
        <v>67</v>
      </c>
      <c r="D545" t="str">
        <f t="shared" si="12"/>
        <v>Sciurus carolinensis,United Kingdom</v>
      </c>
      <c r="E545" t="s">
        <v>4</v>
      </c>
      <c r="F545">
        <v>10.074537260602924</v>
      </c>
    </row>
    <row r="546" spans="1:6" x14ac:dyDescent="0.25">
      <c r="A546" t="s">
        <v>169</v>
      </c>
      <c r="B546" t="s">
        <v>196</v>
      </c>
      <c r="C546" t="s">
        <v>40</v>
      </c>
      <c r="D546" t="str">
        <f t="shared" si="12"/>
        <v>Sirex noctilio,Australia</v>
      </c>
      <c r="E546" t="s">
        <v>7</v>
      </c>
      <c r="F546">
        <v>218.00057443972798</v>
      </c>
    </row>
    <row r="547" spans="1:6" x14ac:dyDescent="0.25">
      <c r="A547" t="s">
        <v>169</v>
      </c>
      <c r="B547" t="s">
        <v>196</v>
      </c>
      <c r="C547" t="s">
        <v>41</v>
      </c>
      <c r="D547" t="str">
        <f t="shared" si="12"/>
        <v>Sirex noctilio,Argentina</v>
      </c>
      <c r="E547" t="s">
        <v>7</v>
      </c>
      <c r="F547">
        <v>8.4874132622406968</v>
      </c>
    </row>
    <row r="548" spans="1:6" x14ac:dyDescent="0.25">
      <c r="A548" t="s">
        <v>170</v>
      </c>
      <c r="B548" t="s">
        <v>196</v>
      </c>
      <c r="C548" t="s">
        <v>54</v>
      </c>
      <c r="D548" t="str">
        <f t="shared" si="12"/>
        <v>Solenopsis invicta,Japan</v>
      </c>
      <c r="E548" t="s">
        <v>7</v>
      </c>
      <c r="F548">
        <v>30.333424923770426</v>
      </c>
    </row>
    <row r="549" spans="1:6" x14ac:dyDescent="0.25">
      <c r="A549" t="s">
        <v>170</v>
      </c>
      <c r="B549" t="s">
        <v>196</v>
      </c>
      <c r="C549" t="s">
        <v>54</v>
      </c>
      <c r="D549" t="str">
        <f t="shared" si="12"/>
        <v>Solenopsis invicta,Japan</v>
      </c>
      <c r="E549" t="s">
        <v>7</v>
      </c>
      <c r="F549">
        <v>30.333424923770426</v>
      </c>
    </row>
    <row r="550" spans="1:6" x14ac:dyDescent="0.25">
      <c r="A550" t="s">
        <v>170</v>
      </c>
      <c r="B550" t="s">
        <v>196</v>
      </c>
      <c r="C550" t="s">
        <v>54</v>
      </c>
      <c r="D550" t="str">
        <f t="shared" si="12"/>
        <v>Solenopsis invicta,Japan</v>
      </c>
      <c r="E550" t="s">
        <v>7</v>
      </c>
      <c r="F550">
        <v>30.333424923770426</v>
      </c>
    </row>
    <row r="551" spans="1:6" x14ac:dyDescent="0.25">
      <c r="A551" t="s">
        <v>170</v>
      </c>
      <c r="B551" t="s">
        <v>196</v>
      </c>
      <c r="C551" t="s">
        <v>54</v>
      </c>
      <c r="D551" t="str">
        <f t="shared" si="12"/>
        <v>Solenopsis invicta,Japan</v>
      </c>
      <c r="E551" t="s">
        <v>7</v>
      </c>
      <c r="F551">
        <v>30.333424923770426</v>
      </c>
    </row>
    <row r="552" spans="1:6" x14ac:dyDescent="0.25">
      <c r="A552" t="s">
        <v>170</v>
      </c>
      <c r="B552" t="s">
        <v>196</v>
      </c>
      <c r="C552" t="s">
        <v>54</v>
      </c>
      <c r="D552" t="str">
        <f t="shared" si="12"/>
        <v>Solenopsis invicta,Japan</v>
      </c>
      <c r="E552" t="s">
        <v>7</v>
      </c>
      <c r="F552">
        <v>30.333424923770426</v>
      </c>
    </row>
    <row r="553" spans="1:6" x14ac:dyDescent="0.25">
      <c r="A553" t="s">
        <v>170</v>
      </c>
      <c r="B553" t="s">
        <v>196</v>
      </c>
      <c r="C553" t="s">
        <v>54</v>
      </c>
      <c r="D553" t="str">
        <f t="shared" si="12"/>
        <v>Solenopsis invicta,Japan</v>
      </c>
      <c r="E553" t="s">
        <v>7</v>
      </c>
      <c r="F553">
        <v>30.333424923770426</v>
      </c>
    </row>
    <row r="554" spans="1:6" x14ac:dyDescent="0.25">
      <c r="A554" t="s">
        <v>170</v>
      </c>
      <c r="B554" t="s">
        <v>196</v>
      </c>
      <c r="C554" t="s">
        <v>54</v>
      </c>
      <c r="D554" t="str">
        <f t="shared" si="12"/>
        <v>Solenopsis invicta,Japan</v>
      </c>
      <c r="E554" t="s">
        <v>7</v>
      </c>
      <c r="F554">
        <v>30.333424923770426</v>
      </c>
    </row>
    <row r="555" spans="1:6" x14ac:dyDescent="0.25">
      <c r="A555" t="s">
        <v>170</v>
      </c>
      <c r="B555" t="s">
        <v>196</v>
      </c>
      <c r="C555" t="s">
        <v>54</v>
      </c>
      <c r="D555" t="str">
        <f t="shared" si="12"/>
        <v>Solenopsis invicta,Japan</v>
      </c>
      <c r="E555" t="s">
        <v>7</v>
      </c>
      <c r="F555">
        <v>30.333424923770426</v>
      </c>
    </row>
    <row r="556" spans="1:6" x14ac:dyDescent="0.25">
      <c r="A556" t="s">
        <v>170</v>
      </c>
      <c r="B556" t="s">
        <v>196</v>
      </c>
      <c r="C556" t="s">
        <v>40</v>
      </c>
      <c r="D556" t="str">
        <f t="shared" si="12"/>
        <v>Solenopsis invicta,Australia</v>
      </c>
      <c r="E556" t="s">
        <v>7</v>
      </c>
      <c r="F556">
        <v>31.014544752330352</v>
      </c>
    </row>
    <row r="557" spans="1:6" x14ac:dyDescent="0.25">
      <c r="A557" t="s">
        <v>170</v>
      </c>
      <c r="B557" t="s">
        <v>196</v>
      </c>
      <c r="C557" t="s">
        <v>38</v>
      </c>
      <c r="D557" t="str">
        <f t="shared" si="12"/>
        <v>Solenopsis invicta,China</v>
      </c>
      <c r="E557" t="s">
        <v>7</v>
      </c>
      <c r="F557">
        <v>47.037582224634903</v>
      </c>
    </row>
    <row r="558" spans="1:6" x14ac:dyDescent="0.25">
      <c r="A558" t="s">
        <v>170</v>
      </c>
      <c r="B558" t="s">
        <v>196</v>
      </c>
      <c r="C558" t="s">
        <v>38</v>
      </c>
      <c r="D558" t="str">
        <f t="shared" si="12"/>
        <v>Solenopsis invicta,China</v>
      </c>
      <c r="E558" t="s">
        <v>7</v>
      </c>
      <c r="F558">
        <v>47.037582224634903</v>
      </c>
    </row>
    <row r="559" spans="1:6" x14ac:dyDescent="0.25">
      <c r="A559" t="s">
        <v>170</v>
      </c>
      <c r="B559" t="s">
        <v>196</v>
      </c>
      <c r="C559" t="s">
        <v>38</v>
      </c>
      <c r="D559" t="str">
        <f t="shared" si="12"/>
        <v>Solenopsis invicta,China</v>
      </c>
      <c r="E559" t="s">
        <v>7</v>
      </c>
      <c r="F559">
        <v>47.037582224634903</v>
      </c>
    </row>
    <row r="560" spans="1:6" x14ac:dyDescent="0.25">
      <c r="A560" t="s">
        <v>170</v>
      </c>
      <c r="B560" t="s">
        <v>196</v>
      </c>
      <c r="C560" t="s">
        <v>38</v>
      </c>
      <c r="D560" t="str">
        <f t="shared" si="12"/>
        <v>Solenopsis invicta,China</v>
      </c>
      <c r="E560" t="s">
        <v>7</v>
      </c>
      <c r="F560">
        <v>47.037582224634903</v>
      </c>
    </row>
    <row r="561" spans="1:6" x14ac:dyDescent="0.25">
      <c r="A561" t="s">
        <v>170</v>
      </c>
      <c r="B561" t="s">
        <v>196</v>
      </c>
      <c r="C561" t="s">
        <v>38</v>
      </c>
      <c r="D561" t="str">
        <f t="shared" si="12"/>
        <v>Solenopsis invicta,China</v>
      </c>
      <c r="E561" t="s">
        <v>7</v>
      </c>
      <c r="F561">
        <v>47.037582224634903</v>
      </c>
    </row>
    <row r="562" spans="1:6" x14ac:dyDescent="0.25">
      <c r="A562" t="s">
        <v>170</v>
      </c>
      <c r="B562" t="s">
        <v>196</v>
      </c>
      <c r="C562" t="s">
        <v>38</v>
      </c>
      <c r="D562" t="str">
        <f t="shared" si="12"/>
        <v>Solenopsis invicta,China</v>
      </c>
      <c r="E562" t="s">
        <v>7</v>
      </c>
      <c r="F562">
        <v>47.037582224634903</v>
      </c>
    </row>
    <row r="563" spans="1:6" x14ac:dyDescent="0.25">
      <c r="A563" t="s">
        <v>170</v>
      </c>
      <c r="B563" t="s">
        <v>196</v>
      </c>
      <c r="C563" t="s">
        <v>38</v>
      </c>
      <c r="D563" t="str">
        <f t="shared" si="12"/>
        <v>Solenopsis invicta,China</v>
      </c>
      <c r="E563" t="s">
        <v>7</v>
      </c>
      <c r="F563">
        <v>47.037582224634903</v>
      </c>
    </row>
    <row r="564" spans="1:6" x14ac:dyDescent="0.25">
      <c r="A564" t="s">
        <v>170</v>
      </c>
      <c r="B564" t="s">
        <v>196</v>
      </c>
      <c r="C564" t="s">
        <v>38</v>
      </c>
      <c r="D564" t="str">
        <f t="shared" si="12"/>
        <v>Solenopsis invicta,China</v>
      </c>
      <c r="E564" t="s">
        <v>7</v>
      </c>
      <c r="F564">
        <v>47.037582224634903</v>
      </c>
    </row>
    <row r="565" spans="1:6" x14ac:dyDescent="0.25">
      <c r="A565" t="s">
        <v>170</v>
      </c>
      <c r="B565" t="s">
        <v>196</v>
      </c>
      <c r="C565" t="s">
        <v>38</v>
      </c>
      <c r="D565" t="str">
        <f t="shared" si="12"/>
        <v>Solenopsis invicta,China</v>
      </c>
      <c r="E565" t="s">
        <v>7</v>
      </c>
      <c r="F565">
        <v>47.037582224634903</v>
      </c>
    </row>
    <row r="566" spans="1:6" x14ac:dyDescent="0.25">
      <c r="A566" t="s">
        <v>170</v>
      </c>
      <c r="B566" t="s">
        <v>196</v>
      </c>
      <c r="C566" t="s">
        <v>38</v>
      </c>
      <c r="D566" t="str">
        <f t="shared" si="12"/>
        <v>Solenopsis invicta,China</v>
      </c>
      <c r="E566" t="s">
        <v>7</v>
      </c>
      <c r="F566">
        <v>47.037582224634903</v>
      </c>
    </row>
    <row r="567" spans="1:6" x14ac:dyDescent="0.25">
      <c r="A567" t="s">
        <v>170</v>
      </c>
      <c r="B567" t="s">
        <v>196</v>
      </c>
      <c r="C567" t="s">
        <v>38</v>
      </c>
      <c r="D567" t="str">
        <f t="shared" si="12"/>
        <v>Solenopsis invicta,China</v>
      </c>
      <c r="E567" t="s">
        <v>7</v>
      </c>
      <c r="F567">
        <v>47.037582224634903</v>
      </c>
    </row>
    <row r="568" spans="1:6" x14ac:dyDescent="0.25">
      <c r="A568" t="s">
        <v>170</v>
      </c>
      <c r="B568" t="s">
        <v>196</v>
      </c>
      <c r="C568" t="s">
        <v>38</v>
      </c>
      <c r="D568" t="str">
        <f t="shared" si="12"/>
        <v>Solenopsis invicta,China</v>
      </c>
      <c r="E568" t="s">
        <v>7</v>
      </c>
      <c r="F568">
        <v>47.037582224634903</v>
      </c>
    </row>
    <row r="569" spans="1:6" x14ac:dyDescent="0.25">
      <c r="A569" t="s">
        <v>170</v>
      </c>
      <c r="B569" t="s">
        <v>196</v>
      </c>
      <c r="C569" t="s">
        <v>38</v>
      </c>
      <c r="D569" t="str">
        <f t="shared" si="12"/>
        <v>Solenopsis invicta,China</v>
      </c>
      <c r="E569" t="s">
        <v>7</v>
      </c>
      <c r="F569">
        <v>47.037582224634903</v>
      </c>
    </row>
    <row r="570" spans="1:6" x14ac:dyDescent="0.25">
      <c r="A570" t="s">
        <v>170</v>
      </c>
      <c r="B570" t="s">
        <v>196</v>
      </c>
      <c r="C570" t="s">
        <v>38</v>
      </c>
      <c r="D570" t="str">
        <f t="shared" si="12"/>
        <v>Solenopsis invicta,China</v>
      </c>
      <c r="E570" t="s">
        <v>7</v>
      </c>
      <c r="F570">
        <v>47.037582224634903</v>
      </c>
    </row>
    <row r="571" spans="1:6" x14ac:dyDescent="0.25">
      <c r="A571" t="s">
        <v>170</v>
      </c>
      <c r="B571" t="s">
        <v>196</v>
      </c>
      <c r="C571" t="s">
        <v>38</v>
      </c>
      <c r="D571" t="str">
        <f t="shared" si="12"/>
        <v>Solenopsis invicta,China</v>
      </c>
      <c r="E571" t="s">
        <v>7</v>
      </c>
      <c r="F571">
        <v>47.037582224634903</v>
      </c>
    </row>
    <row r="572" spans="1:6" x14ac:dyDescent="0.25">
      <c r="A572" t="s">
        <v>170</v>
      </c>
      <c r="B572" t="s">
        <v>196</v>
      </c>
      <c r="C572" t="s">
        <v>38</v>
      </c>
      <c r="D572" t="str">
        <f t="shared" si="12"/>
        <v>Solenopsis invicta,China</v>
      </c>
      <c r="E572" t="s">
        <v>7</v>
      </c>
      <c r="F572">
        <v>47.037582224634903</v>
      </c>
    </row>
    <row r="573" spans="1:6" x14ac:dyDescent="0.25">
      <c r="A573" t="s">
        <v>170</v>
      </c>
      <c r="B573" t="s">
        <v>196</v>
      </c>
      <c r="C573" t="s">
        <v>38</v>
      </c>
      <c r="D573" t="str">
        <f t="shared" si="12"/>
        <v>Solenopsis invicta,China</v>
      </c>
      <c r="E573" t="s">
        <v>7</v>
      </c>
      <c r="F573">
        <v>47.037582224634903</v>
      </c>
    </row>
    <row r="574" spans="1:6" x14ac:dyDescent="0.25">
      <c r="A574" t="s">
        <v>171</v>
      </c>
      <c r="B574" t="s">
        <v>196</v>
      </c>
      <c r="C574" t="s">
        <v>172</v>
      </c>
      <c r="D574" t="str">
        <f t="shared" si="12"/>
        <v>Spodoptera frugiperda,Zimbabwe</v>
      </c>
      <c r="E574" t="s">
        <v>4</v>
      </c>
      <c r="F574">
        <v>1399.78164244153</v>
      </c>
    </row>
    <row r="575" spans="1:6" x14ac:dyDescent="0.25">
      <c r="A575" t="s">
        <v>171</v>
      </c>
      <c r="B575" t="s">
        <v>196</v>
      </c>
      <c r="C575" t="s">
        <v>173</v>
      </c>
      <c r="D575" t="str">
        <f t="shared" si="12"/>
        <v>Spodoptera frugiperda,Mozambique</v>
      </c>
      <c r="E575" t="s">
        <v>4</v>
      </c>
      <c r="F575">
        <v>2689.4314610582824</v>
      </c>
    </row>
    <row r="576" spans="1:6" x14ac:dyDescent="0.25">
      <c r="A576" t="s">
        <v>171</v>
      </c>
      <c r="B576" t="s">
        <v>196</v>
      </c>
      <c r="C576" t="s">
        <v>174</v>
      </c>
      <c r="D576" t="str">
        <f t="shared" si="12"/>
        <v>Spodoptera frugiperda,Democratic Republic of the Congo</v>
      </c>
      <c r="E576" t="s">
        <v>4</v>
      </c>
      <c r="F576">
        <v>2424.4496321298275</v>
      </c>
    </row>
    <row r="577" spans="1:6" x14ac:dyDescent="0.25">
      <c r="A577" t="s">
        <v>171</v>
      </c>
      <c r="B577" t="s">
        <v>196</v>
      </c>
      <c r="C577" t="s">
        <v>155</v>
      </c>
      <c r="D577" t="str">
        <f t="shared" si="12"/>
        <v>Spodoptera frugiperda,Benin</v>
      </c>
      <c r="E577" t="s">
        <v>4</v>
      </c>
      <c r="F577">
        <v>763.37019545890814</v>
      </c>
    </row>
    <row r="578" spans="1:6" x14ac:dyDescent="0.25">
      <c r="A578" t="s">
        <v>171</v>
      </c>
      <c r="B578" t="s">
        <v>196</v>
      </c>
      <c r="C578" t="s">
        <v>175</v>
      </c>
      <c r="D578" t="str">
        <f t="shared" si="12"/>
        <v>Spodoptera frugiperda,Zambia</v>
      </c>
      <c r="E578" t="s">
        <v>4</v>
      </c>
      <c r="F578">
        <v>1742.9026119587552</v>
      </c>
    </row>
    <row r="579" spans="1:6" x14ac:dyDescent="0.25">
      <c r="A579" t="s">
        <v>171</v>
      </c>
      <c r="B579" t="s">
        <v>196</v>
      </c>
      <c r="C579" t="s">
        <v>176</v>
      </c>
      <c r="D579" t="str">
        <f t="shared" ref="D579:D642" si="13">A579&amp;B579&amp;C579</f>
        <v>Spodoptera frugiperda,Ghana</v>
      </c>
      <c r="E579" t="s">
        <v>4</v>
      </c>
      <c r="F579">
        <v>1065.3300769612199</v>
      </c>
    </row>
    <row r="580" spans="1:6" x14ac:dyDescent="0.25">
      <c r="A580" t="s">
        <v>171</v>
      </c>
      <c r="B580" t="s">
        <v>196</v>
      </c>
      <c r="C580" t="s">
        <v>177</v>
      </c>
      <c r="D580" t="str">
        <f t="shared" si="13"/>
        <v>Spodoptera frugiperda,Cameroon</v>
      </c>
      <c r="E580" t="s">
        <v>4</v>
      </c>
      <c r="F580">
        <v>2187.4850842106175</v>
      </c>
    </row>
    <row r="581" spans="1:6" x14ac:dyDescent="0.25">
      <c r="A581" t="s">
        <v>171</v>
      </c>
      <c r="B581" t="s">
        <v>196</v>
      </c>
      <c r="C581" t="s">
        <v>178</v>
      </c>
      <c r="D581" t="str">
        <f t="shared" si="13"/>
        <v>Spodoptera frugiperda,Uganda</v>
      </c>
      <c r="E581" t="s">
        <v>4</v>
      </c>
      <c r="F581">
        <v>2782.9802081308299</v>
      </c>
    </row>
    <row r="582" spans="1:6" x14ac:dyDescent="0.25">
      <c r="A582" t="s">
        <v>171</v>
      </c>
      <c r="B582" t="s">
        <v>196</v>
      </c>
      <c r="C582" t="s">
        <v>85</v>
      </c>
      <c r="D582" t="str">
        <f t="shared" si="13"/>
        <v>Spodoptera frugiperda,Malawi</v>
      </c>
      <c r="E582" t="s">
        <v>4</v>
      </c>
      <c r="F582">
        <v>1729.8087753073276</v>
      </c>
    </row>
    <row r="583" spans="1:6" x14ac:dyDescent="0.25">
      <c r="A583" t="s">
        <v>171</v>
      </c>
      <c r="B583" t="s">
        <v>196</v>
      </c>
      <c r="C583" t="s">
        <v>83</v>
      </c>
      <c r="D583" t="str">
        <f t="shared" si="13"/>
        <v>Spodoptera frugiperda,Ethiopia</v>
      </c>
      <c r="E583" t="s">
        <v>4</v>
      </c>
      <c r="F583">
        <v>2398.5871834090476</v>
      </c>
    </row>
    <row r="584" spans="1:6" x14ac:dyDescent="0.25">
      <c r="A584" t="s">
        <v>171</v>
      </c>
      <c r="B584" t="s">
        <v>196</v>
      </c>
      <c r="C584" t="s">
        <v>86</v>
      </c>
      <c r="D584" t="str">
        <f t="shared" si="13"/>
        <v>Spodoptera frugiperda,Tanzania</v>
      </c>
      <c r="E584" t="s">
        <v>4</v>
      </c>
      <c r="F584">
        <v>2261.8765283642501</v>
      </c>
    </row>
    <row r="585" spans="1:6" x14ac:dyDescent="0.25">
      <c r="A585" t="s">
        <v>171</v>
      </c>
      <c r="B585" t="s">
        <v>196</v>
      </c>
      <c r="C585" t="s">
        <v>179</v>
      </c>
      <c r="D585" t="str">
        <f t="shared" si="13"/>
        <v>Spodoptera frugiperda,Nigeria</v>
      </c>
      <c r="E585" t="s">
        <v>4</v>
      </c>
      <c r="F585">
        <v>2538.8883035224849</v>
      </c>
    </row>
    <row r="586" spans="1:6" x14ac:dyDescent="0.25">
      <c r="A586" t="s">
        <v>171</v>
      </c>
      <c r="B586" t="s">
        <v>196</v>
      </c>
      <c r="C586" t="s">
        <v>176</v>
      </c>
      <c r="D586" t="str">
        <f t="shared" si="13"/>
        <v>Spodoptera frugiperda,Ghana</v>
      </c>
      <c r="E586" t="s">
        <v>7</v>
      </c>
      <c r="F586">
        <v>17.162091727538275</v>
      </c>
    </row>
    <row r="587" spans="1:6" x14ac:dyDescent="0.25">
      <c r="A587" t="s">
        <v>171</v>
      </c>
      <c r="B587" t="s">
        <v>196</v>
      </c>
      <c r="C587" t="s">
        <v>175</v>
      </c>
      <c r="D587" t="str">
        <f t="shared" si="13"/>
        <v>Spodoptera frugiperda,Zambia</v>
      </c>
      <c r="E587" t="s">
        <v>39</v>
      </c>
      <c r="F587">
        <v>28.999172282942347</v>
      </c>
    </row>
    <row r="588" spans="1:6" x14ac:dyDescent="0.25">
      <c r="A588" t="s">
        <v>180</v>
      </c>
      <c r="B588" t="s">
        <v>196</v>
      </c>
      <c r="C588" t="s">
        <v>5</v>
      </c>
      <c r="D588" t="str">
        <f t="shared" si="13"/>
        <v>Stomoxys calcitrans,Canada</v>
      </c>
      <c r="E588" t="s">
        <v>4</v>
      </c>
      <c r="F588">
        <v>12914.012239366326</v>
      </c>
    </row>
    <row r="589" spans="1:6" x14ac:dyDescent="0.25">
      <c r="A589" t="s">
        <v>181</v>
      </c>
      <c r="B589" t="s">
        <v>196</v>
      </c>
      <c r="C589" t="s">
        <v>40</v>
      </c>
      <c r="D589" t="str">
        <f t="shared" si="13"/>
        <v>Sus scrofa,Australia</v>
      </c>
      <c r="E589" t="s">
        <v>4</v>
      </c>
      <c r="F589">
        <v>151.55014865898423</v>
      </c>
    </row>
    <row r="590" spans="1:6" x14ac:dyDescent="0.25">
      <c r="A590" t="s">
        <v>181</v>
      </c>
      <c r="B590" t="s">
        <v>196</v>
      </c>
      <c r="C590" t="s">
        <v>40</v>
      </c>
      <c r="D590" t="str">
        <f t="shared" si="13"/>
        <v>Sus scrofa,Australia</v>
      </c>
      <c r="E590" t="s">
        <v>4</v>
      </c>
      <c r="F590">
        <v>151.55014865898423</v>
      </c>
    </row>
    <row r="591" spans="1:6" x14ac:dyDescent="0.25">
      <c r="A591" t="s">
        <v>181</v>
      </c>
      <c r="B591" t="s">
        <v>196</v>
      </c>
      <c r="C591" t="s">
        <v>40</v>
      </c>
      <c r="D591" t="str">
        <f t="shared" si="13"/>
        <v>Sus scrofa,Australia</v>
      </c>
      <c r="E591" t="s">
        <v>4</v>
      </c>
      <c r="F591">
        <v>151.55014865898423</v>
      </c>
    </row>
    <row r="592" spans="1:6" x14ac:dyDescent="0.25">
      <c r="A592" t="s">
        <v>181</v>
      </c>
      <c r="B592" t="s">
        <v>196</v>
      </c>
      <c r="C592" t="s">
        <v>40</v>
      </c>
      <c r="D592" t="str">
        <f t="shared" si="13"/>
        <v>Sus scrofa,Australia</v>
      </c>
      <c r="E592" t="s">
        <v>4</v>
      </c>
      <c r="F592">
        <v>151.55014865898423</v>
      </c>
    </row>
    <row r="593" spans="1:6" x14ac:dyDescent="0.25">
      <c r="A593" t="s">
        <v>181</v>
      </c>
      <c r="B593" t="s">
        <v>196</v>
      </c>
      <c r="C593" t="s">
        <v>16</v>
      </c>
      <c r="D593" t="str">
        <f t="shared" si="13"/>
        <v>Sus scrofa,Chile</v>
      </c>
      <c r="E593" t="s">
        <v>4</v>
      </c>
      <c r="F593">
        <v>178.09937871708053</v>
      </c>
    </row>
    <row r="594" spans="1:6" x14ac:dyDescent="0.25">
      <c r="A594" t="s">
        <v>181</v>
      </c>
      <c r="B594" t="s">
        <v>196</v>
      </c>
      <c r="C594" t="s">
        <v>40</v>
      </c>
      <c r="D594" t="str">
        <f t="shared" si="13"/>
        <v>Sus scrofa,Australia</v>
      </c>
      <c r="E594" t="s">
        <v>4</v>
      </c>
      <c r="F594">
        <v>151.55014865898423</v>
      </c>
    </row>
    <row r="595" spans="1:6" x14ac:dyDescent="0.25">
      <c r="A595" t="s">
        <v>181</v>
      </c>
      <c r="B595" t="s">
        <v>196</v>
      </c>
      <c r="C595" t="s">
        <v>40</v>
      </c>
      <c r="D595" t="str">
        <f t="shared" si="13"/>
        <v>Sus scrofa,Australia</v>
      </c>
      <c r="E595" t="s">
        <v>4</v>
      </c>
      <c r="F595">
        <v>151.55014865898423</v>
      </c>
    </row>
    <row r="596" spans="1:6" x14ac:dyDescent="0.25">
      <c r="A596" t="s">
        <v>181</v>
      </c>
      <c r="B596" t="s">
        <v>196</v>
      </c>
      <c r="C596" t="s">
        <v>40</v>
      </c>
      <c r="D596" t="str">
        <f t="shared" si="13"/>
        <v>Sus scrofa,Australia</v>
      </c>
      <c r="E596" t="s">
        <v>7</v>
      </c>
      <c r="F596">
        <v>4.9283847227864497</v>
      </c>
    </row>
    <row r="597" spans="1:6" x14ac:dyDescent="0.25">
      <c r="A597" t="s">
        <v>181</v>
      </c>
      <c r="B597" t="s">
        <v>196</v>
      </c>
      <c r="C597" t="s">
        <v>16</v>
      </c>
      <c r="D597" t="str">
        <f t="shared" si="13"/>
        <v>Sus scrofa,Chile</v>
      </c>
      <c r="E597" t="s">
        <v>4</v>
      </c>
      <c r="F597">
        <v>11.73557299334775</v>
      </c>
    </row>
    <row r="598" spans="1:6" x14ac:dyDescent="0.25">
      <c r="A598" t="s">
        <v>181</v>
      </c>
      <c r="B598" t="s">
        <v>196</v>
      </c>
      <c r="C598" t="s">
        <v>41</v>
      </c>
      <c r="D598" t="str">
        <f t="shared" si="13"/>
        <v>Sus scrofa,Argentina</v>
      </c>
      <c r="E598" t="s">
        <v>4</v>
      </c>
      <c r="F598">
        <v>3413.5106151558198</v>
      </c>
    </row>
    <row r="599" spans="1:6" x14ac:dyDescent="0.25">
      <c r="A599" t="s">
        <v>181</v>
      </c>
      <c r="B599" t="s">
        <v>196</v>
      </c>
      <c r="C599" t="s">
        <v>41</v>
      </c>
      <c r="D599" t="str">
        <f t="shared" si="13"/>
        <v>Sus scrofa,Argentina</v>
      </c>
      <c r="E599" t="s">
        <v>4</v>
      </c>
      <c r="F599">
        <v>3413.5106151558198</v>
      </c>
    </row>
    <row r="600" spans="1:6" x14ac:dyDescent="0.25">
      <c r="A600" t="s">
        <v>181</v>
      </c>
      <c r="B600" t="s">
        <v>196</v>
      </c>
      <c r="C600" t="s">
        <v>40</v>
      </c>
      <c r="D600" t="str">
        <f t="shared" si="13"/>
        <v>Sus scrofa,Australia</v>
      </c>
      <c r="E600" t="s">
        <v>7</v>
      </c>
      <c r="F600">
        <v>4.6839304649830025</v>
      </c>
    </row>
    <row r="601" spans="1:6" x14ac:dyDescent="0.25">
      <c r="A601" t="s">
        <v>181</v>
      </c>
      <c r="B601" t="s">
        <v>196</v>
      </c>
      <c r="C601" t="s">
        <v>40</v>
      </c>
      <c r="D601" t="str">
        <f t="shared" si="13"/>
        <v>Sus scrofa,Australia</v>
      </c>
      <c r="E601" t="s">
        <v>7</v>
      </c>
      <c r="F601">
        <v>4.6839304649830025</v>
      </c>
    </row>
    <row r="602" spans="1:6" x14ac:dyDescent="0.25">
      <c r="A602" t="s">
        <v>181</v>
      </c>
      <c r="B602" t="s">
        <v>196</v>
      </c>
      <c r="C602" t="s">
        <v>41</v>
      </c>
      <c r="D602" t="str">
        <f t="shared" si="13"/>
        <v>Sus scrofa,Argentina</v>
      </c>
      <c r="E602" t="s">
        <v>7</v>
      </c>
      <c r="F602">
        <v>3.6012340371634726</v>
      </c>
    </row>
    <row r="603" spans="1:6" x14ac:dyDescent="0.25">
      <c r="A603" t="s">
        <v>181</v>
      </c>
      <c r="B603" t="s">
        <v>196</v>
      </c>
      <c r="C603" t="s">
        <v>41</v>
      </c>
      <c r="D603" t="str">
        <f t="shared" si="13"/>
        <v>Sus scrofa,Argentina</v>
      </c>
      <c r="E603" t="s">
        <v>7</v>
      </c>
      <c r="F603">
        <v>3.6012340371634726</v>
      </c>
    </row>
    <row r="604" spans="1:6" x14ac:dyDescent="0.25">
      <c r="A604" t="s">
        <v>181</v>
      </c>
      <c r="B604" t="s">
        <v>196</v>
      </c>
      <c r="C604" t="s">
        <v>16</v>
      </c>
      <c r="D604" t="str">
        <f t="shared" si="13"/>
        <v>Sus scrofa,Chile</v>
      </c>
      <c r="E604" t="s">
        <v>4</v>
      </c>
      <c r="F604">
        <v>47.615265824108249</v>
      </c>
    </row>
    <row r="605" spans="1:6" x14ac:dyDescent="0.25">
      <c r="A605" t="s">
        <v>181</v>
      </c>
      <c r="B605" t="s">
        <v>196</v>
      </c>
      <c r="C605" t="s">
        <v>16</v>
      </c>
      <c r="D605" t="str">
        <f t="shared" si="13"/>
        <v>Sus scrofa,Chile</v>
      </c>
      <c r="E605" t="s">
        <v>4</v>
      </c>
      <c r="F605">
        <v>47.615265824108249</v>
      </c>
    </row>
    <row r="606" spans="1:6" x14ac:dyDescent="0.25">
      <c r="A606" t="s">
        <v>181</v>
      </c>
      <c r="B606" t="s">
        <v>196</v>
      </c>
      <c r="C606" t="s">
        <v>16</v>
      </c>
      <c r="D606" t="str">
        <f t="shared" si="13"/>
        <v>Sus scrofa,Chile</v>
      </c>
      <c r="E606" t="s">
        <v>4</v>
      </c>
      <c r="F606">
        <v>47.615265824108249</v>
      </c>
    </row>
    <row r="607" spans="1:6" x14ac:dyDescent="0.25">
      <c r="A607" t="s">
        <v>182</v>
      </c>
      <c r="B607" t="s">
        <v>196</v>
      </c>
      <c r="C607" t="s">
        <v>47</v>
      </c>
      <c r="D607" t="str">
        <f t="shared" si="13"/>
        <v>Teia anartoides,New Zealand</v>
      </c>
      <c r="E607" t="s">
        <v>7</v>
      </c>
      <c r="F607">
        <v>743.10539290520342</v>
      </c>
    </row>
    <row r="608" spans="1:6" x14ac:dyDescent="0.25">
      <c r="A608" t="s">
        <v>183</v>
      </c>
      <c r="B608" t="s">
        <v>196</v>
      </c>
      <c r="C608" t="s">
        <v>67</v>
      </c>
      <c r="D608" t="str">
        <f t="shared" si="13"/>
        <v>Thrips palmi,United Kingdom</v>
      </c>
      <c r="E608" t="s">
        <v>7</v>
      </c>
      <c r="F608">
        <v>0.6581839054060129</v>
      </c>
    </row>
    <row r="609" spans="1:6" x14ac:dyDescent="0.25">
      <c r="A609" t="s">
        <v>183</v>
      </c>
      <c r="B609" t="s">
        <v>196</v>
      </c>
      <c r="C609" t="s">
        <v>67</v>
      </c>
      <c r="D609" t="str">
        <f t="shared" si="13"/>
        <v>Thrips palmi,United Kingdom</v>
      </c>
      <c r="E609" t="s">
        <v>7</v>
      </c>
      <c r="F609">
        <v>0.6581839054060129</v>
      </c>
    </row>
    <row r="610" spans="1:6" x14ac:dyDescent="0.25">
      <c r="A610" t="s">
        <v>184</v>
      </c>
      <c r="B610" t="s">
        <v>196</v>
      </c>
      <c r="C610" t="s">
        <v>104</v>
      </c>
      <c r="D610" t="str">
        <f t="shared" si="13"/>
        <v>Tinca tinca,Norway</v>
      </c>
      <c r="E610" t="s">
        <v>7</v>
      </c>
      <c r="F610">
        <v>0.22131023492361127</v>
      </c>
    </row>
    <row r="611" spans="1:6" x14ac:dyDescent="0.25">
      <c r="A611" t="s">
        <v>185</v>
      </c>
      <c r="B611" t="s">
        <v>196</v>
      </c>
      <c r="C611" t="s">
        <v>54</v>
      </c>
      <c r="D611" t="str">
        <f t="shared" si="13"/>
        <v>Trachemys scripta,Japan</v>
      </c>
      <c r="E611" t="s">
        <v>7</v>
      </c>
      <c r="F611">
        <v>0.24009266555703748</v>
      </c>
    </row>
    <row r="612" spans="1:6" x14ac:dyDescent="0.25">
      <c r="A612" t="s">
        <v>185</v>
      </c>
      <c r="B612" t="s">
        <v>196</v>
      </c>
      <c r="C612" t="s">
        <v>54</v>
      </c>
      <c r="D612" t="str">
        <f t="shared" si="13"/>
        <v>Trachemys scripta,Japan</v>
      </c>
      <c r="E612" t="s">
        <v>7</v>
      </c>
      <c r="F612">
        <v>0.24009266555703748</v>
      </c>
    </row>
    <row r="613" spans="1:6" x14ac:dyDescent="0.25">
      <c r="A613" t="s">
        <v>185</v>
      </c>
      <c r="B613" t="s">
        <v>196</v>
      </c>
      <c r="C613" t="s">
        <v>54</v>
      </c>
      <c r="D613" t="str">
        <f t="shared" si="13"/>
        <v>Trachemys scripta,Japan</v>
      </c>
      <c r="E613" t="s">
        <v>7</v>
      </c>
      <c r="F613">
        <v>0.24009266555703748</v>
      </c>
    </row>
    <row r="614" spans="1:6" x14ac:dyDescent="0.25">
      <c r="A614" t="s">
        <v>185</v>
      </c>
      <c r="B614" t="s">
        <v>196</v>
      </c>
      <c r="C614" t="s">
        <v>54</v>
      </c>
      <c r="D614" t="str">
        <f t="shared" si="13"/>
        <v>Trachemys scripta,Japan</v>
      </c>
      <c r="E614" t="s">
        <v>7</v>
      </c>
      <c r="F614">
        <v>0.24009266555703748</v>
      </c>
    </row>
    <row r="615" spans="1:6" x14ac:dyDescent="0.25">
      <c r="A615" t="s">
        <v>185</v>
      </c>
      <c r="B615" t="s">
        <v>196</v>
      </c>
      <c r="C615" t="s">
        <v>54</v>
      </c>
      <c r="D615" t="str">
        <f t="shared" si="13"/>
        <v>Trachemys scripta,Japan</v>
      </c>
      <c r="E615" t="s">
        <v>7</v>
      </c>
      <c r="F615">
        <v>0.24009266555703748</v>
      </c>
    </row>
    <row r="616" spans="1:6" x14ac:dyDescent="0.25">
      <c r="A616" t="s">
        <v>185</v>
      </c>
      <c r="B616" t="s">
        <v>196</v>
      </c>
      <c r="C616" t="s">
        <v>54</v>
      </c>
      <c r="D616" t="str">
        <f t="shared" si="13"/>
        <v>Trachemys scripta,Japan</v>
      </c>
      <c r="E616" t="s">
        <v>7</v>
      </c>
      <c r="F616">
        <v>0.24009266555703748</v>
      </c>
    </row>
    <row r="617" spans="1:6" x14ac:dyDescent="0.25">
      <c r="A617" t="s">
        <v>186</v>
      </c>
      <c r="B617" t="s">
        <v>196</v>
      </c>
      <c r="C617" t="s">
        <v>47</v>
      </c>
      <c r="D617" t="str">
        <f t="shared" si="13"/>
        <v>Trichosurus vulpecula,New Zealand</v>
      </c>
      <c r="E617" t="s">
        <v>7</v>
      </c>
      <c r="F617">
        <v>55.089902567271601</v>
      </c>
    </row>
    <row r="618" spans="1:6" x14ac:dyDescent="0.25">
      <c r="A618" t="s">
        <v>186</v>
      </c>
      <c r="B618" t="s">
        <v>196</v>
      </c>
      <c r="C618" t="s">
        <v>47</v>
      </c>
      <c r="D618" t="str">
        <f t="shared" si="13"/>
        <v>Trichosurus vulpecula,New Zealand</v>
      </c>
      <c r="E618" t="s">
        <v>7</v>
      </c>
      <c r="F618">
        <v>55.089902567271601</v>
      </c>
    </row>
    <row r="619" spans="1:6" x14ac:dyDescent="0.25">
      <c r="A619" t="s">
        <v>186</v>
      </c>
      <c r="B619" t="s">
        <v>196</v>
      </c>
      <c r="C619" t="s">
        <v>47</v>
      </c>
      <c r="D619" t="str">
        <f t="shared" si="13"/>
        <v>Trichosurus vulpecula,New Zealand</v>
      </c>
      <c r="E619" t="s">
        <v>7</v>
      </c>
      <c r="F619">
        <v>55.089902567271601</v>
      </c>
    </row>
    <row r="620" spans="1:6" x14ac:dyDescent="0.25">
      <c r="A620" t="s">
        <v>186</v>
      </c>
      <c r="B620" t="s">
        <v>196</v>
      </c>
      <c r="C620" t="s">
        <v>47</v>
      </c>
      <c r="D620" t="str">
        <f t="shared" si="13"/>
        <v>Trichosurus vulpecula,New Zealand</v>
      </c>
      <c r="E620" t="s">
        <v>7</v>
      </c>
      <c r="F620">
        <v>55.089902567271601</v>
      </c>
    </row>
    <row r="621" spans="1:6" x14ac:dyDescent="0.25">
      <c r="A621" t="s">
        <v>186</v>
      </c>
      <c r="B621" t="s">
        <v>196</v>
      </c>
      <c r="C621" t="s">
        <v>47</v>
      </c>
      <c r="D621" t="str">
        <f t="shared" si="13"/>
        <v>Trichosurus vulpecula,New Zealand</v>
      </c>
      <c r="E621" t="s">
        <v>7</v>
      </c>
      <c r="F621">
        <v>55.089902567271601</v>
      </c>
    </row>
    <row r="622" spans="1:6" x14ac:dyDescent="0.25">
      <c r="A622" t="s">
        <v>186</v>
      </c>
      <c r="B622" t="s">
        <v>196</v>
      </c>
      <c r="C622" t="s">
        <v>47</v>
      </c>
      <c r="D622" t="str">
        <f t="shared" si="13"/>
        <v>Trichosurus vulpecula,New Zealand</v>
      </c>
      <c r="E622" t="s">
        <v>7</v>
      </c>
      <c r="F622">
        <v>55.089902567271601</v>
      </c>
    </row>
    <row r="623" spans="1:6" x14ac:dyDescent="0.25">
      <c r="A623" t="s">
        <v>186</v>
      </c>
      <c r="B623" t="s">
        <v>196</v>
      </c>
      <c r="C623" t="s">
        <v>47</v>
      </c>
      <c r="D623" t="str">
        <f t="shared" si="13"/>
        <v>Trichosurus vulpecula,New Zealand</v>
      </c>
      <c r="E623" t="s">
        <v>7</v>
      </c>
      <c r="F623">
        <v>55.089902567271601</v>
      </c>
    </row>
    <row r="624" spans="1:6" x14ac:dyDescent="0.25">
      <c r="A624" t="s">
        <v>186</v>
      </c>
      <c r="B624" t="s">
        <v>196</v>
      </c>
      <c r="C624" t="s">
        <v>47</v>
      </c>
      <c r="D624" t="str">
        <f t="shared" si="13"/>
        <v>Trichosurus vulpecula,New Zealand</v>
      </c>
      <c r="E624" t="s">
        <v>7</v>
      </c>
      <c r="F624">
        <v>55.089902567271601</v>
      </c>
    </row>
    <row r="625" spans="1:6" x14ac:dyDescent="0.25">
      <c r="A625" t="s">
        <v>187</v>
      </c>
      <c r="B625" t="s">
        <v>196</v>
      </c>
      <c r="C625" t="s">
        <v>86</v>
      </c>
      <c r="D625" t="str">
        <f t="shared" si="13"/>
        <v>Trogoderma granarium,Tanzania</v>
      </c>
      <c r="E625" t="s">
        <v>7</v>
      </c>
      <c r="F625">
        <v>1.8611793693626764</v>
      </c>
    </row>
    <row r="626" spans="1:6" x14ac:dyDescent="0.25">
      <c r="A626" t="s">
        <v>188</v>
      </c>
      <c r="B626" t="s">
        <v>196</v>
      </c>
      <c r="C626" t="s">
        <v>47</v>
      </c>
      <c r="D626" t="str">
        <f t="shared" si="13"/>
        <v>Varroa jacobsoni,New Zealand</v>
      </c>
      <c r="E626" t="s">
        <v>4</v>
      </c>
      <c r="F626">
        <v>2.4142068716030453E-3</v>
      </c>
    </row>
    <row r="627" spans="1:6" x14ac:dyDescent="0.25">
      <c r="A627" t="s">
        <v>189</v>
      </c>
      <c r="B627" t="s">
        <v>196</v>
      </c>
      <c r="C627" t="s">
        <v>43</v>
      </c>
      <c r="D627" t="str">
        <f t="shared" si="13"/>
        <v>Vespa velutina,France</v>
      </c>
      <c r="E627" t="s">
        <v>7</v>
      </c>
      <c r="F627">
        <v>0.63756071270297099</v>
      </c>
    </row>
    <row r="628" spans="1:6" x14ac:dyDescent="0.25">
      <c r="A628" t="s">
        <v>189</v>
      </c>
      <c r="B628" t="s">
        <v>196</v>
      </c>
      <c r="C628" t="s">
        <v>54</v>
      </c>
      <c r="D628" t="str">
        <f t="shared" si="13"/>
        <v>Vespa velutina,Japan</v>
      </c>
      <c r="E628" t="s">
        <v>4</v>
      </c>
      <c r="F628">
        <v>0.15097782426499673</v>
      </c>
    </row>
    <row r="629" spans="1:6" x14ac:dyDescent="0.25">
      <c r="A629" t="s">
        <v>189</v>
      </c>
      <c r="B629" t="s">
        <v>196</v>
      </c>
      <c r="C629" t="s">
        <v>43</v>
      </c>
      <c r="D629" t="str">
        <f t="shared" si="13"/>
        <v>Vespa velutina,France</v>
      </c>
      <c r="E629" t="s">
        <v>7</v>
      </c>
      <c r="F629">
        <v>0.33847648047896772</v>
      </c>
    </row>
    <row r="630" spans="1:6" x14ac:dyDescent="0.25">
      <c r="A630" t="s">
        <v>189</v>
      </c>
      <c r="B630" t="s">
        <v>196</v>
      </c>
      <c r="C630" t="s">
        <v>43</v>
      </c>
      <c r="D630" t="str">
        <f t="shared" si="13"/>
        <v>Vespa velutina,France</v>
      </c>
      <c r="E630" t="s">
        <v>7</v>
      </c>
      <c r="F630">
        <v>0.33847648047896772</v>
      </c>
    </row>
    <row r="631" spans="1:6" x14ac:dyDescent="0.25">
      <c r="A631" t="s">
        <v>189</v>
      </c>
      <c r="B631" t="s">
        <v>196</v>
      </c>
      <c r="C631" t="s">
        <v>43</v>
      </c>
      <c r="D631" t="str">
        <f t="shared" si="13"/>
        <v>Vespa velutina,France</v>
      </c>
      <c r="E631" t="s">
        <v>7</v>
      </c>
      <c r="F631">
        <v>0.33847648047896772</v>
      </c>
    </row>
    <row r="632" spans="1:6" x14ac:dyDescent="0.25">
      <c r="A632" t="s">
        <v>189</v>
      </c>
      <c r="B632" t="s">
        <v>196</v>
      </c>
      <c r="C632" t="s">
        <v>43</v>
      </c>
      <c r="D632" t="str">
        <f t="shared" si="13"/>
        <v>Vespa velutina,France</v>
      </c>
      <c r="E632" t="s">
        <v>7</v>
      </c>
      <c r="F632">
        <v>0.33847648047896772</v>
      </c>
    </row>
    <row r="633" spans="1:6" x14ac:dyDescent="0.25">
      <c r="A633" t="s">
        <v>189</v>
      </c>
      <c r="B633" t="s">
        <v>196</v>
      </c>
      <c r="C633" t="s">
        <v>43</v>
      </c>
      <c r="D633" t="str">
        <f t="shared" si="13"/>
        <v>Vespa velutina,France</v>
      </c>
      <c r="E633" t="s">
        <v>7</v>
      </c>
      <c r="F633">
        <v>0.33847648047896772</v>
      </c>
    </row>
    <row r="634" spans="1:6" x14ac:dyDescent="0.25">
      <c r="A634" t="s">
        <v>189</v>
      </c>
      <c r="B634" t="s">
        <v>196</v>
      </c>
      <c r="C634" t="s">
        <v>43</v>
      </c>
      <c r="D634" t="str">
        <f t="shared" si="13"/>
        <v>Vespa velutina,France</v>
      </c>
      <c r="E634" t="s">
        <v>7</v>
      </c>
      <c r="F634">
        <v>0.33847648047896772</v>
      </c>
    </row>
    <row r="635" spans="1:6" x14ac:dyDescent="0.25">
      <c r="A635" t="s">
        <v>189</v>
      </c>
      <c r="B635" t="s">
        <v>196</v>
      </c>
      <c r="C635" t="s">
        <v>43</v>
      </c>
      <c r="D635" t="str">
        <f t="shared" si="13"/>
        <v>Vespa velutina,France</v>
      </c>
      <c r="E635" t="s">
        <v>7</v>
      </c>
      <c r="F635">
        <v>0.33847648047896772</v>
      </c>
    </row>
    <row r="636" spans="1:6" x14ac:dyDescent="0.25">
      <c r="A636" t="s">
        <v>189</v>
      </c>
      <c r="B636" t="s">
        <v>196</v>
      </c>
      <c r="C636" t="s">
        <v>43</v>
      </c>
      <c r="D636" t="str">
        <f t="shared" si="13"/>
        <v>Vespa velutina,France</v>
      </c>
      <c r="E636" t="s">
        <v>7</v>
      </c>
      <c r="F636">
        <v>0.33847648047896772</v>
      </c>
    </row>
    <row r="637" spans="1:6" x14ac:dyDescent="0.25">
      <c r="A637" t="s">
        <v>189</v>
      </c>
      <c r="B637" t="s">
        <v>196</v>
      </c>
      <c r="C637" t="s">
        <v>54</v>
      </c>
      <c r="D637" t="str">
        <f t="shared" si="13"/>
        <v>Vespa velutina,Japan</v>
      </c>
      <c r="E637" t="s">
        <v>7</v>
      </c>
      <c r="F637">
        <v>0.29201636681828774</v>
      </c>
    </row>
    <row r="638" spans="1:6" x14ac:dyDescent="0.25">
      <c r="A638" t="s">
        <v>189</v>
      </c>
      <c r="B638" t="s">
        <v>196</v>
      </c>
      <c r="C638" t="s">
        <v>54</v>
      </c>
      <c r="D638" t="str">
        <f t="shared" si="13"/>
        <v>Vespa velutina,Japan</v>
      </c>
      <c r="E638" t="s">
        <v>7</v>
      </c>
      <c r="F638">
        <v>0.29201636681828774</v>
      </c>
    </row>
    <row r="639" spans="1:6" x14ac:dyDescent="0.25">
      <c r="A639" t="s">
        <v>189</v>
      </c>
      <c r="B639" t="s">
        <v>196</v>
      </c>
      <c r="C639" t="s">
        <v>54</v>
      </c>
      <c r="D639" t="str">
        <f t="shared" si="13"/>
        <v>Vespa velutina,Japan</v>
      </c>
      <c r="E639" t="s">
        <v>7</v>
      </c>
      <c r="F639">
        <v>0.29201636681828774</v>
      </c>
    </row>
    <row r="640" spans="1:6" x14ac:dyDescent="0.25">
      <c r="A640" t="s">
        <v>189</v>
      </c>
      <c r="B640" t="s">
        <v>196</v>
      </c>
      <c r="C640" t="s">
        <v>54</v>
      </c>
      <c r="D640" t="str">
        <f t="shared" si="13"/>
        <v>Vespa velutina,Japan</v>
      </c>
      <c r="E640" t="s">
        <v>7</v>
      </c>
      <c r="F640">
        <v>0.29201636681828774</v>
      </c>
    </row>
    <row r="641" spans="1:6" x14ac:dyDescent="0.25">
      <c r="A641" t="s">
        <v>189</v>
      </c>
      <c r="B641" t="s">
        <v>196</v>
      </c>
      <c r="C641" t="s">
        <v>54</v>
      </c>
      <c r="D641" t="str">
        <f t="shared" si="13"/>
        <v>Vespa velutina,Japan</v>
      </c>
      <c r="E641" t="s">
        <v>7</v>
      </c>
      <c r="F641">
        <v>0.29201636681828774</v>
      </c>
    </row>
    <row r="642" spans="1:6" x14ac:dyDescent="0.25">
      <c r="A642" t="s">
        <v>189</v>
      </c>
      <c r="B642" t="s">
        <v>196</v>
      </c>
      <c r="C642" t="s">
        <v>54</v>
      </c>
      <c r="D642" t="str">
        <f t="shared" si="13"/>
        <v>Vespa velutina,Japan</v>
      </c>
      <c r="E642" t="s">
        <v>7</v>
      </c>
      <c r="F642">
        <v>0.29201636681828774</v>
      </c>
    </row>
    <row r="643" spans="1:6" x14ac:dyDescent="0.25">
      <c r="A643" t="s">
        <v>189</v>
      </c>
      <c r="B643" t="s">
        <v>196</v>
      </c>
      <c r="C643" t="s">
        <v>54</v>
      </c>
      <c r="D643" t="str">
        <f t="shared" ref="D643:D662" si="14">A643&amp;B643&amp;C643</f>
        <v>Vespa velutina,Japan</v>
      </c>
      <c r="E643" t="s">
        <v>7</v>
      </c>
      <c r="F643">
        <v>0.29201636681828774</v>
      </c>
    </row>
    <row r="644" spans="1:6" x14ac:dyDescent="0.25">
      <c r="A644" t="s">
        <v>189</v>
      </c>
      <c r="B644" t="s">
        <v>196</v>
      </c>
      <c r="C644" t="s">
        <v>54</v>
      </c>
      <c r="D644" t="str">
        <f t="shared" si="14"/>
        <v>Vespa velutina,Japan</v>
      </c>
      <c r="E644" t="s">
        <v>7</v>
      </c>
      <c r="F644">
        <v>0.29201636681828774</v>
      </c>
    </row>
    <row r="645" spans="1:6" x14ac:dyDescent="0.25">
      <c r="A645" t="s">
        <v>189</v>
      </c>
      <c r="B645" t="s">
        <v>196</v>
      </c>
      <c r="C645" t="s">
        <v>54</v>
      </c>
      <c r="D645" t="str">
        <f t="shared" si="14"/>
        <v>Vespa velutina,Japan</v>
      </c>
      <c r="E645" t="s">
        <v>7</v>
      </c>
      <c r="F645">
        <v>0.29201636681828774</v>
      </c>
    </row>
    <row r="646" spans="1:6" x14ac:dyDescent="0.25">
      <c r="A646" t="s">
        <v>189</v>
      </c>
      <c r="B646" t="s">
        <v>196</v>
      </c>
      <c r="C646" t="s">
        <v>54</v>
      </c>
      <c r="D646" t="str">
        <f t="shared" si="14"/>
        <v>Vespa velutina,Japan</v>
      </c>
      <c r="E646" t="s">
        <v>7</v>
      </c>
      <c r="F646">
        <v>0.29201636681828774</v>
      </c>
    </row>
    <row r="647" spans="1:6" x14ac:dyDescent="0.25">
      <c r="A647" t="s">
        <v>189</v>
      </c>
      <c r="B647" t="s">
        <v>196</v>
      </c>
      <c r="C647" t="s">
        <v>54</v>
      </c>
      <c r="D647" t="str">
        <f t="shared" si="14"/>
        <v>Vespa velutina,Japan</v>
      </c>
      <c r="E647" t="s">
        <v>7</v>
      </c>
      <c r="F647">
        <v>0.29201636681828774</v>
      </c>
    </row>
    <row r="648" spans="1:6" x14ac:dyDescent="0.25">
      <c r="A648" t="s">
        <v>189</v>
      </c>
      <c r="B648" t="s">
        <v>196</v>
      </c>
      <c r="C648" t="s">
        <v>54</v>
      </c>
      <c r="D648" t="str">
        <f t="shared" si="14"/>
        <v>Vespa velutina,Japan</v>
      </c>
      <c r="E648" t="s">
        <v>7</v>
      </c>
      <c r="F648">
        <v>0.29201636681828774</v>
      </c>
    </row>
    <row r="649" spans="1:6" x14ac:dyDescent="0.25">
      <c r="A649" t="s">
        <v>189</v>
      </c>
      <c r="B649" t="s">
        <v>196</v>
      </c>
      <c r="C649" t="s">
        <v>54</v>
      </c>
      <c r="D649" t="str">
        <f t="shared" si="14"/>
        <v>Vespa velutina,Japan</v>
      </c>
      <c r="E649" t="s">
        <v>7</v>
      </c>
      <c r="F649">
        <v>0.29201636681828774</v>
      </c>
    </row>
    <row r="650" spans="1:6" x14ac:dyDescent="0.25">
      <c r="A650" t="s">
        <v>190</v>
      </c>
      <c r="B650" t="s">
        <v>196</v>
      </c>
      <c r="C650" t="s">
        <v>16</v>
      </c>
      <c r="D650" t="str">
        <f t="shared" si="14"/>
        <v>Vespula germanica,Chile</v>
      </c>
      <c r="E650" t="s">
        <v>7</v>
      </c>
      <c r="F650">
        <v>1.632102086965715E-2</v>
      </c>
    </row>
    <row r="651" spans="1:6" x14ac:dyDescent="0.25">
      <c r="A651" t="s">
        <v>190</v>
      </c>
      <c r="B651" t="s">
        <v>196</v>
      </c>
      <c r="C651" t="s">
        <v>16</v>
      </c>
      <c r="D651" t="str">
        <f t="shared" si="14"/>
        <v>Vespula germanica,Chile</v>
      </c>
      <c r="E651" t="s">
        <v>4</v>
      </c>
      <c r="F651">
        <v>9.1490660012390119</v>
      </c>
    </row>
    <row r="652" spans="1:6" x14ac:dyDescent="0.25">
      <c r="A652" t="s">
        <v>190</v>
      </c>
      <c r="B652" t="s">
        <v>196</v>
      </c>
      <c r="C652" t="s">
        <v>16</v>
      </c>
      <c r="D652" t="str">
        <f t="shared" si="14"/>
        <v>Vespula germanica,Chile</v>
      </c>
      <c r="E652" t="s">
        <v>4</v>
      </c>
      <c r="F652">
        <v>9.1490660012390119</v>
      </c>
    </row>
    <row r="653" spans="1:6" x14ac:dyDescent="0.25">
      <c r="A653" t="s">
        <v>190</v>
      </c>
      <c r="B653" t="s">
        <v>196</v>
      </c>
      <c r="C653" t="s">
        <v>16</v>
      </c>
      <c r="D653" t="str">
        <f t="shared" si="14"/>
        <v>Vespula germanica,Chile</v>
      </c>
      <c r="E653" t="s">
        <v>4</v>
      </c>
      <c r="F653">
        <v>9.1490660012390119</v>
      </c>
    </row>
    <row r="654" spans="1:6" x14ac:dyDescent="0.25">
      <c r="A654" t="s">
        <v>190</v>
      </c>
      <c r="B654" t="s">
        <v>196</v>
      </c>
      <c r="C654" t="s">
        <v>16</v>
      </c>
      <c r="D654" t="str">
        <f t="shared" si="14"/>
        <v>Vespula germanica,Chile</v>
      </c>
      <c r="E654" t="s">
        <v>4</v>
      </c>
      <c r="F654">
        <v>9.1490660012390119</v>
      </c>
    </row>
    <row r="655" spans="1:6" x14ac:dyDescent="0.25">
      <c r="A655" t="s">
        <v>191</v>
      </c>
      <c r="B655" t="s">
        <v>196</v>
      </c>
      <c r="C655" t="s">
        <v>47</v>
      </c>
      <c r="D655" t="str">
        <f t="shared" si="14"/>
        <v>Vespula vulgaris,New Zealand</v>
      </c>
      <c r="E655" t="s">
        <v>7</v>
      </c>
      <c r="F655">
        <v>2.259521473448415</v>
      </c>
    </row>
    <row r="656" spans="1:6" x14ac:dyDescent="0.25">
      <c r="A656" t="s">
        <v>192</v>
      </c>
      <c r="B656" t="s">
        <v>196</v>
      </c>
      <c r="C656" t="s">
        <v>40</v>
      </c>
      <c r="D656" t="str">
        <f t="shared" si="14"/>
        <v>Vulpes vulpes,Australia</v>
      </c>
      <c r="E656" t="s">
        <v>4</v>
      </c>
      <c r="F656">
        <v>31.739667895603176</v>
      </c>
    </row>
    <row r="657" spans="1:6" x14ac:dyDescent="0.25">
      <c r="A657" t="s">
        <v>192</v>
      </c>
      <c r="B657" t="s">
        <v>196</v>
      </c>
      <c r="C657" t="s">
        <v>40</v>
      </c>
      <c r="D657" t="str">
        <f t="shared" si="14"/>
        <v>Vulpes vulpes,Australia</v>
      </c>
      <c r="E657" t="s">
        <v>4</v>
      </c>
      <c r="F657">
        <v>31.739667895603176</v>
      </c>
    </row>
    <row r="658" spans="1:6" x14ac:dyDescent="0.25">
      <c r="A658" t="s">
        <v>192</v>
      </c>
      <c r="B658" t="s">
        <v>196</v>
      </c>
      <c r="C658" t="s">
        <v>40</v>
      </c>
      <c r="D658" t="str">
        <f t="shared" si="14"/>
        <v>Vulpes vulpes,Australia</v>
      </c>
      <c r="E658" t="s">
        <v>4</v>
      </c>
      <c r="F658">
        <v>31.739667895603176</v>
      </c>
    </row>
    <row r="659" spans="1:6" x14ac:dyDescent="0.25">
      <c r="A659" t="s">
        <v>192</v>
      </c>
      <c r="B659" t="s">
        <v>196</v>
      </c>
      <c r="C659" t="s">
        <v>40</v>
      </c>
      <c r="D659" t="str">
        <f t="shared" si="14"/>
        <v>Vulpes vulpes,Australia</v>
      </c>
      <c r="E659" t="s">
        <v>7</v>
      </c>
      <c r="F659">
        <v>39.679823233394174</v>
      </c>
    </row>
    <row r="660" spans="1:6" x14ac:dyDescent="0.25">
      <c r="A660" t="s">
        <v>192</v>
      </c>
      <c r="B660" t="s">
        <v>196</v>
      </c>
      <c r="C660" t="s">
        <v>40</v>
      </c>
      <c r="D660" t="str">
        <f t="shared" si="14"/>
        <v>Vulpes vulpes,Australia</v>
      </c>
      <c r="E660" t="s">
        <v>4</v>
      </c>
      <c r="F660">
        <v>296.48686949503724</v>
      </c>
    </row>
    <row r="661" spans="1:6" x14ac:dyDescent="0.25">
      <c r="A661" t="s">
        <v>192</v>
      </c>
      <c r="B661" t="s">
        <v>196</v>
      </c>
      <c r="C661" t="s">
        <v>40</v>
      </c>
      <c r="D661" t="str">
        <f t="shared" si="14"/>
        <v>Vulpes vulpes,Australia</v>
      </c>
      <c r="E661" t="s">
        <v>7</v>
      </c>
      <c r="F661">
        <v>0.62949792573985042</v>
      </c>
    </row>
    <row r="662" spans="1:6" x14ac:dyDescent="0.25">
      <c r="A662" t="s">
        <v>193</v>
      </c>
      <c r="B662" t="s">
        <v>196</v>
      </c>
      <c r="C662" t="s">
        <v>194</v>
      </c>
      <c r="D662" t="str">
        <f t="shared" si="14"/>
        <v>Xenopus laevis,Venezuela</v>
      </c>
      <c r="E662" t="s">
        <v>7</v>
      </c>
      <c r="F662">
        <v>2.3067087465168876E-2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B6A-1394-43F0-B68B-5AC6C69AB2DB}">
  <dimension ref="A1:J662"/>
  <sheetViews>
    <sheetView topLeftCell="A189" workbookViewId="0">
      <selection activeCell="H2" sqref="H2:H221"/>
    </sheetView>
  </sheetViews>
  <sheetFormatPr defaultRowHeight="15" x14ac:dyDescent="0.25"/>
  <cols>
    <col min="9" max="10" width="9.140625" style="5"/>
  </cols>
  <sheetData>
    <row r="1" spans="1:10" x14ac:dyDescent="0.25">
      <c r="A1" t="s">
        <v>0</v>
      </c>
      <c r="B1" t="s">
        <v>2</v>
      </c>
      <c r="C1" t="s">
        <v>1</v>
      </c>
      <c r="D1" t="s">
        <v>195</v>
      </c>
      <c r="F1" t="s">
        <v>198</v>
      </c>
      <c r="G1" t="s">
        <v>199</v>
      </c>
      <c r="H1" t="s">
        <v>200</v>
      </c>
      <c r="I1" s="5" t="s">
        <v>863</v>
      </c>
      <c r="J1" s="5" t="s">
        <v>864</v>
      </c>
    </row>
    <row r="2" spans="1:10" x14ac:dyDescent="0.25">
      <c r="A2" t="s">
        <v>3</v>
      </c>
      <c r="B2" t="s">
        <v>5</v>
      </c>
      <c r="C2" t="s">
        <v>4</v>
      </c>
      <c r="D2">
        <v>8027.5193851409704</v>
      </c>
      <c r="F2" s="1" t="s">
        <v>3</v>
      </c>
      <c r="G2" s="1" t="s">
        <v>5</v>
      </c>
      <c r="H2" s="2">
        <v>8027.5193851409704</v>
      </c>
      <c r="I2" s="7">
        <v>1</v>
      </c>
      <c r="J2" s="5">
        <f>H2/I2</f>
        <v>8027.5193851409704</v>
      </c>
    </row>
    <row r="3" spans="1:10" x14ac:dyDescent="0.25">
      <c r="A3" t="s">
        <v>6</v>
      </c>
      <c r="B3" t="s">
        <v>8</v>
      </c>
      <c r="C3" t="s">
        <v>7</v>
      </c>
      <c r="D3">
        <v>13.2495765496571</v>
      </c>
      <c r="F3" s="1" t="s">
        <v>6</v>
      </c>
      <c r="G3" s="1" t="s">
        <v>8</v>
      </c>
      <c r="H3" s="2">
        <v>13.2495765496571</v>
      </c>
      <c r="I3" s="7">
        <v>1</v>
      </c>
      <c r="J3" s="5">
        <f t="shared" ref="J3:J66" si="0">H3/I3</f>
        <v>13.2495765496571</v>
      </c>
    </row>
    <row r="4" spans="1:10" x14ac:dyDescent="0.25">
      <c r="A4" t="s">
        <v>9</v>
      </c>
      <c r="B4" t="s">
        <v>10</v>
      </c>
      <c r="C4" t="s">
        <v>7</v>
      </c>
      <c r="D4">
        <v>253.212695782899</v>
      </c>
      <c r="F4" s="1" t="s">
        <v>9</v>
      </c>
      <c r="G4" s="1" t="s">
        <v>41</v>
      </c>
      <c r="H4" s="2">
        <v>1362.8179972467778</v>
      </c>
      <c r="I4" s="7">
        <v>11</v>
      </c>
      <c r="J4" s="5">
        <f t="shared" si="0"/>
        <v>123.89254520425253</v>
      </c>
    </row>
    <row r="5" spans="1:10" x14ac:dyDescent="0.25">
      <c r="A5" t="s">
        <v>9</v>
      </c>
      <c r="B5" t="s">
        <v>11</v>
      </c>
      <c r="C5" t="s">
        <v>7</v>
      </c>
      <c r="D5">
        <v>287.56685855127728</v>
      </c>
      <c r="F5" s="1" t="s">
        <v>9</v>
      </c>
      <c r="G5" s="1" t="s">
        <v>40</v>
      </c>
      <c r="H5" s="2">
        <v>8.6925880801387727</v>
      </c>
      <c r="I5" s="7">
        <v>1</v>
      </c>
      <c r="J5" s="5">
        <f t="shared" si="0"/>
        <v>8.6925880801387727</v>
      </c>
    </row>
    <row r="6" spans="1:10" x14ac:dyDescent="0.25">
      <c r="A6" t="s">
        <v>9</v>
      </c>
      <c r="B6" t="s">
        <v>12</v>
      </c>
      <c r="C6" t="s">
        <v>7</v>
      </c>
      <c r="D6">
        <v>349.43231969255874</v>
      </c>
      <c r="F6" s="1" t="s">
        <v>9</v>
      </c>
      <c r="G6" s="1" t="s">
        <v>14</v>
      </c>
      <c r="H6" s="2">
        <v>1044.6792056964623</v>
      </c>
      <c r="I6" s="7">
        <v>2</v>
      </c>
      <c r="J6" s="5">
        <f t="shared" si="0"/>
        <v>522.33960284823115</v>
      </c>
    </row>
    <row r="7" spans="1:10" x14ac:dyDescent="0.25">
      <c r="A7" t="s">
        <v>9</v>
      </c>
      <c r="B7" t="s">
        <v>12</v>
      </c>
      <c r="C7" t="s">
        <v>7</v>
      </c>
      <c r="D7">
        <v>349.43231969255874</v>
      </c>
      <c r="F7" s="1" t="s">
        <v>9</v>
      </c>
      <c r="G7" s="1" t="s">
        <v>31</v>
      </c>
      <c r="H7" s="2">
        <v>901.2439558067465</v>
      </c>
      <c r="I7" s="7">
        <v>1</v>
      </c>
      <c r="J7" s="5">
        <f t="shared" si="0"/>
        <v>901.2439558067465</v>
      </c>
    </row>
    <row r="8" spans="1:10" x14ac:dyDescent="0.25">
      <c r="A8" t="s">
        <v>9</v>
      </c>
      <c r="B8" t="s">
        <v>13</v>
      </c>
      <c r="C8" t="s">
        <v>7</v>
      </c>
      <c r="D8">
        <v>321.60681350530126</v>
      </c>
      <c r="F8" s="1" t="s">
        <v>9</v>
      </c>
      <c r="G8" s="1" t="s">
        <v>15</v>
      </c>
      <c r="H8" s="2">
        <v>2061.7519860385619</v>
      </c>
      <c r="I8" s="7">
        <v>2</v>
      </c>
      <c r="J8" s="5">
        <f t="shared" si="0"/>
        <v>1030.8759930192809</v>
      </c>
    </row>
    <row r="9" spans="1:10" x14ac:dyDescent="0.25">
      <c r="A9" t="s">
        <v>9</v>
      </c>
      <c r="B9" t="s">
        <v>12</v>
      </c>
      <c r="C9" t="s">
        <v>7</v>
      </c>
      <c r="D9">
        <v>349.43231969255874</v>
      </c>
      <c r="F9" s="1" t="s">
        <v>9</v>
      </c>
      <c r="G9" s="1" t="s">
        <v>25</v>
      </c>
      <c r="H9" s="2">
        <v>5781.6725478918843</v>
      </c>
      <c r="I9" s="7">
        <v>6</v>
      </c>
      <c r="J9" s="5">
        <f t="shared" si="0"/>
        <v>963.61209131531405</v>
      </c>
    </row>
    <row r="10" spans="1:10" x14ac:dyDescent="0.25">
      <c r="A10" t="s">
        <v>9</v>
      </c>
      <c r="B10" t="s">
        <v>14</v>
      </c>
      <c r="C10" t="s">
        <v>7</v>
      </c>
      <c r="D10">
        <v>154.04009581393598</v>
      </c>
      <c r="F10" s="1" t="s">
        <v>9</v>
      </c>
      <c r="G10" s="1" t="s">
        <v>32</v>
      </c>
      <c r="H10" s="2">
        <v>743.07302891539325</v>
      </c>
      <c r="I10" s="7">
        <v>1</v>
      </c>
      <c r="J10" s="5">
        <f t="shared" si="0"/>
        <v>743.07302891539325</v>
      </c>
    </row>
    <row r="11" spans="1:10" x14ac:dyDescent="0.25">
      <c r="A11" t="s">
        <v>9</v>
      </c>
      <c r="B11" t="s">
        <v>15</v>
      </c>
      <c r="C11" t="s">
        <v>7</v>
      </c>
      <c r="D11">
        <v>308.91601820315697</v>
      </c>
      <c r="F11" s="1" t="s">
        <v>9</v>
      </c>
      <c r="G11" s="1" t="s">
        <v>10</v>
      </c>
      <c r="H11" s="2">
        <v>4928.3444172051777</v>
      </c>
      <c r="I11" s="7">
        <v>5</v>
      </c>
      <c r="J11" s="5">
        <f t="shared" si="0"/>
        <v>985.66888344103552</v>
      </c>
    </row>
    <row r="12" spans="1:10" x14ac:dyDescent="0.25">
      <c r="A12" t="s">
        <v>9</v>
      </c>
      <c r="B12" t="s">
        <v>16</v>
      </c>
      <c r="C12" t="s">
        <v>7</v>
      </c>
      <c r="D12">
        <v>370.12891238215855</v>
      </c>
      <c r="F12" s="1" t="s">
        <v>9</v>
      </c>
      <c r="G12" s="1" t="s">
        <v>5</v>
      </c>
      <c r="H12" s="2">
        <v>693.52454260026752</v>
      </c>
      <c r="I12" s="7">
        <v>1</v>
      </c>
      <c r="J12" s="5">
        <f t="shared" si="0"/>
        <v>693.52454260026752</v>
      </c>
    </row>
    <row r="13" spans="1:10" x14ac:dyDescent="0.25">
      <c r="A13" t="s">
        <v>9</v>
      </c>
      <c r="B13" t="s">
        <v>17</v>
      </c>
      <c r="C13" t="s">
        <v>7</v>
      </c>
      <c r="D13">
        <v>246.83652184367673</v>
      </c>
      <c r="F13" s="1" t="s">
        <v>9</v>
      </c>
      <c r="G13" s="1" t="s">
        <v>16</v>
      </c>
      <c r="H13" s="2">
        <v>2520.3433675627584</v>
      </c>
      <c r="I13" s="7">
        <v>2</v>
      </c>
      <c r="J13" s="5">
        <f t="shared" si="0"/>
        <v>1260.1716837813792</v>
      </c>
    </row>
    <row r="14" spans="1:10" x14ac:dyDescent="0.25">
      <c r="A14" t="s">
        <v>9</v>
      </c>
      <c r="B14" t="s">
        <v>18</v>
      </c>
      <c r="C14" t="s">
        <v>7</v>
      </c>
      <c r="D14">
        <v>262.09379275420554</v>
      </c>
      <c r="F14" s="1" t="s">
        <v>9</v>
      </c>
      <c r="G14" s="1" t="s">
        <v>38</v>
      </c>
      <c r="H14" s="2">
        <v>2490.1673633617024</v>
      </c>
      <c r="I14" s="7">
        <v>1</v>
      </c>
      <c r="J14" s="5">
        <f t="shared" si="0"/>
        <v>2490.1673633617024</v>
      </c>
    </row>
    <row r="15" spans="1:10" x14ac:dyDescent="0.25">
      <c r="A15" t="s">
        <v>9</v>
      </c>
      <c r="B15" t="s">
        <v>19</v>
      </c>
      <c r="C15" t="s">
        <v>7</v>
      </c>
      <c r="D15">
        <v>262.39299341749575</v>
      </c>
      <c r="F15" s="1" t="s">
        <v>9</v>
      </c>
      <c r="G15" s="1" t="s">
        <v>26</v>
      </c>
      <c r="H15" s="2">
        <v>339.93529889102649</v>
      </c>
      <c r="I15" s="7">
        <v>1</v>
      </c>
      <c r="J15" s="5">
        <f t="shared" si="0"/>
        <v>339.93529889102649</v>
      </c>
    </row>
    <row r="16" spans="1:10" x14ac:dyDescent="0.25">
      <c r="A16" t="s">
        <v>9</v>
      </c>
      <c r="B16" t="s">
        <v>20</v>
      </c>
      <c r="C16" t="s">
        <v>7</v>
      </c>
      <c r="D16">
        <v>403.6228180116085</v>
      </c>
      <c r="F16" s="1" t="s">
        <v>9</v>
      </c>
      <c r="G16" s="1" t="s">
        <v>17</v>
      </c>
      <c r="H16" s="2">
        <v>1765.6314834848019</v>
      </c>
      <c r="I16" s="7">
        <v>3</v>
      </c>
      <c r="J16" s="5">
        <f t="shared" si="0"/>
        <v>588.54382782826735</v>
      </c>
    </row>
    <row r="17" spans="1:10" x14ac:dyDescent="0.25">
      <c r="A17" t="s">
        <v>9</v>
      </c>
      <c r="B17" t="s">
        <v>21</v>
      </c>
      <c r="C17" t="s">
        <v>7</v>
      </c>
      <c r="D17">
        <v>217.73477695543323</v>
      </c>
      <c r="F17" s="1" t="s">
        <v>9</v>
      </c>
      <c r="G17" s="1" t="s">
        <v>18</v>
      </c>
      <c r="H17" s="2">
        <v>262.09379275420554</v>
      </c>
      <c r="I17" s="7">
        <v>1</v>
      </c>
      <c r="J17" s="5">
        <f t="shared" si="0"/>
        <v>262.09379275420554</v>
      </c>
    </row>
    <row r="18" spans="1:10" x14ac:dyDescent="0.25">
      <c r="A18" t="s">
        <v>9</v>
      </c>
      <c r="B18" t="s">
        <v>22</v>
      </c>
      <c r="C18" t="s">
        <v>7</v>
      </c>
      <c r="D18">
        <v>286.39468516978894</v>
      </c>
      <c r="F18" s="1" t="s">
        <v>9</v>
      </c>
      <c r="G18" s="1" t="s">
        <v>19</v>
      </c>
      <c r="H18" s="2">
        <v>1784.4229296087108</v>
      </c>
      <c r="I18" s="7">
        <v>2</v>
      </c>
      <c r="J18" s="5">
        <f t="shared" si="0"/>
        <v>892.21146480435539</v>
      </c>
    </row>
    <row r="19" spans="1:10" x14ac:dyDescent="0.25">
      <c r="A19" t="s">
        <v>9</v>
      </c>
      <c r="B19" t="s">
        <v>23</v>
      </c>
      <c r="C19" t="s">
        <v>7</v>
      </c>
      <c r="D19">
        <v>324.84613606220944</v>
      </c>
      <c r="F19" s="1" t="s">
        <v>9</v>
      </c>
      <c r="G19" s="1" t="s">
        <v>33</v>
      </c>
      <c r="H19" s="2">
        <v>16337.306375149974</v>
      </c>
      <c r="I19" s="7">
        <v>5</v>
      </c>
      <c r="J19" s="5">
        <f t="shared" si="0"/>
        <v>3267.4612750299948</v>
      </c>
    </row>
    <row r="20" spans="1:10" x14ac:dyDescent="0.25">
      <c r="A20" t="s">
        <v>9</v>
      </c>
      <c r="B20" t="s">
        <v>24</v>
      </c>
      <c r="C20" t="s">
        <v>7</v>
      </c>
      <c r="D20">
        <v>240.57214910592424</v>
      </c>
      <c r="F20" s="1" t="s">
        <v>9</v>
      </c>
      <c r="G20" s="1" t="s">
        <v>29</v>
      </c>
      <c r="H20" s="2">
        <v>6142.5892924216269</v>
      </c>
      <c r="I20" s="7">
        <v>4</v>
      </c>
      <c r="J20" s="5">
        <f t="shared" si="0"/>
        <v>1535.6473231054067</v>
      </c>
    </row>
    <row r="21" spans="1:10" x14ac:dyDescent="0.25">
      <c r="A21" t="s">
        <v>9</v>
      </c>
      <c r="B21" t="s">
        <v>8</v>
      </c>
      <c r="C21" t="s">
        <v>7</v>
      </c>
      <c r="D21">
        <v>473.88054068036274</v>
      </c>
      <c r="F21" s="1" t="s">
        <v>9</v>
      </c>
      <c r="G21" s="1" t="s">
        <v>34</v>
      </c>
      <c r="H21" s="2">
        <v>1392.0558019266025</v>
      </c>
      <c r="I21" s="7">
        <v>1</v>
      </c>
      <c r="J21" s="5">
        <f t="shared" si="0"/>
        <v>1392.0558019266025</v>
      </c>
    </row>
    <row r="22" spans="1:10" x14ac:dyDescent="0.25">
      <c r="A22" t="s">
        <v>9</v>
      </c>
      <c r="B22" t="s">
        <v>25</v>
      </c>
      <c r="C22" t="s">
        <v>7</v>
      </c>
      <c r="D22">
        <v>644.78365384452275</v>
      </c>
      <c r="F22" s="1" t="s">
        <v>9</v>
      </c>
      <c r="G22" s="1" t="s">
        <v>11</v>
      </c>
      <c r="H22" s="2">
        <v>5628.1575338679368</v>
      </c>
      <c r="I22" s="7">
        <v>5</v>
      </c>
      <c r="J22" s="5">
        <f t="shared" si="0"/>
        <v>1125.6315067735873</v>
      </c>
    </row>
    <row r="23" spans="1:10" x14ac:dyDescent="0.25">
      <c r="A23" t="s">
        <v>9</v>
      </c>
      <c r="B23" t="s">
        <v>25</v>
      </c>
      <c r="C23" t="s">
        <v>7</v>
      </c>
      <c r="D23">
        <v>644.78365384452275</v>
      </c>
      <c r="F23" s="1" t="s">
        <v>9</v>
      </c>
      <c r="G23" s="1" t="s">
        <v>27</v>
      </c>
      <c r="H23" s="2">
        <v>4162.9853718862469</v>
      </c>
      <c r="I23" s="7">
        <v>2</v>
      </c>
      <c r="J23" s="5">
        <f t="shared" si="0"/>
        <v>2081.4926859431234</v>
      </c>
    </row>
    <row r="24" spans="1:10" x14ac:dyDescent="0.25">
      <c r="A24" t="s">
        <v>9</v>
      </c>
      <c r="B24" t="s">
        <v>26</v>
      </c>
      <c r="C24" t="s">
        <v>7</v>
      </c>
      <c r="D24">
        <v>339.93529889102649</v>
      </c>
      <c r="F24" s="1" t="s">
        <v>9</v>
      </c>
      <c r="G24" s="1" t="s">
        <v>35</v>
      </c>
      <c r="H24" s="2">
        <v>1834.0676102812552</v>
      </c>
      <c r="I24" s="7">
        <v>1</v>
      </c>
      <c r="J24" s="5">
        <f t="shared" si="0"/>
        <v>1834.0676102812552</v>
      </c>
    </row>
    <row r="25" spans="1:10" x14ac:dyDescent="0.25">
      <c r="A25" t="s">
        <v>9</v>
      </c>
      <c r="B25" t="s">
        <v>27</v>
      </c>
      <c r="C25" t="s">
        <v>7</v>
      </c>
      <c r="D25">
        <v>619.45238684500453</v>
      </c>
      <c r="F25" s="1" t="s">
        <v>9</v>
      </c>
      <c r="G25" s="1" t="s">
        <v>20</v>
      </c>
      <c r="H25" s="2">
        <v>403.6228180116085</v>
      </c>
      <c r="I25" s="7">
        <v>1</v>
      </c>
      <c r="J25" s="5">
        <f t="shared" si="0"/>
        <v>403.6228180116085</v>
      </c>
    </row>
    <row r="26" spans="1:10" x14ac:dyDescent="0.25">
      <c r="A26" t="s">
        <v>9</v>
      </c>
      <c r="B26" t="s">
        <v>11</v>
      </c>
      <c r="C26" t="s">
        <v>7</v>
      </c>
      <c r="D26">
        <v>287.56685855127728</v>
      </c>
      <c r="F26" s="1" t="s">
        <v>9</v>
      </c>
      <c r="G26" s="1" t="s">
        <v>21</v>
      </c>
      <c r="H26" s="2">
        <v>217.73477695543323</v>
      </c>
      <c r="I26" s="7">
        <v>1</v>
      </c>
      <c r="J26" s="5">
        <f t="shared" si="0"/>
        <v>217.73477695543323</v>
      </c>
    </row>
    <row r="27" spans="1:10" x14ac:dyDescent="0.25">
      <c r="A27" t="s">
        <v>9</v>
      </c>
      <c r="B27" t="s">
        <v>28</v>
      </c>
      <c r="C27" t="s">
        <v>7</v>
      </c>
      <c r="D27">
        <v>321.42383710620351</v>
      </c>
      <c r="F27" s="1" t="s">
        <v>9</v>
      </c>
      <c r="G27" s="1" t="s">
        <v>22</v>
      </c>
      <c r="H27" s="2">
        <v>1916.5532348015665</v>
      </c>
      <c r="I27" s="7">
        <v>2</v>
      </c>
      <c r="J27" s="5">
        <f t="shared" si="0"/>
        <v>958.27661740078327</v>
      </c>
    </row>
    <row r="28" spans="1:10" x14ac:dyDescent="0.25">
      <c r="A28" t="s">
        <v>9</v>
      </c>
      <c r="B28" t="s">
        <v>12</v>
      </c>
      <c r="C28" t="s">
        <v>7</v>
      </c>
      <c r="D28">
        <v>349.43231969255874</v>
      </c>
      <c r="F28" s="1" t="s">
        <v>9</v>
      </c>
      <c r="G28" s="1" t="s">
        <v>23</v>
      </c>
      <c r="H28" s="2">
        <v>4492.9588494126165</v>
      </c>
      <c r="I28" s="7">
        <v>5</v>
      </c>
      <c r="J28" s="5">
        <f t="shared" si="0"/>
        <v>898.59176988252329</v>
      </c>
    </row>
    <row r="29" spans="1:10" x14ac:dyDescent="0.25">
      <c r="A29" t="s">
        <v>9</v>
      </c>
      <c r="B29" t="s">
        <v>8</v>
      </c>
      <c r="C29" t="s">
        <v>7</v>
      </c>
      <c r="D29">
        <v>473.88054068036274</v>
      </c>
      <c r="F29" s="1" t="s">
        <v>9</v>
      </c>
      <c r="G29" s="1" t="s">
        <v>28</v>
      </c>
      <c r="H29" s="2">
        <v>4083.2194692255384</v>
      </c>
      <c r="I29" s="7">
        <v>3</v>
      </c>
      <c r="J29" s="5">
        <f t="shared" si="0"/>
        <v>1361.0731564085129</v>
      </c>
    </row>
    <row r="30" spans="1:10" x14ac:dyDescent="0.25">
      <c r="A30" t="s">
        <v>9</v>
      </c>
      <c r="B30" t="s">
        <v>10</v>
      </c>
      <c r="C30" t="s">
        <v>7</v>
      </c>
      <c r="D30">
        <v>253.212695782899</v>
      </c>
      <c r="F30" s="1" t="s">
        <v>9</v>
      </c>
      <c r="G30" s="1" t="s">
        <v>30</v>
      </c>
      <c r="H30" s="2">
        <v>3036.2870740977182</v>
      </c>
      <c r="I30" s="7">
        <v>4</v>
      </c>
      <c r="J30" s="5">
        <f t="shared" si="0"/>
        <v>759.07176852442956</v>
      </c>
    </row>
    <row r="31" spans="1:10" x14ac:dyDescent="0.25">
      <c r="A31" t="s">
        <v>9</v>
      </c>
      <c r="B31" t="s">
        <v>29</v>
      </c>
      <c r="C31" t="s">
        <v>7</v>
      </c>
      <c r="D31">
        <v>470.52418771811847</v>
      </c>
      <c r="F31" s="1" t="s">
        <v>9</v>
      </c>
      <c r="G31" s="1" t="s">
        <v>37</v>
      </c>
      <c r="H31" s="2">
        <v>1060.1948097980323</v>
      </c>
      <c r="I31" s="7">
        <v>1</v>
      </c>
      <c r="J31" s="5">
        <f t="shared" si="0"/>
        <v>1060.1948097980323</v>
      </c>
    </row>
    <row r="32" spans="1:10" x14ac:dyDescent="0.25">
      <c r="A32" t="s">
        <v>9</v>
      </c>
      <c r="B32" t="s">
        <v>23</v>
      </c>
      <c r="C32" t="s">
        <v>7</v>
      </c>
      <c r="D32">
        <v>324.84613606220944</v>
      </c>
      <c r="F32" s="1" t="s">
        <v>9</v>
      </c>
      <c r="G32" s="1" t="s">
        <v>12</v>
      </c>
      <c r="H32" s="2">
        <v>12209.365530713778</v>
      </c>
      <c r="I32" s="7">
        <v>11</v>
      </c>
      <c r="J32" s="5">
        <f t="shared" si="0"/>
        <v>1109.9423209739798</v>
      </c>
    </row>
    <row r="33" spans="1:10" x14ac:dyDescent="0.25">
      <c r="A33" t="s">
        <v>9</v>
      </c>
      <c r="B33" t="s">
        <v>30</v>
      </c>
      <c r="C33" t="s">
        <v>7</v>
      </c>
      <c r="D33">
        <v>155.72776301990476</v>
      </c>
      <c r="F33" s="1" t="s">
        <v>9</v>
      </c>
      <c r="G33" s="1" t="s">
        <v>36</v>
      </c>
      <c r="H33" s="2">
        <v>978.05803865885298</v>
      </c>
      <c r="I33" s="7">
        <v>1</v>
      </c>
      <c r="J33" s="5">
        <f t="shared" si="0"/>
        <v>978.05803865885298</v>
      </c>
    </row>
    <row r="34" spans="1:10" x14ac:dyDescent="0.25">
      <c r="A34" t="s">
        <v>9</v>
      </c>
      <c r="B34" t="s">
        <v>8</v>
      </c>
      <c r="C34" t="s">
        <v>7</v>
      </c>
      <c r="D34">
        <v>473.88054068036274</v>
      </c>
      <c r="F34" s="1" t="s">
        <v>9</v>
      </c>
      <c r="G34" s="1" t="s">
        <v>8</v>
      </c>
      <c r="H34" s="2">
        <v>12931.383943357238</v>
      </c>
      <c r="I34" s="7">
        <v>9</v>
      </c>
      <c r="J34" s="5">
        <f t="shared" si="0"/>
        <v>1436.8204381508042</v>
      </c>
    </row>
    <row r="35" spans="1:10" x14ac:dyDescent="0.25">
      <c r="A35" t="s">
        <v>9</v>
      </c>
      <c r="B35" t="s">
        <v>8</v>
      </c>
      <c r="C35" t="s">
        <v>7</v>
      </c>
      <c r="D35">
        <v>473.88054068036274</v>
      </c>
      <c r="F35" s="1" t="s">
        <v>9</v>
      </c>
      <c r="G35" s="1" t="s">
        <v>24</v>
      </c>
      <c r="H35" s="2">
        <v>1615.4629130207368</v>
      </c>
      <c r="I35" s="7">
        <v>2</v>
      </c>
      <c r="J35" s="5">
        <f t="shared" si="0"/>
        <v>807.73145651036839</v>
      </c>
    </row>
    <row r="36" spans="1:10" x14ac:dyDescent="0.25">
      <c r="A36" t="s">
        <v>9</v>
      </c>
      <c r="B36" t="s">
        <v>12</v>
      </c>
      <c r="C36" t="s">
        <v>7</v>
      </c>
      <c r="D36">
        <v>349.43231969255874</v>
      </c>
      <c r="F36" s="1" t="s">
        <v>9</v>
      </c>
      <c r="G36" s="1" t="s">
        <v>13</v>
      </c>
      <c r="H36" s="2">
        <v>6065.7787526024613</v>
      </c>
      <c r="I36" s="7">
        <v>5</v>
      </c>
      <c r="J36" s="5">
        <f t="shared" si="0"/>
        <v>1213.1557505204923</v>
      </c>
    </row>
    <row r="37" spans="1:10" x14ac:dyDescent="0.25">
      <c r="A37" t="s">
        <v>9</v>
      </c>
      <c r="B37" t="s">
        <v>12</v>
      </c>
      <c r="C37" t="s">
        <v>7</v>
      </c>
      <c r="D37">
        <v>349.43231969255874</v>
      </c>
      <c r="F37" s="1" t="s">
        <v>42</v>
      </c>
      <c r="G37" s="1" t="s">
        <v>43</v>
      </c>
      <c r="H37" s="2">
        <v>1.5499720841993401</v>
      </c>
      <c r="I37" s="7">
        <v>1</v>
      </c>
      <c r="J37" s="5">
        <f t="shared" si="0"/>
        <v>1.5499720841993401</v>
      </c>
    </row>
    <row r="38" spans="1:10" x14ac:dyDescent="0.25">
      <c r="A38" t="s">
        <v>9</v>
      </c>
      <c r="B38" t="s">
        <v>31</v>
      </c>
      <c r="C38" t="s">
        <v>4</v>
      </c>
      <c r="D38">
        <v>901.2439558067465</v>
      </c>
      <c r="F38" s="1" t="s">
        <v>42</v>
      </c>
      <c r="G38" s="1" t="s">
        <v>44</v>
      </c>
      <c r="H38" s="2">
        <v>1.0719828868715751</v>
      </c>
      <c r="I38" s="7">
        <v>1</v>
      </c>
      <c r="J38" s="5">
        <f t="shared" si="0"/>
        <v>1.0719828868715751</v>
      </c>
    </row>
    <row r="39" spans="1:10" x14ac:dyDescent="0.25">
      <c r="A39" t="s">
        <v>9</v>
      </c>
      <c r="B39" t="s">
        <v>32</v>
      </c>
      <c r="C39" t="s">
        <v>4</v>
      </c>
      <c r="D39">
        <v>743.07302891539325</v>
      </c>
      <c r="F39" s="1" t="s">
        <v>42</v>
      </c>
      <c r="G39" s="1" t="s">
        <v>45</v>
      </c>
      <c r="H39" s="2">
        <v>1.0202978406526992</v>
      </c>
      <c r="I39" s="7">
        <v>1</v>
      </c>
      <c r="J39" s="5">
        <f t="shared" si="0"/>
        <v>1.0202978406526992</v>
      </c>
    </row>
    <row r="40" spans="1:10" x14ac:dyDescent="0.25">
      <c r="A40" t="s">
        <v>9</v>
      </c>
      <c r="B40" t="s">
        <v>10</v>
      </c>
      <c r="C40" t="s">
        <v>4</v>
      </c>
      <c r="D40">
        <v>1473.9730085464598</v>
      </c>
      <c r="F40" s="1" t="s">
        <v>42</v>
      </c>
      <c r="G40" s="1" t="s">
        <v>8</v>
      </c>
      <c r="H40" s="2">
        <v>3.5499591456716928</v>
      </c>
      <c r="I40" s="7">
        <v>1</v>
      </c>
      <c r="J40" s="5">
        <f t="shared" si="0"/>
        <v>3.5499591456716928</v>
      </c>
    </row>
    <row r="41" spans="1:10" x14ac:dyDescent="0.25">
      <c r="A41" t="s">
        <v>9</v>
      </c>
      <c r="B41" t="s">
        <v>33</v>
      </c>
      <c r="C41" t="s">
        <v>4</v>
      </c>
      <c r="D41">
        <v>3267.4612750299948</v>
      </c>
      <c r="F41" s="1" t="s">
        <v>46</v>
      </c>
      <c r="G41" s="1" t="s">
        <v>47</v>
      </c>
      <c r="H41" s="2">
        <v>1011.4640748938233</v>
      </c>
      <c r="I41" s="7">
        <v>1</v>
      </c>
      <c r="J41" s="5">
        <f t="shared" si="0"/>
        <v>1011.4640748938233</v>
      </c>
    </row>
    <row r="42" spans="1:10" x14ac:dyDescent="0.25">
      <c r="A42" t="s">
        <v>9</v>
      </c>
      <c r="B42" t="s">
        <v>33</v>
      </c>
      <c r="C42" t="s">
        <v>4</v>
      </c>
      <c r="D42">
        <v>3267.4612750299948</v>
      </c>
      <c r="F42" s="1" t="s">
        <v>48</v>
      </c>
      <c r="G42" s="1" t="s">
        <v>5</v>
      </c>
      <c r="H42" s="2">
        <v>101.37927418228224</v>
      </c>
      <c r="I42" s="7">
        <v>1</v>
      </c>
      <c r="J42" s="5">
        <f t="shared" si="0"/>
        <v>101.37927418228224</v>
      </c>
    </row>
    <row r="43" spans="1:10" x14ac:dyDescent="0.25">
      <c r="A43" t="s">
        <v>9</v>
      </c>
      <c r="B43" t="s">
        <v>33</v>
      </c>
      <c r="C43" t="s">
        <v>4</v>
      </c>
      <c r="D43">
        <v>3267.4612750299948</v>
      </c>
      <c r="F43" s="1" t="s">
        <v>48</v>
      </c>
      <c r="G43" s="1" t="s">
        <v>8</v>
      </c>
      <c r="H43" s="2">
        <v>1258.3214367202895</v>
      </c>
      <c r="I43" s="7">
        <v>2</v>
      </c>
      <c r="J43" s="5">
        <f t="shared" si="0"/>
        <v>629.16071836014476</v>
      </c>
    </row>
    <row r="44" spans="1:10" x14ac:dyDescent="0.25">
      <c r="A44" t="s">
        <v>9</v>
      </c>
      <c r="B44" t="s">
        <v>33</v>
      </c>
      <c r="C44" t="s">
        <v>4</v>
      </c>
      <c r="D44">
        <v>3267.4612750299948</v>
      </c>
      <c r="F44" s="1" t="s">
        <v>49</v>
      </c>
      <c r="G44" s="1" t="s">
        <v>33</v>
      </c>
      <c r="H44" s="2">
        <v>7.113887333794407E-4</v>
      </c>
      <c r="I44" s="7">
        <v>1</v>
      </c>
      <c r="J44" s="5">
        <f t="shared" si="0"/>
        <v>7.113887333794407E-4</v>
      </c>
    </row>
    <row r="45" spans="1:10" x14ac:dyDescent="0.25">
      <c r="A45" t="s">
        <v>9</v>
      </c>
      <c r="B45" t="s">
        <v>29</v>
      </c>
      <c r="C45" t="s">
        <v>4</v>
      </c>
      <c r="D45">
        <v>2743.2088738967122</v>
      </c>
      <c r="F45" s="1" t="s">
        <v>50</v>
      </c>
      <c r="G45" s="1" t="s">
        <v>51</v>
      </c>
      <c r="H45" s="2">
        <v>1.0508872607898401</v>
      </c>
      <c r="I45" s="7">
        <v>1</v>
      </c>
      <c r="J45" s="5">
        <f t="shared" si="0"/>
        <v>1.0508872607898401</v>
      </c>
    </row>
    <row r="46" spans="1:10" x14ac:dyDescent="0.25">
      <c r="A46" t="s">
        <v>9</v>
      </c>
      <c r="B46" t="s">
        <v>29</v>
      </c>
      <c r="C46" t="s">
        <v>4</v>
      </c>
      <c r="D46">
        <v>2743.2088738967122</v>
      </c>
      <c r="F46" s="1" t="s">
        <v>52</v>
      </c>
      <c r="G46" s="1" t="s">
        <v>41</v>
      </c>
      <c r="H46" s="2">
        <v>126.15903584002375</v>
      </c>
      <c r="I46" s="7">
        <v>2</v>
      </c>
      <c r="J46" s="5">
        <f t="shared" si="0"/>
        <v>63.079517920011874</v>
      </c>
    </row>
    <row r="47" spans="1:10" x14ac:dyDescent="0.25">
      <c r="A47" t="s">
        <v>9</v>
      </c>
      <c r="B47" t="s">
        <v>34</v>
      </c>
      <c r="C47" t="s">
        <v>4</v>
      </c>
      <c r="D47">
        <v>1392.0558019266025</v>
      </c>
      <c r="F47" s="1" t="s">
        <v>53</v>
      </c>
      <c r="G47" s="1" t="s">
        <v>54</v>
      </c>
      <c r="H47" s="2">
        <v>0.22321528868920498</v>
      </c>
      <c r="I47" s="7">
        <v>2</v>
      </c>
      <c r="J47" s="5">
        <f t="shared" si="0"/>
        <v>0.11160764434460249</v>
      </c>
    </row>
    <row r="48" spans="1:10" x14ac:dyDescent="0.25">
      <c r="A48" t="s">
        <v>9</v>
      </c>
      <c r="B48" t="s">
        <v>11</v>
      </c>
      <c r="C48" t="s">
        <v>4</v>
      </c>
      <c r="D48">
        <v>1684.3412722551275</v>
      </c>
      <c r="F48" s="1" t="s">
        <v>55</v>
      </c>
      <c r="G48" s="1" t="s">
        <v>23</v>
      </c>
      <c r="H48" s="2">
        <v>726.78886608222001</v>
      </c>
      <c r="I48" s="7">
        <v>1</v>
      </c>
      <c r="J48" s="5">
        <f t="shared" si="0"/>
        <v>726.78886608222001</v>
      </c>
    </row>
    <row r="49" spans="1:10" x14ac:dyDescent="0.25">
      <c r="A49" t="s">
        <v>9</v>
      </c>
      <c r="B49" t="s">
        <v>11</v>
      </c>
      <c r="C49" t="s">
        <v>4</v>
      </c>
      <c r="D49">
        <v>1684.3412722551275</v>
      </c>
      <c r="F49" s="1" t="s">
        <v>56</v>
      </c>
      <c r="G49" s="1" t="s">
        <v>44</v>
      </c>
      <c r="H49" s="2">
        <v>55.524380111611052</v>
      </c>
      <c r="I49" s="7">
        <v>3</v>
      </c>
      <c r="J49" s="5">
        <f t="shared" si="0"/>
        <v>18.508126703870349</v>
      </c>
    </row>
    <row r="50" spans="1:10" x14ac:dyDescent="0.25">
      <c r="A50" t="s">
        <v>9</v>
      </c>
      <c r="B50" t="s">
        <v>35</v>
      </c>
      <c r="C50" t="s">
        <v>4</v>
      </c>
      <c r="D50">
        <v>1834.0676102812552</v>
      </c>
      <c r="F50" s="1" t="s">
        <v>57</v>
      </c>
      <c r="G50" s="1" t="s">
        <v>58</v>
      </c>
      <c r="H50" s="2">
        <v>489.47572341884097</v>
      </c>
      <c r="I50" s="7">
        <v>1</v>
      </c>
      <c r="J50" s="5">
        <f t="shared" si="0"/>
        <v>489.47572341884097</v>
      </c>
    </row>
    <row r="51" spans="1:10" x14ac:dyDescent="0.25">
      <c r="A51" t="s">
        <v>9</v>
      </c>
      <c r="B51" t="s">
        <v>28</v>
      </c>
      <c r="C51" t="s">
        <v>4</v>
      </c>
      <c r="D51">
        <v>1880.8978160596675</v>
      </c>
      <c r="F51" s="1" t="s">
        <v>57</v>
      </c>
      <c r="G51" s="1" t="s">
        <v>5</v>
      </c>
      <c r="H51" s="2">
        <v>5330.1643720422544</v>
      </c>
      <c r="I51" s="7">
        <v>2</v>
      </c>
      <c r="J51" s="5">
        <f t="shared" si="0"/>
        <v>2665.0821860211272</v>
      </c>
    </row>
    <row r="52" spans="1:10" x14ac:dyDescent="0.25">
      <c r="A52" t="s">
        <v>9</v>
      </c>
      <c r="B52" t="s">
        <v>28</v>
      </c>
      <c r="C52" t="s">
        <v>4</v>
      </c>
      <c r="D52">
        <v>1880.8978160596675</v>
      </c>
      <c r="F52" s="1" t="s">
        <v>57</v>
      </c>
      <c r="G52" s="1" t="s">
        <v>43</v>
      </c>
      <c r="H52" s="2">
        <v>541.60501120626304</v>
      </c>
      <c r="I52" s="7">
        <v>1</v>
      </c>
      <c r="J52" s="5">
        <f t="shared" si="0"/>
        <v>541.60501120626304</v>
      </c>
    </row>
    <row r="53" spans="1:10" x14ac:dyDescent="0.25">
      <c r="A53" t="s">
        <v>9</v>
      </c>
      <c r="B53" t="s">
        <v>30</v>
      </c>
      <c r="C53" t="s">
        <v>4</v>
      </c>
      <c r="D53">
        <v>960.18643702593772</v>
      </c>
      <c r="F53" s="1" t="s">
        <v>57</v>
      </c>
      <c r="G53" s="1" t="s">
        <v>59</v>
      </c>
      <c r="H53" s="2">
        <v>572.86702272924344</v>
      </c>
      <c r="I53" s="7">
        <v>1</v>
      </c>
      <c r="J53" s="5">
        <f t="shared" si="0"/>
        <v>572.86702272924344</v>
      </c>
    </row>
    <row r="54" spans="1:10" x14ac:dyDescent="0.25">
      <c r="A54" t="s">
        <v>9</v>
      </c>
      <c r="B54" t="s">
        <v>30</v>
      </c>
      <c r="C54" t="s">
        <v>4</v>
      </c>
      <c r="D54">
        <v>960.18643702593772</v>
      </c>
      <c r="F54" s="1" t="s">
        <v>57</v>
      </c>
      <c r="G54" s="1" t="s">
        <v>8</v>
      </c>
      <c r="H54" s="2">
        <v>5369.6756341954351</v>
      </c>
      <c r="I54" s="7">
        <v>3</v>
      </c>
      <c r="J54" s="5">
        <f t="shared" si="0"/>
        <v>1789.891878065145</v>
      </c>
    </row>
    <row r="55" spans="1:10" x14ac:dyDescent="0.25">
      <c r="A55" t="s">
        <v>9</v>
      </c>
      <c r="B55" t="s">
        <v>30</v>
      </c>
      <c r="C55" t="s">
        <v>4</v>
      </c>
      <c r="D55">
        <v>960.18643702593772</v>
      </c>
      <c r="F55" s="1" t="s">
        <v>60</v>
      </c>
      <c r="G55" s="1" t="s">
        <v>41</v>
      </c>
      <c r="H55" s="2">
        <v>158.60174250792932</v>
      </c>
      <c r="I55" s="7">
        <v>2</v>
      </c>
      <c r="J55" s="5">
        <f t="shared" si="0"/>
        <v>79.300871253964658</v>
      </c>
    </row>
    <row r="56" spans="1:10" x14ac:dyDescent="0.25">
      <c r="A56" t="s">
        <v>9</v>
      </c>
      <c r="B56" t="s">
        <v>12</v>
      </c>
      <c r="C56" t="s">
        <v>4</v>
      </c>
      <c r="D56">
        <v>2022.5543225116851</v>
      </c>
      <c r="F56" s="1" t="s">
        <v>60</v>
      </c>
      <c r="G56" s="1" t="s">
        <v>8</v>
      </c>
      <c r="H56" s="2">
        <v>90071.537845522136</v>
      </c>
      <c r="I56" s="7">
        <v>8</v>
      </c>
      <c r="J56" s="5">
        <f t="shared" si="0"/>
        <v>11258.942230690267</v>
      </c>
    </row>
    <row r="57" spans="1:10" x14ac:dyDescent="0.25">
      <c r="A57" t="s">
        <v>9</v>
      </c>
      <c r="B57" t="s">
        <v>12</v>
      </c>
      <c r="C57" t="s">
        <v>4</v>
      </c>
      <c r="D57">
        <v>2022.5543225116851</v>
      </c>
      <c r="F57" s="1" t="s">
        <v>62</v>
      </c>
      <c r="G57" s="1" t="s">
        <v>63</v>
      </c>
      <c r="H57" s="2">
        <v>134.96888651758451</v>
      </c>
      <c r="I57" s="7">
        <v>1</v>
      </c>
      <c r="J57" s="5">
        <f t="shared" si="0"/>
        <v>134.96888651758451</v>
      </c>
    </row>
    <row r="58" spans="1:10" x14ac:dyDescent="0.25">
      <c r="A58" t="s">
        <v>9</v>
      </c>
      <c r="B58" t="s">
        <v>12</v>
      </c>
      <c r="C58" t="s">
        <v>4</v>
      </c>
      <c r="D58">
        <v>2022.5543225116851</v>
      </c>
      <c r="F58" s="1" t="s">
        <v>64</v>
      </c>
      <c r="G58" s="1" t="s">
        <v>40</v>
      </c>
      <c r="H58" s="2">
        <v>1303.1400255040187</v>
      </c>
      <c r="I58" s="7">
        <v>2</v>
      </c>
      <c r="J58" s="5">
        <f t="shared" si="0"/>
        <v>651.57001275200935</v>
      </c>
    </row>
    <row r="59" spans="1:10" x14ac:dyDescent="0.25">
      <c r="A59" t="s">
        <v>9</v>
      </c>
      <c r="B59" t="s">
        <v>12</v>
      </c>
      <c r="C59" t="s">
        <v>4</v>
      </c>
      <c r="D59">
        <v>2022.5543225116851</v>
      </c>
      <c r="F59" s="1" t="s">
        <v>65</v>
      </c>
      <c r="G59" s="1" t="s">
        <v>40</v>
      </c>
      <c r="H59" s="2">
        <v>396.50283952389873</v>
      </c>
      <c r="I59" s="7">
        <v>3</v>
      </c>
      <c r="J59" s="5">
        <f t="shared" si="0"/>
        <v>132.16761317463292</v>
      </c>
    </row>
    <row r="60" spans="1:10" x14ac:dyDescent="0.25">
      <c r="A60" t="s">
        <v>9</v>
      </c>
      <c r="B60" t="s">
        <v>36</v>
      </c>
      <c r="C60" t="s">
        <v>4</v>
      </c>
      <c r="D60">
        <v>978.05803865885298</v>
      </c>
      <c r="F60" s="1" t="s">
        <v>66</v>
      </c>
      <c r="G60" s="1" t="s">
        <v>67</v>
      </c>
      <c r="H60" s="2">
        <v>2.36705082755624E-3</v>
      </c>
      <c r="I60" s="7">
        <v>2</v>
      </c>
      <c r="J60" s="5">
        <f t="shared" si="0"/>
        <v>1.18352541377812E-3</v>
      </c>
    </row>
    <row r="61" spans="1:10" x14ac:dyDescent="0.25">
      <c r="A61" t="s">
        <v>9</v>
      </c>
      <c r="B61" t="s">
        <v>13</v>
      </c>
      <c r="C61" t="s">
        <v>4</v>
      </c>
      <c r="D61">
        <v>1872.9079782907399</v>
      </c>
      <c r="F61" s="1" t="s">
        <v>68</v>
      </c>
      <c r="G61" s="1" t="s">
        <v>8</v>
      </c>
      <c r="H61" s="2">
        <v>3.3030352009797901</v>
      </c>
      <c r="I61" s="7">
        <v>1</v>
      </c>
      <c r="J61" s="5">
        <f t="shared" si="0"/>
        <v>3.3030352009797901</v>
      </c>
    </row>
    <row r="62" spans="1:10" x14ac:dyDescent="0.25">
      <c r="A62" t="s">
        <v>9</v>
      </c>
      <c r="B62" t="s">
        <v>13</v>
      </c>
      <c r="C62" t="s">
        <v>4</v>
      </c>
      <c r="D62">
        <v>1872.9079782907399</v>
      </c>
      <c r="F62" s="1" t="s">
        <v>69</v>
      </c>
      <c r="G62" s="1" t="s">
        <v>67</v>
      </c>
      <c r="H62" s="2">
        <v>5.2599999481371604</v>
      </c>
      <c r="I62" s="7">
        <v>2</v>
      </c>
      <c r="J62" s="5">
        <f t="shared" si="0"/>
        <v>2.6299999740685802</v>
      </c>
    </row>
    <row r="63" spans="1:10" x14ac:dyDescent="0.25">
      <c r="A63" t="s">
        <v>9</v>
      </c>
      <c r="B63" t="s">
        <v>14</v>
      </c>
      <c r="C63" t="s">
        <v>4</v>
      </c>
      <c r="D63">
        <v>890.63910988252621</v>
      </c>
      <c r="F63" s="1" t="s">
        <v>70</v>
      </c>
      <c r="G63" s="1" t="s">
        <v>38</v>
      </c>
      <c r="H63" s="2">
        <v>33.966618305893952</v>
      </c>
      <c r="I63" s="7">
        <v>1</v>
      </c>
      <c r="J63" s="5">
        <f t="shared" si="0"/>
        <v>33.966618305893952</v>
      </c>
    </row>
    <row r="64" spans="1:10" x14ac:dyDescent="0.25">
      <c r="A64" t="s">
        <v>9</v>
      </c>
      <c r="B64" t="s">
        <v>15</v>
      </c>
      <c r="C64" t="s">
        <v>4</v>
      </c>
      <c r="D64">
        <v>1752.835967835405</v>
      </c>
      <c r="F64" s="1" t="s">
        <v>71</v>
      </c>
      <c r="G64" s="1" t="s">
        <v>38</v>
      </c>
      <c r="H64" s="2">
        <v>31649.519773749824</v>
      </c>
      <c r="I64" s="7">
        <v>3</v>
      </c>
      <c r="J64" s="5">
        <f t="shared" si="0"/>
        <v>10549.839924583275</v>
      </c>
    </row>
    <row r="65" spans="1:10" x14ac:dyDescent="0.25">
      <c r="A65" t="s">
        <v>9</v>
      </c>
      <c r="B65" t="s">
        <v>5</v>
      </c>
      <c r="C65" t="s">
        <v>4</v>
      </c>
      <c r="D65">
        <v>693.52454260026752</v>
      </c>
      <c r="F65" s="1" t="s">
        <v>71</v>
      </c>
      <c r="G65" s="1" t="s">
        <v>54</v>
      </c>
      <c r="H65" s="2">
        <v>9.8600693922754381</v>
      </c>
      <c r="I65" s="7">
        <v>4</v>
      </c>
      <c r="J65" s="5">
        <f t="shared" si="0"/>
        <v>2.4650173480688595</v>
      </c>
    </row>
    <row r="66" spans="1:10" x14ac:dyDescent="0.25">
      <c r="A66" t="s">
        <v>9</v>
      </c>
      <c r="B66" t="s">
        <v>16</v>
      </c>
      <c r="C66" t="s">
        <v>4</v>
      </c>
      <c r="D66">
        <v>2150.2144551806</v>
      </c>
      <c r="F66" s="1" t="s">
        <v>71</v>
      </c>
      <c r="G66" s="1" t="s">
        <v>63</v>
      </c>
      <c r="H66" s="2">
        <v>0.59624430347991519</v>
      </c>
      <c r="I66" s="7">
        <v>1</v>
      </c>
      <c r="J66" s="5">
        <f t="shared" si="0"/>
        <v>0.59624430347991519</v>
      </c>
    </row>
    <row r="67" spans="1:10" x14ac:dyDescent="0.25">
      <c r="A67" t="s">
        <v>9</v>
      </c>
      <c r="B67" t="s">
        <v>19</v>
      </c>
      <c r="C67" t="s">
        <v>4</v>
      </c>
      <c r="D67">
        <v>1522.029936191215</v>
      </c>
      <c r="F67" s="1" t="s">
        <v>72</v>
      </c>
      <c r="G67" s="1" t="s">
        <v>27</v>
      </c>
      <c r="H67" s="2">
        <v>338.3033717906855</v>
      </c>
      <c r="I67" s="7">
        <v>7</v>
      </c>
      <c r="J67" s="5">
        <f t="shared" ref="J67:J130" si="1">H67/I67</f>
        <v>48.329053112955073</v>
      </c>
    </row>
    <row r="68" spans="1:10" x14ac:dyDescent="0.25">
      <c r="A68" t="s">
        <v>9</v>
      </c>
      <c r="B68" t="s">
        <v>22</v>
      </c>
      <c r="C68" t="s">
        <v>4</v>
      </c>
      <c r="D68">
        <v>1630.1585496317775</v>
      </c>
      <c r="F68" s="1" t="s">
        <v>73</v>
      </c>
      <c r="G68" s="1" t="s">
        <v>54</v>
      </c>
      <c r="H68" s="2">
        <v>3.2280248199677284</v>
      </c>
      <c r="I68" s="7">
        <v>16</v>
      </c>
      <c r="J68" s="5">
        <f t="shared" si="1"/>
        <v>0.20175155124798302</v>
      </c>
    </row>
    <row r="69" spans="1:10" x14ac:dyDescent="0.25">
      <c r="A69" t="s">
        <v>9</v>
      </c>
      <c r="B69" t="s">
        <v>23</v>
      </c>
      <c r="C69" t="s">
        <v>4</v>
      </c>
      <c r="D69">
        <v>1861.0258557463676</v>
      </c>
      <c r="F69" s="1" t="s">
        <v>74</v>
      </c>
      <c r="G69" s="1" t="s">
        <v>40</v>
      </c>
      <c r="H69" s="2">
        <v>52.721550031073484</v>
      </c>
      <c r="I69" s="7">
        <v>30</v>
      </c>
      <c r="J69" s="5">
        <f t="shared" si="1"/>
        <v>1.7573850010357828</v>
      </c>
    </row>
    <row r="70" spans="1:10" x14ac:dyDescent="0.25">
      <c r="A70" t="s">
        <v>9</v>
      </c>
      <c r="B70" t="s">
        <v>23</v>
      </c>
      <c r="C70" t="s">
        <v>4</v>
      </c>
      <c r="D70">
        <v>1861.0258557463676</v>
      </c>
      <c r="F70" s="1" t="s">
        <v>75</v>
      </c>
      <c r="G70" s="1" t="s">
        <v>59</v>
      </c>
      <c r="H70" s="2">
        <v>65.476976509869928</v>
      </c>
      <c r="I70" s="7">
        <v>1</v>
      </c>
      <c r="J70" s="5">
        <f t="shared" si="1"/>
        <v>65.476976509869928</v>
      </c>
    </row>
    <row r="71" spans="1:10" x14ac:dyDescent="0.25">
      <c r="A71" t="s">
        <v>9</v>
      </c>
      <c r="B71" t="s">
        <v>8</v>
      </c>
      <c r="C71" t="s">
        <v>4</v>
      </c>
      <c r="D71">
        <v>2718.8410131632777</v>
      </c>
      <c r="F71" s="1" t="s">
        <v>76</v>
      </c>
      <c r="G71" s="1" t="s">
        <v>40</v>
      </c>
      <c r="H71" s="2">
        <v>1889.9305939971871</v>
      </c>
      <c r="I71" s="7">
        <v>3</v>
      </c>
      <c r="J71" s="5">
        <f t="shared" si="1"/>
        <v>629.97686466572907</v>
      </c>
    </row>
    <row r="72" spans="1:10" x14ac:dyDescent="0.25">
      <c r="A72" t="s">
        <v>9</v>
      </c>
      <c r="B72" t="s">
        <v>8</v>
      </c>
      <c r="C72" t="s">
        <v>4</v>
      </c>
      <c r="D72">
        <v>2718.8410131632777</v>
      </c>
      <c r="F72" s="1" t="s">
        <v>76</v>
      </c>
      <c r="G72" s="1" t="s">
        <v>8</v>
      </c>
      <c r="H72" s="2">
        <v>5909.8495397190854</v>
      </c>
      <c r="I72" s="7">
        <v>2</v>
      </c>
      <c r="J72" s="5">
        <f t="shared" si="1"/>
        <v>2954.9247698595427</v>
      </c>
    </row>
    <row r="73" spans="1:10" x14ac:dyDescent="0.25">
      <c r="A73" t="s">
        <v>9</v>
      </c>
      <c r="B73" t="s">
        <v>37</v>
      </c>
      <c r="C73" t="s">
        <v>4</v>
      </c>
      <c r="D73">
        <v>1060.1948097980323</v>
      </c>
      <c r="F73" s="1" t="s">
        <v>77</v>
      </c>
      <c r="G73" s="1" t="s">
        <v>40</v>
      </c>
      <c r="H73" s="2">
        <v>195.17008652566858</v>
      </c>
      <c r="I73" s="7">
        <v>14</v>
      </c>
      <c r="J73" s="5">
        <f t="shared" si="1"/>
        <v>13.940720466119185</v>
      </c>
    </row>
    <row r="74" spans="1:10" x14ac:dyDescent="0.25">
      <c r="A74" t="s">
        <v>9</v>
      </c>
      <c r="B74" t="s">
        <v>24</v>
      </c>
      <c r="C74" t="s">
        <v>4</v>
      </c>
      <c r="D74">
        <v>1374.8907639148126</v>
      </c>
      <c r="F74" s="1" t="s">
        <v>77</v>
      </c>
      <c r="G74" s="1" t="s">
        <v>47</v>
      </c>
      <c r="H74" s="2">
        <v>9.1377030743556578</v>
      </c>
      <c r="I74" s="7">
        <v>1</v>
      </c>
      <c r="J74" s="5">
        <f t="shared" si="1"/>
        <v>9.1377030743556578</v>
      </c>
    </row>
    <row r="75" spans="1:10" x14ac:dyDescent="0.25">
      <c r="A75" t="s">
        <v>9</v>
      </c>
      <c r="B75" t="s">
        <v>33</v>
      </c>
      <c r="C75" t="s">
        <v>4</v>
      </c>
      <c r="D75">
        <v>3267.4612750299948</v>
      </c>
      <c r="F75" s="1" t="s">
        <v>78</v>
      </c>
      <c r="G75" s="1" t="s">
        <v>16</v>
      </c>
      <c r="H75" s="2">
        <v>1.7694446996492106</v>
      </c>
      <c r="I75" s="7">
        <v>3</v>
      </c>
      <c r="J75" s="5">
        <f t="shared" si="1"/>
        <v>0.58981489988307023</v>
      </c>
    </row>
    <row r="76" spans="1:10" x14ac:dyDescent="0.25">
      <c r="A76" t="s">
        <v>9</v>
      </c>
      <c r="B76" t="s">
        <v>8</v>
      </c>
      <c r="C76" t="s">
        <v>4</v>
      </c>
      <c r="D76">
        <v>2718.8410131632777</v>
      </c>
      <c r="F76" s="1" t="s">
        <v>79</v>
      </c>
      <c r="G76" s="1" t="s">
        <v>41</v>
      </c>
      <c r="H76" s="2">
        <v>466.32846683487867</v>
      </c>
      <c r="I76" s="7">
        <v>2</v>
      </c>
      <c r="J76" s="5">
        <f t="shared" si="1"/>
        <v>233.16423341743933</v>
      </c>
    </row>
    <row r="77" spans="1:10" x14ac:dyDescent="0.25">
      <c r="A77" t="s">
        <v>9</v>
      </c>
      <c r="B77" t="s">
        <v>11</v>
      </c>
      <c r="C77" t="s">
        <v>4</v>
      </c>
      <c r="D77">
        <v>1684.3412722551275</v>
      </c>
      <c r="F77" s="1" t="s">
        <v>80</v>
      </c>
      <c r="G77" s="1" t="s">
        <v>5</v>
      </c>
      <c r="H77" s="2">
        <v>1415.9742273996874</v>
      </c>
      <c r="I77" s="7">
        <v>1</v>
      </c>
      <c r="J77" s="5">
        <f t="shared" si="1"/>
        <v>1415.9742273996874</v>
      </c>
    </row>
    <row r="78" spans="1:10" x14ac:dyDescent="0.25">
      <c r="A78" t="s">
        <v>9</v>
      </c>
      <c r="B78" t="s">
        <v>27</v>
      </c>
      <c r="C78" t="s">
        <v>4</v>
      </c>
      <c r="D78">
        <v>3543.5329850412427</v>
      </c>
      <c r="F78" s="1" t="s">
        <v>81</v>
      </c>
      <c r="G78" s="1" t="s">
        <v>54</v>
      </c>
      <c r="H78" s="2">
        <v>8.2209106469929114E-2</v>
      </c>
      <c r="I78" s="7">
        <v>2</v>
      </c>
      <c r="J78" s="5">
        <f t="shared" si="1"/>
        <v>4.1104553234964557E-2</v>
      </c>
    </row>
    <row r="79" spans="1:10" x14ac:dyDescent="0.25">
      <c r="A79" t="s">
        <v>9</v>
      </c>
      <c r="B79" t="s">
        <v>25</v>
      </c>
      <c r="C79" t="s">
        <v>4</v>
      </c>
      <c r="D79">
        <v>3670.4339152162001</v>
      </c>
      <c r="F79" s="1" t="s">
        <v>82</v>
      </c>
      <c r="G79" s="1" t="s">
        <v>83</v>
      </c>
      <c r="H79" s="2">
        <v>703.88820297223253</v>
      </c>
      <c r="I79" s="7">
        <v>1</v>
      </c>
      <c r="J79" s="5">
        <f t="shared" si="1"/>
        <v>703.88820297223253</v>
      </c>
    </row>
    <row r="80" spans="1:10" x14ac:dyDescent="0.25">
      <c r="A80" t="s">
        <v>9</v>
      </c>
      <c r="B80" t="s">
        <v>38</v>
      </c>
      <c r="C80" t="s">
        <v>4</v>
      </c>
      <c r="D80">
        <v>2490.1673633617024</v>
      </c>
      <c r="F80" s="1" t="s">
        <v>82</v>
      </c>
      <c r="G80" s="1" t="s">
        <v>84</v>
      </c>
      <c r="H80" s="2">
        <v>827.72230944648959</v>
      </c>
      <c r="I80" s="7">
        <v>1</v>
      </c>
      <c r="J80" s="5">
        <f t="shared" si="1"/>
        <v>827.72230944648959</v>
      </c>
    </row>
    <row r="81" spans="1:10" x14ac:dyDescent="0.25">
      <c r="A81" t="s">
        <v>9</v>
      </c>
      <c r="B81" t="s">
        <v>12</v>
      </c>
      <c r="C81" t="s">
        <v>4</v>
      </c>
      <c r="D81">
        <v>2022.5543225116851</v>
      </c>
      <c r="F81" s="1" t="s">
        <v>82</v>
      </c>
      <c r="G81" s="1" t="s">
        <v>85</v>
      </c>
      <c r="H81" s="2">
        <v>831.58420885541636</v>
      </c>
      <c r="I81" s="7">
        <v>1</v>
      </c>
      <c r="J81" s="5">
        <f t="shared" si="1"/>
        <v>831.58420885541636</v>
      </c>
    </row>
    <row r="82" spans="1:10" x14ac:dyDescent="0.25">
      <c r="A82" t="s">
        <v>9</v>
      </c>
      <c r="B82" t="s">
        <v>10</v>
      </c>
      <c r="C82" t="s">
        <v>4</v>
      </c>
      <c r="D82">
        <v>1473.9730085464598</v>
      </c>
      <c r="F82" s="1" t="s">
        <v>82</v>
      </c>
      <c r="G82" s="1" t="s">
        <v>86</v>
      </c>
      <c r="H82" s="2">
        <v>1051.197485629755</v>
      </c>
      <c r="I82" s="7">
        <v>1</v>
      </c>
      <c r="J82" s="5">
        <f t="shared" si="1"/>
        <v>1051.197485629755</v>
      </c>
    </row>
    <row r="83" spans="1:10" x14ac:dyDescent="0.25">
      <c r="A83" t="s">
        <v>9</v>
      </c>
      <c r="B83" t="s">
        <v>10</v>
      </c>
      <c r="C83" t="s">
        <v>4</v>
      </c>
      <c r="D83">
        <v>1473.9730085464598</v>
      </c>
      <c r="F83" s="1" t="s">
        <v>87</v>
      </c>
      <c r="G83" s="1" t="s">
        <v>40</v>
      </c>
      <c r="H83" s="2">
        <v>10595.481911182684</v>
      </c>
      <c r="I83" s="7">
        <v>1</v>
      </c>
      <c r="J83" s="5">
        <f t="shared" si="1"/>
        <v>10595.481911182684</v>
      </c>
    </row>
    <row r="84" spans="1:10" x14ac:dyDescent="0.25">
      <c r="A84" t="s">
        <v>9</v>
      </c>
      <c r="B84" t="s">
        <v>13</v>
      </c>
      <c r="C84" t="s">
        <v>4</v>
      </c>
      <c r="D84">
        <v>1872.9079782907399</v>
      </c>
      <c r="F84" s="1" t="s">
        <v>88</v>
      </c>
      <c r="G84" s="1" t="s">
        <v>8</v>
      </c>
      <c r="H84" s="2">
        <v>48556.987355560246</v>
      </c>
      <c r="I84" s="7">
        <v>2</v>
      </c>
      <c r="J84" s="5">
        <f t="shared" si="1"/>
        <v>24278.493677780123</v>
      </c>
    </row>
    <row r="85" spans="1:10" x14ac:dyDescent="0.25">
      <c r="A85" t="s">
        <v>9</v>
      </c>
      <c r="B85" t="s">
        <v>8</v>
      </c>
      <c r="C85" t="s">
        <v>4</v>
      </c>
      <c r="D85">
        <v>2718.8410131632777</v>
      </c>
      <c r="F85" s="1" t="s">
        <v>89</v>
      </c>
      <c r="G85" s="1" t="s">
        <v>90</v>
      </c>
      <c r="H85" s="2">
        <v>51.581289317435626</v>
      </c>
      <c r="I85" s="7">
        <v>6</v>
      </c>
      <c r="J85" s="5">
        <f t="shared" si="1"/>
        <v>8.5968815529059377</v>
      </c>
    </row>
    <row r="86" spans="1:10" x14ac:dyDescent="0.25">
      <c r="A86" t="s">
        <v>9</v>
      </c>
      <c r="B86" t="s">
        <v>17</v>
      </c>
      <c r="C86" t="s">
        <v>4</v>
      </c>
      <c r="D86">
        <v>1429.079495294955</v>
      </c>
      <c r="F86" s="1" t="s">
        <v>91</v>
      </c>
      <c r="G86" s="1" t="s">
        <v>92</v>
      </c>
      <c r="H86" s="2">
        <v>0.6340270415327105</v>
      </c>
      <c r="I86" s="7">
        <v>1</v>
      </c>
      <c r="J86" s="5">
        <f t="shared" si="1"/>
        <v>0.6340270415327105</v>
      </c>
    </row>
    <row r="87" spans="1:10" x14ac:dyDescent="0.25">
      <c r="A87" t="s">
        <v>9</v>
      </c>
      <c r="B87" t="s">
        <v>40</v>
      </c>
      <c r="C87" t="s">
        <v>39</v>
      </c>
      <c r="D87">
        <v>8.6925880801387727</v>
      </c>
      <c r="F87" s="1" t="s">
        <v>93</v>
      </c>
      <c r="G87" s="1" t="s">
        <v>38</v>
      </c>
      <c r="H87" s="2">
        <v>5623.617727039913</v>
      </c>
      <c r="I87" s="7">
        <v>1</v>
      </c>
      <c r="J87" s="5">
        <f t="shared" si="1"/>
        <v>5623.617727039913</v>
      </c>
    </row>
    <row r="88" spans="1:10" x14ac:dyDescent="0.25">
      <c r="A88" t="s">
        <v>9</v>
      </c>
      <c r="B88" t="s">
        <v>41</v>
      </c>
      <c r="C88" t="s">
        <v>4</v>
      </c>
      <c r="D88">
        <v>61.242721593376999</v>
      </c>
      <c r="F88" s="1" t="s">
        <v>94</v>
      </c>
      <c r="G88" s="1" t="s">
        <v>67</v>
      </c>
      <c r="H88" s="2">
        <v>0.90767413476512115</v>
      </c>
      <c r="I88" s="7">
        <v>3</v>
      </c>
      <c r="J88" s="5">
        <f t="shared" si="1"/>
        <v>0.30255804492170707</v>
      </c>
    </row>
    <row r="89" spans="1:10" x14ac:dyDescent="0.25">
      <c r="A89" t="s">
        <v>9</v>
      </c>
      <c r="B89" t="s">
        <v>41</v>
      </c>
      <c r="C89" t="s">
        <v>4</v>
      </c>
      <c r="D89">
        <v>61.242721593376999</v>
      </c>
      <c r="F89" s="1" t="s">
        <v>95</v>
      </c>
      <c r="G89" s="1" t="s">
        <v>40</v>
      </c>
      <c r="H89" s="2">
        <v>2.1678713333952451</v>
      </c>
      <c r="I89" s="7">
        <v>1</v>
      </c>
      <c r="J89" s="5">
        <f t="shared" si="1"/>
        <v>2.1678713333952451</v>
      </c>
    </row>
    <row r="90" spans="1:10" x14ac:dyDescent="0.25">
      <c r="A90" t="s">
        <v>9</v>
      </c>
      <c r="B90" t="s">
        <v>41</v>
      </c>
      <c r="C90" t="s">
        <v>4</v>
      </c>
      <c r="D90">
        <v>61.242721593376999</v>
      </c>
      <c r="F90" s="1" t="s">
        <v>95</v>
      </c>
      <c r="G90" s="1" t="s">
        <v>38</v>
      </c>
      <c r="H90" s="2">
        <v>4.5792928385370324</v>
      </c>
      <c r="I90" s="7">
        <v>1</v>
      </c>
      <c r="J90" s="5">
        <f t="shared" si="1"/>
        <v>4.5792928385370324</v>
      </c>
    </row>
    <row r="91" spans="1:10" x14ac:dyDescent="0.25">
      <c r="A91" t="s">
        <v>9</v>
      </c>
      <c r="B91" t="s">
        <v>41</v>
      </c>
      <c r="C91" t="s">
        <v>4</v>
      </c>
      <c r="D91">
        <v>61.242721593376999</v>
      </c>
      <c r="F91" s="1" t="s">
        <v>96</v>
      </c>
      <c r="G91" s="1" t="s">
        <v>67</v>
      </c>
      <c r="H91" s="2">
        <v>1.9091917229200273</v>
      </c>
      <c r="I91" s="7">
        <v>4</v>
      </c>
      <c r="J91" s="5">
        <f t="shared" si="1"/>
        <v>0.47729793073000681</v>
      </c>
    </row>
    <row r="92" spans="1:10" x14ac:dyDescent="0.25">
      <c r="A92" t="s">
        <v>9</v>
      </c>
      <c r="B92" t="s">
        <v>41</v>
      </c>
      <c r="C92" t="s">
        <v>4</v>
      </c>
      <c r="D92">
        <v>61.242721593376999</v>
      </c>
      <c r="F92" s="1" t="s">
        <v>97</v>
      </c>
      <c r="G92" s="1" t="s">
        <v>67</v>
      </c>
      <c r="H92" s="2">
        <v>12.707243336785575</v>
      </c>
      <c r="I92" s="7">
        <v>1</v>
      </c>
      <c r="J92" s="5">
        <f t="shared" si="1"/>
        <v>12.707243336785575</v>
      </c>
    </row>
    <row r="93" spans="1:10" x14ac:dyDescent="0.25">
      <c r="A93" t="s">
        <v>9</v>
      </c>
      <c r="B93" t="s">
        <v>41</v>
      </c>
      <c r="C93" t="s">
        <v>4</v>
      </c>
      <c r="D93">
        <v>61.242721593376999</v>
      </c>
      <c r="F93" s="1" t="s">
        <v>97</v>
      </c>
      <c r="G93" s="1" t="s">
        <v>8</v>
      </c>
      <c r="H93" s="2">
        <v>10363.115027722333</v>
      </c>
      <c r="I93" s="7">
        <v>2</v>
      </c>
      <c r="J93" s="5">
        <f t="shared" si="1"/>
        <v>5181.5575138611666</v>
      </c>
    </row>
    <row r="94" spans="1:10" x14ac:dyDescent="0.25">
      <c r="A94" t="s">
        <v>9</v>
      </c>
      <c r="B94" t="s">
        <v>41</v>
      </c>
      <c r="C94" t="s">
        <v>4</v>
      </c>
      <c r="D94">
        <v>61.242721593376999</v>
      </c>
      <c r="F94" s="1" t="s">
        <v>98</v>
      </c>
      <c r="G94" s="1" t="s">
        <v>8</v>
      </c>
      <c r="H94" s="2">
        <v>139.63052280792249</v>
      </c>
      <c r="I94" s="7">
        <v>1</v>
      </c>
      <c r="J94" s="5">
        <f t="shared" si="1"/>
        <v>139.63052280792249</v>
      </c>
    </row>
    <row r="95" spans="1:10" x14ac:dyDescent="0.25">
      <c r="A95" t="s">
        <v>9</v>
      </c>
      <c r="B95" t="s">
        <v>41</v>
      </c>
      <c r="C95" t="s">
        <v>4</v>
      </c>
      <c r="D95">
        <v>61.242721593376999</v>
      </c>
      <c r="F95" s="1" t="s">
        <v>99</v>
      </c>
      <c r="G95" s="1" t="s">
        <v>67</v>
      </c>
      <c r="H95" s="2">
        <v>26.202007937804023</v>
      </c>
      <c r="I95" s="7">
        <v>1</v>
      </c>
      <c r="J95" s="5">
        <f t="shared" si="1"/>
        <v>26.202007937804023</v>
      </c>
    </row>
    <row r="96" spans="1:10" x14ac:dyDescent="0.25">
      <c r="A96" t="s">
        <v>9</v>
      </c>
      <c r="B96" t="s">
        <v>41</v>
      </c>
      <c r="C96" t="s">
        <v>4</v>
      </c>
      <c r="D96">
        <v>61.242721593376999</v>
      </c>
      <c r="F96" s="1" t="s">
        <v>100</v>
      </c>
      <c r="G96" s="1" t="s">
        <v>59</v>
      </c>
      <c r="H96" s="2">
        <v>13.427967375557547</v>
      </c>
      <c r="I96" s="7">
        <v>5</v>
      </c>
      <c r="J96" s="5">
        <f t="shared" si="1"/>
        <v>2.6855934751115091</v>
      </c>
    </row>
    <row r="97" spans="1:10" x14ac:dyDescent="0.25">
      <c r="A97" t="s">
        <v>9</v>
      </c>
      <c r="B97" t="s">
        <v>25</v>
      </c>
      <c r="C97" t="s">
        <v>4</v>
      </c>
      <c r="D97">
        <v>95.256933176112824</v>
      </c>
      <c r="F97" s="1" t="s">
        <v>101</v>
      </c>
      <c r="G97" s="1" t="s">
        <v>40</v>
      </c>
      <c r="H97" s="2">
        <v>1.1986688364829674</v>
      </c>
      <c r="I97" s="7">
        <v>1</v>
      </c>
      <c r="J97" s="5">
        <f t="shared" si="1"/>
        <v>1.1986688364829674</v>
      </c>
    </row>
    <row r="98" spans="1:10" x14ac:dyDescent="0.25">
      <c r="A98" t="s">
        <v>9</v>
      </c>
      <c r="B98" t="s">
        <v>25</v>
      </c>
      <c r="C98" t="s">
        <v>4</v>
      </c>
      <c r="D98">
        <v>95.256933176112824</v>
      </c>
      <c r="F98" s="1" t="s">
        <v>102</v>
      </c>
      <c r="G98" s="1" t="s">
        <v>40</v>
      </c>
      <c r="H98" s="2">
        <v>7844.1937650844429</v>
      </c>
      <c r="I98" s="7">
        <v>8</v>
      </c>
      <c r="J98" s="5">
        <f t="shared" si="1"/>
        <v>980.52422063555537</v>
      </c>
    </row>
    <row r="99" spans="1:10" x14ac:dyDescent="0.25">
      <c r="A99" t="s">
        <v>9</v>
      </c>
      <c r="B99" t="s">
        <v>41</v>
      </c>
      <c r="C99" t="s">
        <v>7</v>
      </c>
      <c r="D99">
        <v>405.81675145319252</v>
      </c>
      <c r="F99" s="1" t="s">
        <v>102</v>
      </c>
      <c r="G99" s="1" t="s">
        <v>45</v>
      </c>
      <c r="H99" s="2">
        <v>0.52900877864644846</v>
      </c>
      <c r="I99" s="7">
        <v>1</v>
      </c>
      <c r="J99" s="5">
        <f t="shared" si="1"/>
        <v>0.52900877864644846</v>
      </c>
    </row>
    <row r="100" spans="1:10" x14ac:dyDescent="0.25">
      <c r="A100" t="s">
        <v>9</v>
      </c>
      <c r="B100" t="s">
        <v>41</v>
      </c>
      <c r="C100" t="s">
        <v>7</v>
      </c>
      <c r="D100">
        <v>405.81675145319252</v>
      </c>
      <c r="F100" s="1" t="s">
        <v>103</v>
      </c>
      <c r="G100" s="1" t="s">
        <v>104</v>
      </c>
      <c r="H100" s="2">
        <v>529.92182581959048</v>
      </c>
      <c r="I100" s="7">
        <v>1</v>
      </c>
      <c r="J100" s="5">
        <f t="shared" si="1"/>
        <v>529.92182581959048</v>
      </c>
    </row>
    <row r="101" spans="1:10" x14ac:dyDescent="0.25">
      <c r="A101" t="s">
        <v>9</v>
      </c>
      <c r="B101" t="s">
        <v>25</v>
      </c>
      <c r="C101" t="s">
        <v>7</v>
      </c>
      <c r="D101">
        <v>631.15745863441407</v>
      </c>
      <c r="F101" s="1" t="s">
        <v>105</v>
      </c>
      <c r="G101" s="1" t="s">
        <v>54</v>
      </c>
      <c r="H101" s="2">
        <v>2.3560682713774508</v>
      </c>
      <c r="I101" s="7">
        <v>4</v>
      </c>
      <c r="J101" s="5">
        <f t="shared" si="1"/>
        <v>0.5890170678443627</v>
      </c>
    </row>
    <row r="102" spans="1:10" x14ac:dyDescent="0.25">
      <c r="A102" t="s">
        <v>9</v>
      </c>
      <c r="B102" t="s">
        <v>29</v>
      </c>
      <c r="C102" t="s">
        <v>4</v>
      </c>
      <c r="D102">
        <v>185.64735691008474</v>
      </c>
      <c r="F102" s="1" t="s">
        <v>106</v>
      </c>
      <c r="G102" s="1" t="s">
        <v>104</v>
      </c>
      <c r="H102" s="2">
        <v>1954.9548275435575</v>
      </c>
      <c r="I102" s="7">
        <v>2</v>
      </c>
      <c r="J102" s="5">
        <f t="shared" si="1"/>
        <v>977.47741377177874</v>
      </c>
    </row>
    <row r="103" spans="1:10" x14ac:dyDescent="0.25">
      <c r="A103" t="s">
        <v>9</v>
      </c>
      <c r="B103" t="s">
        <v>13</v>
      </c>
      <c r="C103" t="s">
        <v>4</v>
      </c>
      <c r="D103">
        <v>125.44800422493975</v>
      </c>
      <c r="F103" s="1" t="s">
        <v>107</v>
      </c>
      <c r="G103" s="1" t="s">
        <v>5</v>
      </c>
      <c r="H103" s="2">
        <v>18571.569593793098</v>
      </c>
      <c r="I103" s="7">
        <v>1</v>
      </c>
      <c r="J103" s="5">
        <f t="shared" si="1"/>
        <v>18571.569593793098</v>
      </c>
    </row>
    <row r="104" spans="1:10" x14ac:dyDescent="0.25">
      <c r="A104" t="s">
        <v>9</v>
      </c>
      <c r="B104" t="s">
        <v>23</v>
      </c>
      <c r="C104" t="s">
        <v>4</v>
      </c>
      <c r="D104">
        <v>121.2148657954625</v>
      </c>
      <c r="F104" s="1" t="s">
        <v>108</v>
      </c>
      <c r="G104" s="1" t="s">
        <v>40</v>
      </c>
      <c r="H104" s="2">
        <v>930.28796130243074</v>
      </c>
      <c r="I104" s="7">
        <v>1</v>
      </c>
      <c r="J104" s="5">
        <f t="shared" si="1"/>
        <v>930.28796130243074</v>
      </c>
    </row>
    <row r="105" spans="1:10" x14ac:dyDescent="0.25">
      <c r="A105" t="s">
        <v>9</v>
      </c>
      <c r="B105" t="s">
        <v>8</v>
      </c>
      <c r="C105" t="s">
        <v>4</v>
      </c>
      <c r="D105">
        <v>160.49772798267549</v>
      </c>
      <c r="F105" s="1" t="s">
        <v>109</v>
      </c>
      <c r="G105" s="1" t="s">
        <v>47</v>
      </c>
      <c r="H105" s="2">
        <v>2.3564231228310177</v>
      </c>
      <c r="I105" s="7">
        <v>1</v>
      </c>
      <c r="J105" s="5">
        <f t="shared" si="1"/>
        <v>2.3564231228310177</v>
      </c>
    </row>
    <row r="106" spans="1:10" x14ac:dyDescent="0.25">
      <c r="A106" t="s">
        <v>9</v>
      </c>
      <c r="B106" t="s">
        <v>17</v>
      </c>
      <c r="C106" t="s">
        <v>4</v>
      </c>
      <c r="D106">
        <v>89.715466346170118</v>
      </c>
      <c r="F106" s="1" t="s">
        <v>110</v>
      </c>
      <c r="G106" s="1" t="s">
        <v>54</v>
      </c>
      <c r="H106" s="2">
        <v>1.6122354995829218</v>
      </c>
      <c r="I106" s="7">
        <v>9</v>
      </c>
      <c r="J106" s="5">
        <f t="shared" si="1"/>
        <v>0.17913727773143576</v>
      </c>
    </row>
    <row r="107" spans="1:10" x14ac:dyDescent="0.25">
      <c r="A107" t="s">
        <v>42</v>
      </c>
      <c r="B107" t="s">
        <v>8</v>
      </c>
      <c r="C107" t="s">
        <v>7</v>
      </c>
      <c r="D107">
        <v>3.5499591456716928</v>
      </c>
      <c r="F107" s="1" t="s">
        <v>111</v>
      </c>
      <c r="G107" s="1" t="s">
        <v>27</v>
      </c>
      <c r="H107" s="2">
        <v>0.46433617767254898</v>
      </c>
      <c r="I107" s="7">
        <v>1</v>
      </c>
      <c r="J107" s="5">
        <f t="shared" si="1"/>
        <v>0.46433617767254898</v>
      </c>
    </row>
    <row r="108" spans="1:10" x14ac:dyDescent="0.25">
      <c r="A108" t="s">
        <v>42</v>
      </c>
      <c r="B108" t="s">
        <v>43</v>
      </c>
      <c r="C108" t="s">
        <v>7</v>
      </c>
      <c r="D108">
        <v>1.5499720841993401</v>
      </c>
      <c r="F108" s="1" t="s">
        <v>112</v>
      </c>
      <c r="G108" s="1" t="s">
        <v>8</v>
      </c>
      <c r="H108" s="2">
        <v>8475.2000722431767</v>
      </c>
      <c r="I108" s="7">
        <v>1</v>
      </c>
      <c r="J108" s="5">
        <f t="shared" si="1"/>
        <v>8475.2000722431767</v>
      </c>
    </row>
    <row r="109" spans="1:10" x14ac:dyDescent="0.25">
      <c r="A109" t="s">
        <v>42</v>
      </c>
      <c r="B109" t="s">
        <v>44</v>
      </c>
      <c r="C109" t="s">
        <v>7</v>
      </c>
      <c r="D109">
        <v>1.0719828868715751</v>
      </c>
      <c r="F109" s="1" t="s">
        <v>113</v>
      </c>
      <c r="G109" s="1" t="s">
        <v>38</v>
      </c>
      <c r="H109" s="2">
        <v>21.753830752876098</v>
      </c>
      <c r="I109" s="7">
        <v>1</v>
      </c>
      <c r="J109" s="5">
        <f t="shared" si="1"/>
        <v>21.753830752876098</v>
      </c>
    </row>
    <row r="110" spans="1:10" x14ac:dyDescent="0.25">
      <c r="A110" t="s">
        <v>42</v>
      </c>
      <c r="B110" t="s">
        <v>45</v>
      </c>
      <c r="C110" t="s">
        <v>7</v>
      </c>
      <c r="D110">
        <v>1.0202978406526992</v>
      </c>
      <c r="F110" s="1" t="s">
        <v>114</v>
      </c>
      <c r="G110" s="1" t="s">
        <v>33</v>
      </c>
      <c r="H110" s="2">
        <v>36.023883808846001</v>
      </c>
      <c r="I110" s="7">
        <v>1</v>
      </c>
      <c r="J110" s="5">
        <f t="shared" si="1"/>
        <v>36.023883808846001</v>
      </c>
    </row>
    <row r="111" spans="1:10" x14ac:dyDescent="0.25">
      <c r="A111" t="s">
        <v>46</v>
      </c>
      <c r="B111" t="s">
        <v>47</v>
      </c>
      <c r="C111" t="s">
        <v>7</v>
      </c>
      <c r="D111">
        <v>1011.4640748938233</v>
      </c>
      <c r="F111" s="1" t="s">
        <v>115</v>
      </c>
      <c r="G111" s="1" t="s">
        <v>38</v>
      </c>
      <c r="H111" s="2">
        <v>46.753650252716305</v>
      </c>
      <c r="I111" s="7">
        <v>2</v>
      </c>
      <c r="J111" s="5">
        <f t="shared" si="1"/>
        <v>23.376825126358153</v>
      </c>
    </row>
    <row r="112" spans="1:10" x14ac:dyDescent="0.25">
      <c r="A112" t="s">
        <v>48</v>
      </c>
      <c r="B112" t="s">
        <v>5</v>
      </c>
      <c r="C112" t="s">
        <v>7</v>
      </c>
      <c r="D112">
        <v>101.37927418228224</v>
      </c>
      <c r="F112" s="1" t="s">
        <v>115</v>
      </c>
      <c r="G112" s="1" t="s">
        <v>116</v>
      </c>
      <c r="H112" s="2">
        <v>9.0573261867448274</v>
      </c>
      <c r="I112" s="7">
        <v>1</v>
      </c>
      <c r="J112" s="5">
        <f t="shared" si="1"/>
        <v>9.0573261867448274</v>
      </c>
    </row>
    <row r="113" spans="1:10" x14ac:dyDescent="0.25">
      <c r="A113" t="s">
        <v>48</v>
      </c>
      <c r="B113" t="s">
        <v>8</v>
      </c>
      <c r="C113" t="s">
        <v>7</v>
      </c>
      <c r="D113">
        <v>132.88358802668449</v>
      </c>
      <c r="F113" s="1" t="s">
        <v>115</v>
      </c>
      <c r="G113" s="1" t="s">
        <v>67</v>
      </c>
      <c r="H113" s="2">
        <v>14.690124663638086</v>
      </c>
      <c r="I113" s="7">
        <v>2</v>
      </c>
      <c r="J113" s="5">
        <f t="shared" si="1"/>
        <v>7.3450623318190429</v>
      </c>
    </row>
    <row r="114" spans="1:10" x14ac:dyDescent="0.25">
      <c r="A114" t="s">
        <v>48</v>
      </c>
      <c r="B114" t="s">
        <v>8</v>
      </c>
      <c r="C114" t="s">
        <v>7</v>
      </c>
      <c r="D114">
        <v>1125.437848693605</v>
      </c>
      <c r="F114" s="1" t="s">
        <v>117</v>
      </c>
      <c r="G114" s="1" t="s">
        <v>41</v>
      </c>
      <c r="H114" s="2">
        <v>15.548107589690851</v>
      </c>
      <c r="I114" s="7">
        <v>1</v>
      </c>
      <c r="J114" s="5">
        <f t="shared" si="1"/>
        <v>15.548107589690851</v>
      </c>
    </row>
    <row r="115" spans="1:10" x14ac:dyDescent="0.25">
      <c r="A115" t="s">
        <v>49</v>
      </c>
      <c r="B115" t="s">
        <v>33</v>
      </c>
      <c r="C115" t="s">
        <v>7</v>
      </c>
      <c r="D115">
        <v>7.113887333794407E-4</v>
      </c>
      <c r="F115" s="1" t="s">
        <v>117</v>
      </c>
      <c r="G115" s="1" t="s">
        <v>25</v>
      </c>
      <c r="H115" s="2">
        <v>23.527101165031326</v>
      </c>
      <c r="I115" s="7">
        <v>1</v>
      </c>
      <c r="J115" s="5">
        <f t="shared" si="1"/>
        <v>23.527101165031326</v>
      </c>
    </row>
    <row r="116" spans="1:10" x14ac:dyDescent="0.25">
      <c r="A116" t="s">
        <v>50</v>
      </c>
      <c r="B116" t="s">
        <v>51</v>
      </c>
      <c r="C116" t="s">
        <v>4</v>
      </c>
      <c r="D116">
        <v>1.0508872607898401</v>
      </c>
      <c r="F116" s="1" t="s">
        <v>118</v>
      </c>
      <c r="G116" s="1" t="s">
        <v>54</v>
      </c>
      <c r="H116" s="2">
        <v>3.6607823543046014</v>
      </c>
      <c r="I116" s="7">
        <v>8</v>
      </c>
      <c r="J116" s="5">
        <f t="shared" si="1"/>
        <v>0.45759779428807518</v>
      </c>
    </row>
    <row r="117" spans="1:10" x14ac:dyDescent="0.25">
      <c r="A117" t="s">
        <v>52</v>
      </c>
      <c r="B117" t="s">
        <v>41</v>
      </c>
      <c r="C117" t="s">
        <v>4</v>
      </c>
      <c r="D117">
        <v>111.941723904407</v>
      </c>
      <c r="F117" s="1" t="s">
        <v>118</v>
      </c>
      <c r="G117" s="1" t="s">
        <v>47</v>
      </c>
      <c r="H117" s="2">
        <v>2.628241507795217</v>
      </c>
      <c r="I117" s="7">
        <v>4</v>
      </c>
      <c r="J117" s="5">
        <f t="shared" si="1"/>
        <v>0.65706037694880426</v>
      </c>
    </row>
    <row r="118" spans="1:10" x14ac:dyDescent="0.25">
      <c r="A118" t="s">
        <v>52</v>
      </c>
      <c r="B118" t="s">
        <v>41</v>
      </c>
      <c r="C118" t="s">
        <v>7</v>
      </c>
      <c r="D118">
        <v>14.217311935616751</v>
      </c>
      <c r="F118" s="1" t="s">
        <v>119</v>
      </c>
      <c r="G118" s="1" t="s">
        <v>104</v>
      </c>
      <c r="H118" s="2">
        <v>46.639988482822076</v>
      </c>
      <c r="I118" s="7">
        <v>1</v>
      </c>
      <c r="J118" s="5">
        <f t="shared" si="1"/>
        <v>46.639988482822076</v>
      </c>
    </row>
    <row r="119" spans="1:10" x14ac:dyDescent="0.25">
      <c r="A119" t="s">
        <v>53</v>
      </c>
      <c r="B119" t="s">
        <v>54</v>
      </c>
      <c r="C119" t="s">
        <v>7</v>
      </c>
      <c r="D119">
        <v>0.11160764434460249</v>
      </c>
      <c r="F119" s="1" t="s">
        <v>120</v>
      </c>
      <c r="G119" s="1" t="s">
        <v>38</v>
      </c>
      <c r="H119" s="2">
        <v>899.64465052134551</v>
      </c>
      <c r="I119" s="7">
        <v>1</v>
      </c>
      <c r="J119" s="5">
        <f t="shared" si="1"/>
        <v>899.64465052134551</v>
      </c>
    </row>
    <row r="120" spans="1:10" x14ac:dyDescent="0.25">
      <c r="A120" t="s">
        <v>53</v>
      </c>
      <c r="B120" t="s">
        <v>54</v>
      </c>
      <c r="C120" t="s">
        <v>7</v>
      </c>
      <c r="D120">
        <v>0.11160764434460249</v>
      </c>
      <c r="F120" s="1" t="s">
        <v>121</v>
      </c>
      <c r="G120" s="1" t="s">
        <v>17</v>
      </c>
      <c r="H120" s="2">
        <v>24.001838246956801</v>
      </c>
      <c r="I120" s="7">
        <v>1</v>
      </c>
      <c r="J120" s="5">
        <f t="shared" si="1"/>
        <v>24.001838246956801</v>
      </c>
    </row>
    <row r="121" spans="1:10" x14ac:dyDescent="0.25">
      <c r="A121" t="s">
        <v>55</v>
      </c>
      <c r="B121" t="s">
        <v>23</v>
      </c>
      <c r="C121" t="s">
        <v>7</v>
      </c>
      <c r="D121">
        <v>726.78886608222001</v>
      </c>
      <c r="F121" s="1" t="s">
        <v>122</v>
      </c>
      <c r="G121" s="1" t="s">
        <v>47</v>
      </c>
      <c r="H121" s="2">
        <v>1266.527795880603</v>
      </c>
      <c r="I121" s="7">
        <v>3</v>
      </c>
      <c r="J121" s="5">
        <f t="shared" si="1"/>
        <v>422.17593196020101</v>
      </c>
    </row>
    <row r="122" spans="1:10" x14ac:dyDescent="0.25">
      <c r="A122" t="s">
        <v>56</v>
      </c>
      <c r="B122" t="s">
        <v>44</v>
      </c>
      <c r="C122" t="s">
        <v>7</v>
      </c>
      <c r="D122">
        <v>48.233395095458775</v>
      </c>
      <c r="F122" s="1" t="s">
        <v>123</v>
      </c>
      <c r="G122" s="1" t="s">
        <v>67</v>
      </c>
      <c r="H122" s="2">
        <v>7.6415227374059966E-2</v>
      </c>
      <c r="I122" s="7">
        <v>1</v>
      </c>
      <c r="J122" s="5">
        <f t="shared" si="1"/>
        <v>7.6415227374059966E-2</v>
      </c>
    </row>
    <row r="123" spans="1:10" x14ac:dyDescent="0.25">
      <c r="A123" t="s">
        <v>56</v>
      </c>
      <c r="B123" t="s">
        <v>44</v>
      </c>
      <c r="C123" t="s">
        <v>7</v>
      </c>
      <c r="D123">
        <v>3.6454925080761402</v>
      </c>
      <c r="F123" s="1" t="s">
        <v>124</v>
      </c>
      <c r="G123" s="1" t="s">
        <v>5</v>
      </c>
      <c r="H123" s="2">
        <v>4463.9966765333702</v>
      </c>
      <c r="I123" s="7">
        <v>1</v>
      </c>
      <c r="J123" s="5">
        <f t="shared" si="1"/>
        <v>4463.9966765333702</v>
      </c>
    </row>
    <row r="124" spans="1:10" x14ac:dyDescent="0.25">
      <c r="A124" t="s">
        <v>56</v>
      </c>
      <c r="B124" t="s">
        <v>44</v>
      </c>
      <c r="C124" t="s">
        <v>7</v>
      </c>
      <c r="D124">
        <v>3.6454925080761402</v>
      </c>
      <c r="F124" s="1" t="s">
        <v>124</v>
      </c>
      <c r="G124" s="1" t="s">
        <v>47</v>
      </c>
      <c r="H124" s="2">
        <v>624.45439221324125</v>
      </c>
      <c r="I124" s="7">
        <v>2</v>
      </c>
      <c r="J124" s="5">
        <f t="shared" si="1"/>
        <v>312.22719610662062</v>
      </c>
    </row>
    <row r="125" spans="1:10" x14ac:dyDescent="0.25">
      <c r="A125" t="s">
        <v>57</v>
      </c>
      <c r="B125" t="s">
        <v>58</v>
      </c>
      <c r="C125" t="s">
        <v>7</v>
      </c>
      <c r="D125">
        <v>489.47572341884097</v>
      </c>
      <c r="F125" s="1" t="s">
        <v>124</v>
      </c>
      <c r="G125" s="1" t="s">
        <v>8</v>
      </c>
      <c r="H125" s="2">
        <v>5516.497336655445</v>
      </c>
      <c r="I125" s="7">
        <v>6</v>
      </c>
      <c r="J125" s="5">
        <f t="shared" si="1"/>
        <v>919.4162227759075</v>
      </c>
    </row>
    <row r="126" spans="1:10" x14ac:dyDescent="0.25">
      <c r="A126" t="s">
        <v>57</v>
      </c>
      <c r="B126" t="s">
        <v>43</v>
      </c>
      <c r="C126" t="s">
        <v>7</v>
      </c>
      <c r="D126">
        <v>541.60501120626304</v>
      </c>
      <c r="F126" s="1" t="s">
        <v>125</v>
      </c>
      <c r="G126" s="1" t="s">
        <v>27</v>
      </c>
      <c r="H126" s="2">
        <v>0.1187464908357875</v>
      </c>
      <c r="I126" s="7">
        <v>1</v>
      </c>
      <c r="J126" s="5">
        <f t="shared" si="1"/>
        <v>0.1187464908357875</v>
      </c>
    </row>
    <row r="127" spans="1:10" x14ac:dyDescent="0.25">
      <c r="A127" t="s">
        <v>57</v>
      </c>
      <c r="B127" t="s">
        <v>59</v>
      </c>
      <c r="C127" t="s">
        <v>7</v>
      </c>
      <c r="D127">
        <v>572.86702272924344</v>
      </c>
      <c r="F127" s="1" t="s">
        <v>126</v>
      </c>
      <c r="G127" s="1" t="s">
        <v>54</v>
      </c>
      <c r="H127" s="2">
        <v>1.2312766998883495</v>
      </c>
      <c r="I127" s="7">
        <v>13</v>
      </c>
      <c r="J127" s="5">
        <f t="shared" si="1"/>
        <v>9.471359229910381E-2</v>
      </c>
    </row>
    <row r="128" spans="1:10" x14ac:dyDescent="0.25">
      <c r="A128" t="s">
        <v>57</v>
      </c>
      <c r="B128" t="s">
        <v>5</v>
      </c>
      <c r="C128" t="s">
        <v>7</v>
      </c>
      <c r="D128">
        <v>1530.9182789421498</v>
      </c>
      <c r="F128" s="1" t="s">
        <v>127</v>
      </c>
      <c r="G128" s="1" t="s">
        <v>40</v>
      </c>
      <c r="H128" s="2">
        <v>41.311729944066975</v>
      </c>
      <c r="I128" s="7">
        <v>1</v>
      </c>
      <c r="J128" s="5">
        <f t="shared" si="1"/>
        <v>41.311729944066975</v>
      </c>
    </row>
    <row r="129" spans="1:10" x14ac:dyDescent="0.25">
      <c r="A129" t="s">
        <v>57</v>
      </c>
      <c r="B129" t="s">
        <v>8</v>
      </c>
      <c r="C129" t="s">
        <v>7</v>
      </c>
      <c r="D129">
        <v>1789.891878065145</v>
      </c>
      <c r="F129" s="1" t="s">
        <v>128</v>
      </c>
      <c r="G129" s="1" t="s">
        <v>47</v>
      </c>
      <c r="H129" s="2">
        <v>6.0984263419599296</v>
      </c>
      <c r="I129" s="7">
        <v>1</v>
      </c>
      <c r="J129" s="5">
        <f t="shared" si="1"/>
        <v>6.0984263419599296</v>
      </c>
    </row>
    <row r="130" spans="1:10" x14ac:dyDescent="0.25">
      <c r="A130" t="s">
        <v>57</v>
      </c>
      <c r="B130" t="s">
        <v>8</v>
      </c>
      <c r="C130" t="s">
        <v>7</v>
      </c>
      <c r="D130">
        <v>1789.891878065145</v>
      </c>
      <c r="F130" s="1" t="s">
        <v>129</v>
      </c>
      <c r="G130" s="1" t="s">
        <v>67</v>
      </c>
      <c r="H130" s="2">
        <v>1.7169309737026175</v>
      </c>
      <c r="I130" s="7">
        <v>1</v>
      </c>
      <c r="J130" s="5">
        <f t="shared" si="1"/>
        <v>1.7169309737026175</v>
      </c>
    </row>
    <row r="131" spans="1:10" x14ac:dyDescent="0.25">
      <c r="A131" t="s">
        <v>57</v>
      </c>
      <c r="B131" t="s">
        <v>8</v>
      </c>
      <c r="C131" t="s">
        <v>7</v>
      </c>
      <c r="D131">
        <v>1789.891878065145</v>
      </c>
      <c r="F131" s="1" t="s">
        <v>129</v>
      </c>
      <c r="G131" s="1" t="s">
        <v>8</v>
      </c>
      <c r="H131" s="2">
        <v>2.9161777149815249</v>
      </c>
      <c r="I131" s="7">
        <v>1</v>
      </c>
      <c r="J131" s="5">
        <f t="shared" ref="J131:J194" si="2">H131/I131</f>
        <v>2.9161777149815249</v>
      </c>
    </row>
    <row r="132" spans="1:10" x14ac:dyDescent="0.25">
      <c r="A132" t="s">
        <v>57</v>
      </c>
      <c r="B132" t="s">
        <v>5</v>
      </c>
      <c r="C132" t="s">
        <v>4</v>
      </c>
      <c r="D132">
        <v>3799.2460931001046</v>
      </c>
      <c r="F132" s="1" t="s">
        <v>130</v>
      </c>
      <c r="G132" s="1" t="s">
        <v>44</v>
      </c>
      <c r="H132" s="2">
        <v>38.77570451214563</v>
      </c>
      <c r="I132" s="7">
        <v>4</v>
      </c>
      <c r="J132" s="5">
        <f t="shared" si="2"/>
        <v>9.6939261280364075</v>
      </c>
    </row>
    <row r="133" spans="1:10" x14ac:dyDescent="0.25">
      <c r="A133" t="s">
        <v>60</v>
      </c>
      <c r="B133" t="s">
        <v>8</v>
      </c>
      <c r="C133" t="s">
        <v>4</v>
      </c>
      <c r="D133">
        <v>1160.2353734727624</v>
      </c>
      <c r="F133" s="1" t="s">
        <v>130</v>
      </c>
      <c r="G133" s="1" t="s">
        <v>54</v>
      </c>
      <c r="H133" s="2">
        <v>47.973498502076993</v>
      </c>
      <c r="I133" s="7">
        <v>18</v>
      </c>
      <c r="J133" s="5">
        <f t="shared" si="2"/>
        <v>2.6651943612264994</v>
      </c>
    </row>
    <row r="134" spans="1:10" x14ac:dyDescent="0.25">
      <c r="A134" t="s">
        <v>60</v>
      </c>
      <c r="B134" t="s">
        <v>41</v>
      </c>
      <c r="C134" t="s">
        <v>7</v>
      </c>
      <c r="D134">
        <v>141.08986903108951</v>
      </c>
      <c r="F134" s="1" t="s">
        <v>131</v>
      </c>
      <c r="G134" s="1" t="s">
        <v>16</v>
      </c>
      <c r="H134" s="2">
        <v>25.0031278536024</v>
      </c>
      <c r="I134" s="7">
        <v>2</v>
      </c>
      <c r="J134" s="5">
        <f t="shared" si="2"/>
        <v>12.5015639268012</v>
      </c>
    </row>
    <row r="135" spans="1:10" x14ac:dyDescent="0.25">
      <c r="A135" t="s">
        <v>60</v>
      </c>
      <c r="B135" t="s">
        <v>8</v>
      </c>
      <c r="C135" t="s">
        <v>7</v>
      </c>
      <c r="D135">
        <v>174.54619681257125</v>
      </c>
      <c r="F135" s="1" t="s">
        <v>131</v>
      </c>
      <c r="G135" s="1" t="s">
        <v>132</v>
      </c>
      <c r="H135" s="2">
        <v>13.557128505502025</v>
      </c>
      <c r="I135" s="7">
        <v>2</v>
      </c>
      <c r="J135" s="5">
        <f t="shared" si="2"/>
        <v>6.7785642527510124</v>
      </c>
    </row>
    <row r="136" spans="1:10" x14ac:dyDescent="0.25">
      <c r="A136" t="s">
        <v>60</v>
      </c>
      <c r="B136" t="s">
        <v>8</v>
      </c>
      <c r="C136" t="s">
        <v>39</v>
      </c>
      <c r="D136">
        <v>85857.417656188074</v>
      </c>
      <c r="F136" s="1" t="s">
        <v>131</v>
      </c>
      <c r="G136" s="1" t="s">
        <v>59</v>
      </c>
      <c r="H136" s="2">
        <v>10.678532338544001</v>
      </c>
      <c r="I136" s="7">
        <v>1</v>
      </c>
      <c r="J136" s="5">
        <f t="shared" si="2"/>
        <v>10.678532338544001</v>
      </c>
    </row>
    <row r="137" spans="1:10" x14ac:dyDescent="0.25">
      <c r="A137" t="s">
        <v>60</v>
      </c>
      <c r="B137" t="s">
        <v>8</v>
      </c>
      <c r="C137" t="s">
        <v>61</v>
      </c>
      <c r="D137">
        <v>1488.2569087108227</v>
      </c>
      <c r="F137" s="1" t="s">
        <v>131</v>
      </c>
      <c r="G137" s="1" t="s">
        <v>133</v>
      </c>
      <c r="H137" s="2">
        <v>10.588258811038219</v>
      </c>
      <c r="I137" s="7">
        <v>2</v>
      </c>
      <c r="J137" s="5">
        <f t="shared" si="2"/>
        <v>5.2941294055191097</v>
      </c>
    </row>
    <row r="138" spans="1:10" x14ac:dyDescent="0.25">
      <c r="A138" t="s">
        <v>60</v>
      </c>
      <c r="B138" t="s">
        <v>41</v>
      </c>
      <c r="C138" t="s">
        <v>7</v>
      </c>
      <c r="D138">
        <v>17.511873476839799</v>
      </c>
      <c r="F138" s="1" t="s">
        <v>131</v>
      </c>
      <c r="G138" s="1" t="s">
        <v>104</v>
      </c>
      <c r="H138" s="2">
        <v>7.5818860332840829</v>
      </c>
      <c r="I138" s="7">
        <v>1</v>
      </c>
      <c r="J138" s="5">
        <f t="shared" si="2"/>
        <v>7.5818860332840829</v>
      </c>
    </row>
    <row r="139" spans="1:10" x14ac:dyDescent="0.25">
      <c r="A139" t="s">
        <v>60</v>
      </c>
      <c r="B139" t="s">
        <v>8</v>
      </c>
      <c r="C139" t="s">
        <v>7</v>
      </c>
      <c r="D139">
        <v>347.77042758447527</v>
      </c>
      <c r="F139" s="1" t="s">
        <v>131</v>
      </c>
      <c r="G139" s="1" t="s">
        <v>45</v>
      </c>
      <c r="H139" s="2">
        <v>134.02182279830959</v>
      </c>
      <c r="I139" s="7">
        <v>15</v>
      </c>
      <c r="J139" s="5">
        <f t="shared" si="2"/>
        <v>8.9347881865539716</v>
      </c>
    </row>
    <row r="140" spans="1:10" x14ac:dyDescent="0.25">
      <c r="A140" t="s">
        <v>60</v>
      </c>
      <c r="B140" t="s">
        <v>8</v>
      </c>
      <c r="C140" t="s">
        <v>7</v>
      </c>
      <c r="D140">
        <v>347.77042758447527</v>
      </c>
      <c r="F140" s="1" t="s">
        <v>131</v>
      </c>
      <c r="G140" s="1" t="s">
        <v>63</v>
      </c>
      <c r="H140" s="2">
        <v>8.8660542187915645</v>
      </c>
      <c r="I140" s="7">
        <v>1</v>
      </c>
      <c r="J140" s="5">
        <f t="shared" si="2"/>
        <v>8.8660542187915645</v>
      </c>
    </row>
    <row r="141" spans="1:10" x14ac:dyDescent="0.25">
      <c r="A141" t="s">
        <v>60</v>
      </c>
      <c r="B141" t="s">
        <v>8</v>
      </c>
      <c r="C141" t="s">
        <v>7</v>
      </c>
      <c r="D141">
        <v>347.77042758447527</v>
      </c>
      <c r="F141" s="1" t="s">
        <v>131</v>
      </c>
      <c r="G141" s="1" t="s">
        <v>67</v>
      </c>
      <c r="H141" s="2">
        <v>1.443931372380955</v>
      </c>
      <c r="I141" s="7">
        <v>1</v>
      </c>
      <c r="J141" s="5">
        <f t="shared" si="2"/>
        <v>1.443931372380955</v>
      </c>
    </row>
    <row r="142" spans="1:10" x14ac:dyDescent="0.25">
      <c r="A142" t="s">
        <v>60</v>
      </c>
      <c r="B142" t="s">
        <v>8</v>
      </c>
      <c r="C142" t="s">
        <v>7</v>
      </c>
      <c r="D142">
        <v>347.77042758447527</v>
      </c>
      <c r="F142" s="1" t="s">
        <v>134</v>
      </c>
      <c r="G142" s="1" t="s">
        <v>54</v>
      </c>
      <c r="H142" s="2">
        <v>642.0282519462038</v>
      </c>
      <c r="I142" s="7">
        <v>1</v>
      </c>
      <c r="J142" s="5">
        <f t="shared" si="2"/>
        <v>642.0282519462038</v>
      </c>
    </row>
    <row r="143" spans="1:10" x14ac:dyDescent="0.25">
      <c r="A143" t="s">
        <v>62</v>
      </c>
      <c r="B143" t="s">
        <v>63</v>
      </c>
      <c r="C143" t="s">
        <v>4</v>
      </c>
      <c r="D143">
        <v>134.96888651758451</v>
      </c>
      <c r="F143" s="1" t="s">
        <v>135</v>
      </c>
      <c r="G143" s="1" t="s">
        <v>132</v>
      </c>
      <c r="H143" s="2">
        <v>1.8465236112606329</v>
      </c>
      <c r="I143" s="7">
        <v>2</v>
      </c>
      <c r="J143" s="5">
        <f t="shared" si="2"/>
        <v>0.92326180563031646</v>
      </c>
    </row>
    <row r="144" spans="1:10" x14ac:dyDescent="0.25">
      <c r="A144" t="s">
        <v>64</v>
      </c>
      <c r="B144" t="s">
        <v>40</v>
      </c>
      <c r="C144" t="s">
        <v>4</v>
      </c>
      <c r="D144">
        <v>959.48010109568941</v>
      </c>
      <c r="F144" s="1" t="s">
        <v>135</v>
      </c>
      <c r="G144" s="1" t="s">
        <v>136</v>
      </c>
      <c r="H144" s="2">
        <v>0.85448481772100804</v>
      </c>
      <c r="I144" s="7">
        <v>1</v>
      </c>
      <c r="J144" s="5">
        <f t="shared" si="2"/>
        <v>0.85448481772100804</v>
      </c>
    </row>
    <row r="145" spans="1:10" x14ac:dyDescent="0.25">
      <c r="A145" t="s">
        <v>64</v>
      </c>
      <c r="B145" t="s">
        <v>40</v>
      </c>
      <c r="C145" t="s">
        <v>7</v>
      </c>
      <c r="D145">
        <v>343.65992440832923</v>
      </c>
      <c r="F145" s="1" t="s">
        <v>135</v>
      </c>
      <c r="G145" s="1" t="s">
        <v>104</v>
      </c>
      <c r="H145" s="2">
        <v>0.87007650126635649</v>
      </c>
      <c r="I145" s="7">
        <v>1</v>
      </c>
      <c r="J145" s="5">
        <f t="shared" si="2"/>
        <v>0.87007650126635649</v>
      </c>
    </row>
    <row r="146" spans="1:10" x14ac:dyDescent="0.25">
      <c r="A146" t="s">
        <v>65</v>
      </c>
      <c r="B146" t="s">
        <v>40</v>
      </c>
      <c r="C146" t="s">
        <v>4</v>
      </c>
      <c r="D146">
        <v>302.949418572897</v>
      </c>
      <c r="F146" s="1" t="s">
        <v>135</v>
      </c>
      <c r="G146" s="1" t="s">
        <v>63</v>
      </c>
      <c r="H146" s="2">
        <v>1.1440806833504524</v>
      </c>
      <c r="I146" s="7">
        <v>1</v>
      </c>
      <c r="J146" s="5">
        <f t="shared" si="2"/>
        <v>1.1440806833504524</v>
      </c>
    </row>
    <row r="147" spans="1:10" x14ac:dyDescent="0.25">
      <c r="A147" t="s">
        <v>65</v>
      </c>
      <c r="B147" t="s">
        <v>40</v>
      </c>
      <c r="C147" t="s">
        <v>7</v>
      </c>
      <c r="D147">
        <v>46.776710475500849</v>
      </c>
      <c r="F147" s="1" t="s">
        <v>137</v>
      </c>
      <c r="G147" s="1" t="s">
        <v>59</v>
      </c>
      <c r="H147" s="2">
        <v>690.33219432587498</v>
      </c>
      <c r="I147" s="7">
        <v>8</v>
      </c>
      <c r="J147" s="5">
        <f t="shared" si="2"/>
        <v>86.291524290734372</v>
      </c>
    </row>
    <row r="148" spans="1:10" x14ac:dyDescent="0.25">
      <c r="A148" t="s">
        <v>65</v>
      </c>
      <c r="B148" t="s">
        <v>40</v>
      </c>
      <c r="C148" t="s">
        <v>7</v>
      </c>
      <c r="D148">
        <v>46.776710475500849</v>
      </c>
      <c r="F148" s="1" t="s">
        <v>137</v>
      </c>
      <c r="G148" s="1" t="s">
        <v>51</v>
      </c>
      <c r="H148" s="2">
        <v>52.354644218046857</v>
      </c>
      <c r="I148" s="7">
        <v>2</v>
      </c>
      <c r="J148" s="5">
        <f t="shared" si="2"/>
        <v>26.177322109023429</v>
      </c>
    </row>
    <row r="149" spans="1:10" x14ac:dyDescent="0.25">
      <c r="A149" t="s">
        <v>66</v>
      </c>
      <c r="B149" t="s">
        <v>67</v>
      </c>
      <c r="C149" t="s">
        <v>7</v>
      </c>
      <c r="D149">
        <v>1.18352541377812E-3</v>
      </c>
      <c r="F149" s="1" t="s">
        <v>137</v>
      </c>
      <c r="G149" s="1" t="s">
        <v>67</v>
      </c>
      <c r="H149" s="2">
        <v>16.659004470199402</v>
      </c>
      <c r="I149" s="7">
        <v>1</v>
      </c>
      <c r="J149" s="5">
        <f t="shared" si="2"/>
        <v>16.659004470199402</v>
      </c>
    </row>
    <row r="150" spans="1:10" x14ac:dyDescent="0.25">
      <c r="A150" t="s">
        <v>66</v>
      </c>
      <c r="B150" t="s">
        <v>67</v>
      </c>
      <c r="C150" t="s">
        <v>7</v>
      </c>
      <c r="D150">
        <v>1.18352541377812E-3</v>
      </c>
      <c r="F150" s="1" t="s">
        <v>138</v>
      </c>
      <c r="G150" s="1" t="s">
        <v>40</v>
      </c>
      <c r="H150" s="2">
        <v>2027.7548219493422</v>
      </c>
      <c r="I150" s="7">
        <v>9</v>
      </c>
      <c r="J150" s="5">
        <f t="shared" si="2"/>
        <v>225.30609132770468</v>
      </c>
    </row>
    <row r="151" spans="1:10" x14ac:dyDescent="0.25">
      <c r="A151" t="s">
        <v>68</v>
      </c>
      <c r="B151" t="s">
        <v>8</v>
      </c>
      <c r="C151" t="s">
        <v>7</v>
      </c>
      <c r="D151">
        <v>3.3030352009797901</v>
      </c>
      <c r="F151" s="1" t="s">
        <v>138</v>
      </c>
      <c r="G151" s="1" t="s">
        <v>59</v>
      </c>
      <c r="H151" s="2">
        <v>29.96518347841215</v>
      </c>
      <c r="I151" s="7">
        <v>1</v>
      </c>
      <c r="J151" s="5">
        <f t="shared" si="2"/>
        <v>29.96518347841215</v>
      </c>
    </row>
    <row r="152" spans="1:10" x14ac:dyDescent="0.25">
      <c r="A152" t="s">
        <v>69</v>
      </c>
      <c r="B152" t="s">
        <v>67</v>
      </c>
      <c r="C152" t="s">
        <v>4</v>
      </c>
      <c r="D152">
        <v>2.00713758253332</v>
      </c>
      <c r="F152" s="1" t="s">
        <v>138</v>
      </c>
      <c r="G152" s="1" t="s">
        <v>67</v>
      </c>
      <c r="H152" s="2">
        <v>445.93602214831066</v>
      </c>
      <c r="I152" s="7">
        <v>7</v>
      </c>
      <c r="J152" s="5">
        <f t="shared" si="2"/>
        <v>63.70514602118724</v>
      </c>
    </row>
    <row r="153" spans="1:10" x14ac:dyDescent="0.25">
      <c r="A153" t="s">
        <v>69</v>
      </c>
      <c r="B153" t="s">
        <v>67</v>
      </c>
      <c r="C153" t="s">
        <v>7</v>
      </c>
      <c r="D153">
        <v>3.25286236560384</v>
      </c>
      <c r="F153" s="1" t="s">
        <v>139</v>
      </c>
      <c r="G153" s="1" t="s">
        <v>67</v>
      </c>
      <c r="H153" s="2">
        <v>21.050544351218619</v>
      </c>
      <c r="I153" s="7">
        <v>4</v>
      </c>
      <c r="J153" s="5">
        <f t="shared" si="2"/>
        <v>5.2626360878046547</v>
      </c>
    </row>
    <row r="154" spans="1:10" x14ac:dyDescent="0.25">
      <c r="A154" t="s">
        <v>70</v>
      </c>
      <c r="B154" t="s">
        <v>38</v>
      </c>
      <c r="C154" t="s">
        <v>39</v>
      </c>
      <c r="D154">
        <v>33.966618305893952</v>
      </c>
      <c r="F154" s="1" t="s">
        <v>140</v>
      </c>
      <c r="G154" s="1" t="s">
        <v>54</v>
      </c>
      <c r="H154" s="2">
        <v>4.0868996549568646</v>
      </c>
      <c r="I154" s="7">
        <v>4</v>
      </c>
      <c r="J154" s="5">
        <f t="shared" si="2"/>
        <v>1.0217249137392161</v>
      </c>
    </row>
    <row r="155" spans="1:10" x14ac:dyDescent="0.25">
      <c r="A155" t="s">
        <v>71</v>
      </c>
      <c r="B155" t="s">
        <v>63</v>
      </c>
      <c r="C155" t="s">
        <v>7</v>
      </c>
      <c r="D155">
        <v>0.59624430347991519</v>
      </c>
      <c r="F155" s="1" t="s">
        <v>140</v>
      </c>
      <c r="G155" s="1" t="s">
        <v>67</v>
      </c>
      <c r="H155" s="2">
        <v>9.098827267351183</v>
      </c>
      <c r="I155" s="7">
        <v>5</v>
      </c>
      <c r="J155" s="5">
        <f t="shared" si="2"/>
        <v>1.8197654534702365</v>
      </c>
    </row>
    <row r="156" spans="1:10" x14ac:dyDescent="0.25">
      <c r="A156" t="s">
        <v>71</v>
      </c>
      <c r="B156" t="s">
        <v>54</v>
      </c>
      <c r="C156" t="s">
        <v>7</v>
      </c>
      <c r="D156">
        <v>2.4650173480688595</v>
      </c>
      <c r="F156" s="1" t="s">
        <v>141</v>
      </c>
      <c r="G156" s="1" t="s">
        <v>54</v>
      </c>
      <c r="H156" s="2">
        <v>127.1286125899213</v>
      </c>
      <c r="I156" s="7">
        <v>18</v>
      </c>
      <c r="J156" s="5">
        <f t="shared" si="2"/>
        <v>7.0627006994400725</v>
      </c>
    </row>
    <row r="157" spans="1:10" x14ac:dyDescent="0.25">
      <c r="A157" t="s">
        <v>71</v>
      </c>
      <c r="B157" t="s">
        <v>54</v>
      </c>
      <c r="C157" t="s">
        <v>7</v>
      </c>
      <c r="D157">
        <v>2.4650173480688595</v>
      </c>
      <c r="F157" s="1" t="s">
        <v>142</v>
      </c>
      <c r="G157" s="1" t="s">
        <v>33</v>
      </c>
      <c r="H157" s="2">
        <v>1262.4470641989324</v>
      </c>
      <c r="I157" s="7">
        <v>1</v>
      </c>
      <c r="J157" s="5">
        <f t="shared" si="2"/>
        <v>1262.4470641989324</v>
      </c>
    </row>
    <row r="158" spans="1:10" x14ac:dyDescent="0.25">
      <c r="A158" t="s">
        <v>71</v>
      </c>
      <c r="B158" t="s">
        <v>54</v>
      </c>
      <c r="C158" t="s">
        <v>7</v>
      </c>
      <c r="D158">
        <v>2.4650173480688595</v>
      </c>
      <c r="F158" s="1" t="s">
        <v>143</v>
      </c>
      <c r="G158" s="1" t="s">
        <v>8</v>
      </c>
      <c r="H158" s="2">
        <v>132.84338792689476</v>
      </c>
      <c r="I158" s="7">
        <v>1</v>
      </c>
      <c r="J158" s="5">
        <f t="shared" si="2"/>
        <v>132.84338792689476</v>
      </c>
    </row>
    <row r="159" spans="1:10" x14ac:dyDescent="0.25">
      <c r="A159" t="s">
        <v>71</v>
      </c>
      <c r="B159" t="s">
        <v>54</v>
      </c>
      <c r="C159" t="s">
        <v>7</v>
      </c>
      <c r="D159">
        <v>2.4650173480688595</v>
      </c>
      <c r="F159" s="1" t="s">
        <v>144</v>
      </c>
      <c r="G159" s="1" t="s">
        <v>5</v>
      </c>
      <c r="H159" s="2">
        <v>1661.5242922298626</v>
      </c>
      <c r="I159" s="7">
        <v>1</v>
      </c>
      <c r="J159" s="5">
        <f t="shared" si="2"/>
        <v>1661.5242922298626</v>
      </c>
    </row>
    <row r="160" spans="1:10" x14ac:dyDescent="0.25">
      <c r="A160" t="s">
        <v>71</v>
      </c>
      <c r="B160" t="s">
        <v>38</v>
      </c>
      <c r="C160" t="s">
        <v>4</v>
      </c>
      <c r="D160">
        <v>15742.906911431201</v>
      </c>
      <c r="F160" s="1" t="s">
        <v>144</v>
      </c>
      <c r="G160" s="1" t="s">
        <v>8</v>
      </c>
      <c r="H160" s="2">
        <v>90.6204677545376</v>
      </c>
      <c r="I160" s="7">
        <v>1</v>
      </c>
      <c r="J160" s="5">
        <f t="shared" si="2"/>
        <v>90.6204677545376</v>
      </c>
    </row>
    <row r="161" spans="1:10" x14ac:dyDescent="0.25">
      <c r="A161" t="s">
        <v>71</v>
      </c>
      <c r="B161" t="s">
        <v>38</v>
      </c>
      <c r="C161" t="s">
        <v>4</v>
      </c>
      <c r="D161">
        <v>15742.906911431201</v>
      </c>
      <c r="F161" s="1" t="s">
        <v>145</v>
      </c>
      <c r="G161" s="1" t="s">
        <v>40</v>
      </c>
      <c r="H161" s="2">
        <v>0.57031525071331102</v>
      </c>
      <c r="I161" s="7">
        <v>2</v>
      </c>
      <c r="J161" s="5">
        <f t="shared" si="2"/>
        <v>0.28515762535665551</v>
      </c>
    </row>
    <row r="162" spans="1:10" x14ac:dyDescent="0.25">
      <c r="A162" t="s">
        <v>71</v>
      </c>
      <c r="B162" t="s">
        <v>38</v>
      </c>
      <c r="C162" t="s">
        <v>39</v>
      </c>
      <c r="D162">
        <v>163.70595088742274</v>
      </c>
      <c r="F162" s="1" t="s">
        <v>146</v>
      </c>
      <c r="G162" s="1" t="s">
        <v>59</v>
      </c>
      <c r="H162" s="2">
        <v>6.5986723643913825</v>
      </c>
      <c r="I162" s="7">
        <v>1</v>
      </c>
      <c r="J162" s="5">
        <f t="shared" si="2"/>
        <v>6.5986723643913825</v>
      </c>
    </row>
    <row r="163" spans="1:10" x14ac:dyDescent="0.25">
      <c r="A163" t="s">
        <v>72</v>
      </c>
      <c r="B163" t="s">
        <v>27</v>
      </c>
      <c r="C163" t="s">
        <v>7</v>
      </c>
      <c r="D163">
        <v>69.567801682778196</v>
      </c>
      <c r="F163" s="1" t="s">
        <v>147</v>
      </c>
      <c r="G163" s="1" t="s">
        <v>33</v>
      </c>
      <c r="H163" s="2">
        <v>8557.6698850083176</v>
      </c>
      <c r="I163" s="7">
        <v>1</v>
      </c>
      <c r="J163" s="5">
        <f t="shared" si="2"/>
        <v>8557.6698850083176</v>
      </c>
    </row>
    <row r="164" spans="1:10" x14ac:dyDescent="0.25">
      <c r="A164" t="s">
        <v>72</v>
      </c>
      <c r="B164" t="s">
        <v>27</v>
      </c>
      <c r="C164" t="s">
        <v>4</v>
      </c>
      <c r="D164">
        <v>265.09446218846426</v>
      </c>
      <c r="F164" s="1" t="s">
        <v>148</v>
      </c>
      <c r="G164" s="1" t="s">
        <v>104</v>
      </c>
      <c r="H164" s="2">
        <v>0.63483038237847644</v>
      </c>
      <c r="I164" s="7">
        <v>1</v>
      </c>
      <c r="J164" s="5">
        <f t="shared" si="2"/>
        <v>0.63483038237847644</v>
      </c>
    </row>
    <row r="165" spans="1:10" x14ac:dyDescent="0.25">
      <c r="A165" t="s">
        <v>72</v>
      </c>
      <c r="B165" t="s">
        <v>27</v>
      </c>
      <c r="C165" t="s">
        <v>7</v>
      </c>
      <c r="D165">
        <v>3.6229686747649001</v>
      </c>
      <c r="F165" s="1" t="s">
        <v>149</v>
      </c>
      <c r="G165" s="1" t="s">
        <v>38</v>
      </c>
      <c r="H165" s="2">
        <v>155.72920307168448</v>
      </c>
      <c r="I165" s="7">
        <v>1</v>
      </c>
      <c r="J165" s="5">
        <f t="shared" si="2"/>
        <v>155.72920307168448</v>
      </c>
    </row>
    <row r="166" spans="1:10" x14ac:dyDescent="0.25">
      <c r="A166" t="s">
        <v>72</v>
      </c>
      <c r="B166" t="s">
        <v>27</v>
      </c>
      <c r="C166" t="s">
        <v>7</v>
      </c>
      <c r="D166">
        <v>4.5348111695527275E-3</v>
      </c>
      <c r="F166" s="1" t="s">
        <v>150</v>
      </c>
      <c r="G166" s="1" t="s">
        <v>28</v>
      </c>
      <c r="H166" s="2">
        <v>4376.4271274624971</v>
      </c>
      <c r="I166" s="7">
        <v>2</v>
      </c>
      <c r="J166" s="5">
        <f t="shared" si="2"/>
        <v>2188.2135637312485</v>
      </c>
    </row>
    <row r="167" spans="1:10" x14ac:dyDescent="0.25">
      <c r="A167" t="s">
        <v>72</v>
      </c>
      <c r="B167" t="s">
        <v>27</v>
      </c>
      <c r="C167" t="s">
        <v>7</v>
      </c>
      <c r="D167">
        <v>4.5348111695527275E-3</v>
      </c>
      <c r="F167" s="1" t="s">
        <v>151</v>
      </c>
      <c r="G167" s="1" t="s">
        <v>44</v>
      </c>
      <c r="H167" s="2">
        <v>5.8078054766800076</v>
      </c>
      <c r="I167" s="7">
        <v>1</v>
      </c>
      <c r="J167" s="5">
        <f t="shared" si="2"/>
        <v>5.8078054766800076</v>
      </c>
    </row>
    <row r="168" spans="1:10" x14ac:dyDescent="0.25">
      <c r="A168" t="s">
        <v>72</v>
      </c>
      <c r="B168" t="s">
        <v>27</v>
      </c>
      <c r="C168" t="s">
        <v>7</v>
      </c>
      <c r="D168">
        <v>4.5348111695527275E-3</v>
      </c>
      <c r="F168" s="1" t="s">
        <v>151</v>
      </c>
      <c r="G168" s="1" t="s">
        <v>92</v>
      </c>
      <c r="H168" s="2">
        <v>2.5407470194688648</v>
      </c>
      <c r="I168" s="7">
        <v>1</v>
      </c>
      <c r="J168" s="5">
        <f t="shared" si="2"/>
        <v>2.5407470194688648</v>
      </c>
    </row>
    <row r="169" spans="1:10" x14ac:dyDescent="0.25">
      <c r="A169" t="s">
        <v>72</v>
      </c>
      <c r="B169" t="s">
        <v>27</v>
      </c>
      <c r="C169" t="s">
        <v>7</v>
      </c>
      <c r="D169">
        <v>4.5348111695527275E-3</v>
      </c>
      <c r="F169" s="1" t="s">
        <v>152</v>
      </c>
      <c r="G169" s="1" t="s">
        <v>54</v>
      </c>
      <c r="H169" s="2">
        <v>106.74411272621779</v>
      </c>
      <c r="I169" s="7">
        <v>25</v>
      </c>
      <c r="J169" s="5">
        <f t="shared" si="2"/>
        <v>4.269764509048712</v>
      </c>
    </row>
    <row r="170" spans="1:10" x14ac:dyDescent="0.25">
      <c r="A170" t="s">
        <v>73</v>
      </c>
      <c r="B170" t="s">
        <v>54</v>
      </c>
      <c r="C170" t="s">
        <v>4</v>
      </c>
      <c r="D170">
        <v>0.201751551247983</v>
      </c>
      <c r="F170" s="1" t="s">
        <v>153</v>
      </c>
      <c r="G170" s="1" t="s">
        <v>155</v>
      </c>
      <c r="H170" s="2">
        <v>0.17090501963633176</v>
      </c>
      <c r="I170" s="7">
        <v>1</v>
      </c>
      <c r="J170" s="5">
        <f t="shared" si="2"/>
        <v>0.17090501963633176</v>
      </c>
    </row>
    <row r="171" spans="1:10" x14ac:dyDescent="0.25">
      <c r="A171" t="s">
        <v>73</v>
      </c>
      <c r="B171" t="s">
        <v>54</v>
      </c>
      <c r="C171" t="s">
        <v>4</v>
      </c>
      <c r="D171">
        <v>0.201751551247983</v>
      </c>
      <c r="F171" s="1" t="s">
        <v>153</v>
      </c>
      <c r="G171" s="1" t="s">
        <v>84</v>
      </c>
      <c r="H171" s="2">
        <v>0.17708485947876476</v>
      </c>
      <c r="I171" s="7">
        <v>1</v>
      </c>
      <c r="J171" s="5">
        <f t="shared" si="2"/>
        <v>0.17708485947876476</v>
      </c>
    </row>
    <row r="172" spans="1:10" x14ac:dyDescent="0.25">
      <c r="A172" t="s">
        <v>73</v>
      </c>
      <c r="B172" t="s">
        <v>54</v>
      </c>
      <c r="C172" t="s">
        <v>4</v>
      </c>
      <c r="D172">
        <v>0.201751551247983</v>
      </c>
      <c r="F172" s="1" t="s">
        <v>153</v>
      </c>
      <c r="G172" s="1" t="s">
        <v>154</v>
      </c>
      <c r="H172" s="2">
        <v>0.15511646561735098</v>
      </c>
      <c r="I172" s="7">
        <v>1</v>
      </c>
      <c r="J172" s="5">
        <f t="shared" si="2"/>
        <v>0.15511646561735098</v>
      </c>
    </row>
    <row r="173" spans="1:10" x14ac:dyDescent="0.25">
      <c r="A173" t="s">
        <v>73</v>
      </c>
      <c r="B173" t="s">
        <v>54</v>
      </c>
      <c r="C173" t="s">
        <v>4</v>
      </c>
      <c r="D173">
        <v>0.201751551247983</v>
      </c>
      <c r="F173" s="1" t="s">
        <v>156</v>
      </c>
      <c r="G173" s="1" t="s">
        <v>67</v>
      </c>
      <c r="H173" s="2">
        <v>1.5505543628442826</v>
      </c>
      <c r="I173" s="7">
        <v>2</v>
      </c>
      <c r="J173" s="5">
        <f t="shared" si="2"/>
        <v>0.7752771814221413</v>
      </c>
    </row>
    <row r="174" spans="1:10" x14ac:dyDescent="0.25">
      <c r="A174" t="s">
        <v>73</v>
      </c>
      <c r="B174" t="s">
        <v>54</v>
      </c>
      <c r="C174" t="s">
        <v>4</v>
      </c>
      <c r="D174">
        <v>0.201751551247983</v>
      </c>
      <c r="F174" s="1" t="s">
        <v>157</v>
      </c>
      <c r="G174" s="1" t="s">
        <v>51</v>
      </c>
      <c r="H174" s="2">
        <v>65.621742750901646</v>
      </c>
      <c r="I174" s="7">
        <v>1</v>
      </c>
      <c r="J174" s="5">
        <f t="shared" si="2"/>
        <v>65.621742750901646</v>
      </c>
    </row>
    <row r="175" spans="1:10" x14ac:dyDescent="0.25">
      <c r="A175" t="s">
        <v>73</v>
      </c>
      <c r="B175" t="s">
        <v>54</v>
      </c>
      <c r="C175" t="s">
        <v>4</v>
      </c>
      <c r="D175">
        <v>0.201751551247983</v>
      </c>
      <c r="F175" s="1" t="s">
        <v>157</v>
      </c>
      <c r="G175" s="1" t="s">
        <v>158</v>
      </c>
      <c r="H175" s="2">
        <v>65.894788543159336</v>
      </c>
      <c r="I175" s="7">
        <v>1</v>
      </c>
      <c r="J175" s="5">
        <f t="shared" si="2"/>
        <v>65.894788543159336</v>
      </c>
    </row>
    <row r="176" spans="1:10" x14ac:dyDescent="0.25">
      <c r="A176" t="s">
        <v>73</v>
      </c>
      <c r="B176" t="s">
        <v>54</v>
      </c>
      <c r="C176" t="s">
        <v>4</v>
      </c>
      <c r="D176">
        <v>0.201751551247983</v>
      </c>
      <c r="F176" s="1" t="s">
        <v>157</v>
      </c>
      <c r="G176" s="1" t="s">
        <v>67</v>
      </c>
      <c r="H176" s="2">
        <v>0.36895531443999952</v>
      </c>
      <c r="I176" s="7">
        <v>1</v>
      </c>
      <c r="J176" s="5">
        <f t="shared" si="2"/>
        <v>0.36895531443999952</v>
      </c>
    </row>
    <row r="177" spans="1:10" x14ac:dyDescent="0.25">
      <c r="A177" t="s">
        <v>73</v>
      </c>
      <c r="B177" t="s">
        <v>54</v>
      </c>
      <c r="C177" t="s">
        <v>4</v>
      </c>
      <c r="D177">
        <v>0.201751551247983</v>
      </c>
      <c r="F177" s="1" t="s">
        <v>159</v>
      </c>
      <c r="G177" s="1" t="s">
        <v>27</v>
      </c>
      <c r="H177" s="2">
        <v>2.1610741945432648</v>
      </c>
      <c r="I177" s="7">
        <v>1</v>
      </c>
      <c r="J177" s="5">
        <f t="shared" si="2"/>
        <v>2.1610741945432648</v>
      </c>
    </row>
    <row r="178" spans="1:10" x14ac:dyDescent="0.25">
      <c r="A178" t="s">
        <v>73</v>
      </c>
      <c r="B178" t="s">
        <v>54</v>
      </c>
      <c r="C178" t="s">
        <v>4</v>
      </c>
      <c r="D178">
        <v>0.201751551247983</v>
      </c>
      <c r="F178" s="1" t="s">
        <v>160</v>
      </c>
      <c r="G178" s="1" t="s">
        <v>47</v>
      </c>
      <c r="H178" s="2">
        <v>2.135197539906625</v>
      </c>
      <c r="I178" s="7">
        <v>1</v>
      </c>
      <c r="J178" s="5">
        <f t="shared" si="2"/>
        <v>2.135197539906625</v>
      </c>
    </row>
    <row r="179" spans="1:10" x14ac:dyDescent="0.25">
      <c r="A179" t="s">
        <v>73</v>
      </c>
      <c r="B179" t="s">
        <v>54</v>
      </c>
      <c r="C179" t="s">
        <v>4</v>
      </c>
      <c r="D179">
        <v>0.201751551247983</v>
      </c>
      <c r="F179" s="1" t="s">
        <v>161</v>
      </c>
      <c r="G179" s="1" t="s">
        <v>162</v>
      </c>
      <c r="H179" s="2">
        <v>1.1557922199739901</v>
      </c>
      <c r="I179" s="7">
        <v>1</v>
      </c>
      <c r="J179" s="5">
        <f t="shared" si="2"/>
        <v>1.1557922199739901</v>
      </c>
    </row>
    <row r="180" spans="1:10" x14ac:dyDescent="0.25">
      <c r="A180" t="s">
        <v>73</v>
      </c>
      <c r="B180" t="s">
        <v>54</v>
      </c>
      <c r="C180" t="s">
        <v>4</v>
      </c>
      <c r="D180">
        <v>0.201751551247983</v>
      </c>
      <c r="F180" s="1" t="s">
        <v>161</v>
      </c>
      <c r="G180" s="1" t="s">
        <v>67</v>
      </c>
      <c r="H180" s="2">
        <v>92.41169488163348</v>
      </c>
      <c r="I180" s="7">
        <v>3</v>
      </c>
      <c r="J180" s="5">
        <f t="shared" si="2"/>
        <v>30.803898293877825</v>
      </c>
    </row>
    <row r="181" spans="1:10" x14ac:dyDescent="0.25">
      <c r="A181" t="s">
        <v>73</v>
      </c>
      <c r="B181" t="s">
        <v>54</v>
      </c>
      <c r="C181" t="s">
        <v>4</v>
      </c>
      <c r="D181">
        <v>0.201751551247983</v>
      </c>
      <c r="F181" s="1" t="s">
        <v>163</v>
      </c>
      <c r="G181" s="1" t="s">
        <v>40</v>
      </c>
      <c r="H181" s="2">
        <v>5.7289836868458348</v>
      </c>
      <c r="I181" s="7">
        <v>1</v>
      </c>
      <c r="J181" s="5">
        <f t="shared" si="2"/>
        <v>5.7289836868458348</v>
      </c>
    </row>
    <row r="182" spans="1:10" x14ac:dyDescent="0.25">
      <c r="A182" t="s">
        <v>73</v>
      </c>
      <c r="B182" t="s">
        <v>54</v>
      </c>
      <c r="C182" t="s">
        <v>4</v>
      </c>
      <c r="D182">
        <v>0.201751551247983</v>
      </c>
      <c r="F182" s="1" t="s">
        <v>163</v>
      </c>
      <c r="G182" s="1" t="s">
        <v>8</v>
      </c>
      <c r="H182" s="2">
        <v>67120.768148395946</v>
      </c>
      <c r="I182" s="7">
        <v>1</v>
      </c>
      <c r="J182" s="5">
        <f t="shared" si="2"/>
        <v>67120.768148395946</v>
      </c>
    </row>
    <row r="183" spans="1:10" x14ac:dyDescent="0.25">
      <c r="A183" t="s">
        <v>73</v>
      </c>
      <c r="B183" t="s">
        <v>54</v>
      </c>
      <c r="C183" t="s">
        <v>4</v>
      </c>
      <c r="D183">
        <v>0.201751551247983</v>
      </c>
      <c r="F183" s="1" t="s">
        <v>164</v>
      </c>
      <c r="G183" s="1" t="s">
        <v>40</v>
      </c>
      <c r="H183" s="2">
        <v>46.4745764560517</v>
      </c>
      <c r="I183" s="7">
        <v>4</v>
      </c>
      <c r="J183" s="5">
        <f t="shared" si="2"/>
        <v>11.618644114012925</v>
      </c>
    </row>
    <row r="184" spans="1:10" x14ac:dyDescent="0.25">
      <c r="A184" t="s">
        <v>73</v>
      </c>
      <c r="B184" t="s">
        <v>54</v>
      </c>
      <c r="C184" t="s">
        <v>4</v>
      </c>
      <c r="D184">
        <v>0.201751551247983</v>
      </c>
      <c r="F184" s="1" t="s">
        <v>165</v>
      </c>
      <c r="G184" s="1" t="s">
        <v>8</v>
      </c>
      <c r="H184" s="2">
        <v>16211.981647248276</v>
      </c>
      <c r="I184" s="7">
        <v>1</v>
      </c>
      <c r="J184" s="5">
        <f t="shared" si="2"/>
        <v>16211.981647248276</v>
      </c>
    </row>
    <row r="185" spans="1:10" x14ac:dyDescent="0.25">
      <c r="A185" t="s">
        <v>73</v>
      </c>
      <c r="B185" t="s">
        <v>54</v>
      </c>
      <c r="C185" t="s">
        <v>4</v>
      </c>
      <c r="D185">
        <v>0.201751551247983</v>
      </c>
      <c r="F185" s="1" t="s">
        <v>166</v>
      </c>
      <c r="G185" s="1" t="s">
        <v>45</v>
      </c>
      <c r="H185" s="2">
        <v>11.56996117001515</v>
      </c>
      <c r="I185" s="7">
        <v>1</v>
      </c>
      <c r="J185" s="5">
        <f t="shared" si="2"/>
        <v>11.56996117001515</v>
      </c>
    </row>
    <row r="186" spans="1:10" x14ac:dyDescent="0.25">
      <c r="A186" t="s">
        <v>74</v>
      </c>
      <c r="B186" t="s">
        <v>40</v>
      </c>
      <c r="C186" t="s">
        <v>4</v>
      </c>
      <c r="D186">
        <v>2.065197743952905</v>
      </c>
      <c r="F186" s="1" t="s">
        <v>167</v>
      </c>
      <c r="G186" s="1" t="s">
        <v>8</v>
      </c>
      <c r="H186" s="2">
        <v>162.11155880165074</v>
      </c>
      <c r="I186" s="7">
        <v>2</v>
      </c>
      <c r="J186" s="5">
        <f t="shared" si="2"/>
        <v>81.055779400825372</v>
      </c>
    </row>
    <row r="187" spans="1:10" x14ac:dyDescent="0.25">
      <c r="A187" t="s">
        <v>74</v>
      </c>
      <c r="B187" t="s">
        <v>40</v>
      </c>
      <c r="C187" t="s">
        <v>4</v>
      </c>
      <c r="D187">
        <v>2.065197743952905</v>
      </c>
      <c r="F187" s="1" t="s">
        <v>168</v>
      </c>
      <c r="G187" s="1" t="s">
        <v>67</v>
      </c>
      <c r="H187" s="2">
        <v>45.669896311187344</v>
      </c>
      <c r="I187" s="7">
        <v>6</v>
      </c>
      <c r="J187" s="5">
        <f t="shared" si="2"/>
        <v>7.6116493851978904</v>
      </c>
    </row>
    <row r="188" spans="1:10" x14ac:dyDescent="0.25">
      <c r="A188" t="s">
        <v>74</v>
      </c>
      <c r="B188" t="s">
        <v>40</v>
      </c>
      <c r="C188" t="s">
        <v>4</v>
      </c>
      <c r="D188">
        <v>2.065197743952905</v>
      </c>
      <c r="F188" s="1" t="s">
        <v>169</v>
      </c>
      <c r="G188" s="1" t="s">
        <v>41</v>
      </c>
      <c r="H188" s="2">
        <v>9.5976768095749279</v>
      </c>
      <c r="I188" s="7">
        <v>1</v>
      </c>
      <c r="J188" s="5">
        <f t="shared" si="2"/>
        <v>9.5976768095749279</v>
      </c>
    </row>
    <row r="189" spans="1:10" x14ac:dyDescent="0.25">
      <c r="A189" t="s">
        <v>74</v>
      </c>
      <c r="B189" t="s">
        <v>40</v>
      </c>
      <c r="C189" t="s">
        <v>4</v>
      </c>
      <c r="D189">
        <v>2.065197743952905</v>
      </c>
      <c r="F189" s="1" t="s">
        <v>169</v>
      </c>
      <c r="G189" s="1" t="s">
        <v>40</v>
      </c>
      <c r="H189" s="2">
        <v>210.74101779286002</v>
      </c>
      <c r="I189" s="7">
        <v>1</v>
      </c>
      <c r="J189" s="5">
        <f t="shared" si="2"/>
        <v>210.74101779286002</v>
      </c>
    </row>
    <row r="190" spans="1:10" x14ac:dyDescent="0.25">
      <c r="A190" t="s">
        <v>74</v>
      </c>
      <c r="B190" t="s">
        <v>40</v>
      </c>
      <c r="C190" t="s">
        <v>4</v>
      </c>
      <c r="D190">
        <v>2.065197743952905</v>
      </c>
      <c r="F190" s="1" t="s">
        <v>170</v>
      </c>
      <c r="G190" s="1" t="s">
        <v>40</v>
      </c>
      <c r="H190" s="2">
        <v>30.626606956801229</v>
      </c>
      <c r="I190" s="7">
        <v>1</v>
      </c>
      <c r="J190" s="5">
        <f t="shared" si="2"/>
        <v>30.626606956801229</v>
      </c>
    </row>
    <row r="191" spans="1:10" x14ac:dyDescent="0.25">
      <c r="A191" t="s">
        <v>74</v>
      </c>
      <c r="B191" t="s">
        <v>40</v>
      </c>
      <c r="C191" t="s">
        <v>4</v>
      </c>
      <c r="D191">
        <v>2.065197743952905</v>
      </c>
      <c r="F191" s="1" t="s">
        <v>170</v>
      </c>
      <c r="G191" s="1" t="s">
        <v>38</v>
      </c>
      <c r="H191" s="2">
        <v>781.73305219049803</v>
      </c>
      <c r="I191" s="7">
        <v>17</v>
      </c>
      <c r="J191" s="5">
        <f t="shared" si="2"/>
        <v>45.984297187676354</v>
      </c>
    </row>
    <row r="192" spans="1:10" x14ac:dyDescent="0.25">
      <c r="A192" t="s">
        <v>74</v>
      </c>
      <c r="B192" t="s">
        <v>40</v>
      </c>
      <c r="C192" t="s">
        <v>4</v>
      </c>
      <c r="D192">
        <v>2.065197743952905</v>
      </c>
      <c r="F192" s="1" t="s">
        <v>170</v>
      </c>
      <c r="G192" s="1" t="s">
        <v>54</v>
      </c>
      <c r="H192" s="2">
        <v>235.06011184801881</v>
      </c>
      <c r="I192" s="7">
        <v>8</v>
      </c>
      <c r="J192" s="5">
        <f t="shared" si="2"/>
        <v>29.382513981002351</v>
      </c>
    </row>
    <row r="193" spans="1:10" x14ac:dyDescent="0.25">
      <c r="A193" t="s">
        <v>74</v>
      </c>
      <c r="B193" t="s">
        <v>40</v>
      </c>
      <c r="C193" t="s">
        <v>4</v>
      </c>
      <c r="D193">
        <v>2.065197743952905</v>
      </c>
      <c r="F193" s="1" t="s">
        <v>171</v>
      </c>
      <c r="G193" s="1" t="s">
        <v>155</v>
      </c>
      <c r="H193" s="2">
        <v>585.45082675442109</v>
      </c>
      <c r="I193" s="7">
        <v>1</v>
      </c>
      <c r="J193" s="5">
        <f t="shared" si="2"/>
        <v>585.45082675442109</v>
      </c>
    </row>
    <row r="194" spans="1:10" x14ac:dyDescent="0.25">
      <c r="A194" t="s">
        <v>74</v>
      </c>
      <c r="B194" t="s">
        <v>40</v>
      </c>
      <c r="C194" t="s">
        <v>7</v>
      </c>
      <c r="D194">
        <v>1.0186074267386429</v>
      </c>
      <c r="F194" s="1" t="s">
        <v>171</v>
      </c>
      <c r="G194" s="1" t="s">
        <v>177</v>
      </c>
      <c r="H194" s="2">
        <v>2613.74387166733</v>
      </c>
      <c r="I194" s="7">
        <v>1</v>
      </c>
      <c r="J194" s="5">
        <f t="shared" si="2"/>
        <v>2613.74387166733</v>
      </c>
    </row>
    <row r="195" spans="1:10" x14ac:dyDescent="0.25">
      <c r="A195" t="s">
        <v>74</v>
      </c>
      <c r="B195" t="s">
        <v>40</v>
      </c>
      <c r="C195" t="s">
        <v>7</v>
      </c>
      <c r="D195">
        <v>0.28007540369761952</v>
      </c>
      <c r="F195" s="1" t="s">
        <v>171</v>
      </c>
      <c r="G195" s="1" t="s">
        <v>174</v>
      </c>
      <c r="H195" s="2">
        <v>2347.5996108119175</v>
      </c>
      <c r="I195" s="7">
        <v>1</v>
      </c>
      <c r="J195" s="5">
        <f t="shared" ref="J195:J221" si="3">H195/I195</f>
        <v>2347.5996108119175</v>
      </c>
    </row>
    <row r="196" spans="1:10" x14ac:dyDescent="0.25">
      <c r="A196" t="s">
        <v>74</v>
      </c>
      <c r="B196" t="s">
        <v>40</v>
      </c>
      <c r="C196" t="s">
        <v>7</v>
      </c>
      <c r="D196">
        <v>0.28007540369761952</v>
      </c>
      <c r="F196" s="1" t="s">
        <v>171</v>
      </c>
      <c r="G196" s="1" t="s">
        <v>83</v>
      </c>
      <c r="H196" s="2">
        <v>2428.0004407392826</v>
      </c>
      <c r="I196" s="7">
        <v>1</v>
      </c>
      <c r="J196" s="5">
        <f t="shared" si="3"/>
        <v>2428.0004407392826</v>
      </c>
    </row>
    <row r="197" spans="1:10" x14ac:dyDescent="0.25">
      <c r="A197" t="s">
        <v>74</v>
      </c>
      <c r="B197" t="s">
        <v>40</v>
      </c>
      <c r="C197" t="s">
        <v>7</v>
      </c>
      <c r="D197">
        <v>0.28007540369761952</v>
      </c>
      <c r="F197" s="1" t="s">
        <v>171</v>
      </c>
      <c r="G197" s="1" t="s">
        <v>176</v>
      </c>
      <c r="H197" s="2">
        <v>1053.1719239108352</v>
      </c>
      <c r="I197" s="7">
        <v>2</v>
      </c>
      <c r="J197" s="5">
        <f t="shared" si="3"/>
        <v>526.58596195541759</v>
      </c>
    </row>
    <row r="198" spans="1:10" x14ac:dyDescent="0.25">
      <c r="A198" t="s">
        <v>74</v>
      </c>
      <c r="B198" t="s">
        <v>40</v>
      </c>
      <c r="C198" t="s">
        <v>7</v>
      </c>
      <c r="D198">
        <v>0.28007540369761952</v>
      </c>
      <c r="F198" s="1" t="s">
        <v>171</v>
      </c>
      <c r="G198" s="1" t="s">
        <v>85</v>
      </c>
      <c r="H198" s="2">
        <v>1720.6961442538575</v>
      </c>
      <c r="I198" s="7">
        <v>1</v>
      </c>
      <c r="J198" s="5">
        <f t="shared" si="3"/>
        <v>1720.6961442538575</v>
      </c>
    </row>
    <row r="199" spans="1:10" x14ac:dyDescent="0.25">
      <c r="A199" t="s">
        <v>74</v>
      </c>
      <c r="B199" t="s">
        <v>40</v>
      </c>
      <c r="C199" t="s">
        <v>7</v>
      </c>
      <c r="D199">
        <v>0.28007540369761952</v>
      </c>
      <c r="F199" s="1" t="s">
        <v>171</v>
      </c>
      <c r="G199" s="1" t="s">
        <v>173</v>
      </c>
      <c r="H199" s="2">
        <v>2845.4346290201374</v>
      </c>
      <c r="I199" s="7">
        <v>1</v>
      </c>
      <c r="J199" s="5">
        <f t="shared" si="3"/>
        <v>2845.4346290201374</v>
      </c>
    </row>
    <row r="200" spans="1:10" x14ac:dyDescent="0.25">
      <c r="A200" t="s">
        <v>74</v>
      </c>
      <c r="B200" t="s">
        <v>40</v>
      </c>
      <c r="C200" t="s">
        <v>4</v>
      </c>
      <c r="D200">
        <v>5.6878368660958051E-2</v>
      </c>
      <c r="F200" s="1" t="s">
        <v>171</v>
      </c>
      <c r="G200" s="1" t="s">
        <v>179</v>
      </c>
      <c r="H200" s="2">
        <v>3099.3685971548275</v>
      </c>
      <c r="I200" s="7">
        <v>1</v>
      </c>
      <c r="J200" s="5">
        <f t="shared" si="3"/>
        <v>3099.3685971548275</v>
      </c>
    </row>
    <row r="201" spans="1:10" x14ac:dyDescent="0.25">
      <c r="A201" t="s">
        <v>74</v>
      </c>
      <c r="B201" t="s">
        <v>40</v>
      </c>
      <c r="C201" t="s">
        <v>7</v>
      </c>
      <c r="D201">
        <v>6.9503379295476693</v>
      </c>
      <c r="F201" s="1" t="s">
        <v>171</v>
      </c>
      <c r="G201" s="1" t="s">
        <v>86</v>
      </c>
      <c r="H201" s="2">
        <v>1695.8718616354824</v>
      </c>
      <c r="I201" s="7">
        <v>1</v>
      </c>
      <c r="J201" s="5">
        <f t="shared" si="3"/>
        <v>1695.8718616354824</v>
      </c>
    </row>
    <row r="202" spans="1:10" x14ac:dyDescent="0.25">
      <c r="A202" t="s">
        <v>74</v>
      </c>
      <c r="B202" t="s">
        <v>40</v>
      </c>
      <c r="C202" t="s">
        <v>4</v>
      </c>
      <c r="D202">
        <v>7.4188405693932244</v>
      </c>
      <c r="F202" s="1" t="s">
        <v>171</v>
      </c>
      <c r="G202" s="1" t="s">
        <v>178</v>
      </c>
      <c r="H202" s="2">
        <v>2114.4447163785126</v>
      </c>
      <c r="I202" s="7">
        <v>1</v>
      </c>
      <c r="J202" s="5">
        <f t="shared" si="3"/>
        <v>2114.4447163785126</v>
      </c>
    </row>
    <row r="203" spans="1:10" x14ac:dyDescent="0.25">
      <c r="A203" t="s">
        <v>74</v>
      </c>
      <c r="B203" t="s">
        <v>40</v>
      </c>
      <c r="C203" t="s">
        <v>4</v>
      </c>
      <c r="D203">
        <v>7.4188405693932244</v>
      </c>
      <c r="F203" s="1" t="s">
        <v>171</v>
      </c>
      <c r="G203" s="1" t="s">
        <v>175</v>
      </c>
      <c r="H203" s="2">
        <v>1800.4594498091665</v>
      </c>
      <c r="I203" s="7">
        <v>2</v>
      </c>
      <c r="J203" s="5">
        <f t="shared" si="3"/>
        <v>900.22972490458324</v>
      </c>
    </row>
    <row r="204" spans="1:10" x14ac:dyDescent="0.25">
      <c r="A204" t="s">
        <v>74</v>
      </c>
      <c r="B204" t="s">
        <v>40</v>
      </c>
      <c r="C204" t="s">
        <v>7</v>
      </c>
      <c r="D204">
        <v>0.9946738497690365</v>
      </c>
      <c r="F204" s="1" t="s">
        <v>171</v>
      </c>
      <c r="G204" s="1" t="s">
        <v>172</v>
      </c>
      <c r="H204" s="2">
        <v>1432.74885315243</v>
      </c>
      <c r="I204" s="7">
        <v>1</v>
      </c>
      <c r="J204" s="5">
        <f t="shared" si="3"/>
        <v>1432.74885315243</v>
      </c>
    </row>
    <row r="205" spans="1:10" x14ac:dyDescent="0.25">
      <c r="A205" t="s">
        <v>74</v>
      </c>
      <c r="B205" t="s">
        <v>40</v>
      </c>
      <c r="C205" t="s">
        <v>7</v>
      </c>
      <c r="D205">
        <v>0.9946738497690365</v>
      </c>
      <c r="F205" s="1" t="s">
        <v>180</v>
      </c>
      <c r="G205" s="1" t="s">
        <v>5</v>
      </c>
      <c r="H205" s="2">
        <v>12514.521168317149</v>
      </c>
      <c r="I205" s="7">
        <v>1</v>
      </c>
      <c r="J205" s="5">
        <f t="shared" si="3"/>
        <v>12514.521168317149</v>
      </c>
    </row>
    <row r="206" spans="1:10" x14ac:dyDescent="0.25">
      <c r="A206" t="s">
        <v>74</v>
      </c>
      <c r="B206" t="s">
        <v>40</v>
      </c>
      <c r="C206" t="s">
        <v>7</v>
      </c>
      <c r="D206">
        <v>0.9946738497690365</v>
      </c>
      <c r="F206" s="1" t="s">
        <v>181</v>
      </c>
      <c r="G206" s="1" t="s">
        <v>41</v>
      </c>
      <c r="H206" s="2">
        <v>6836.1276680204619</v>
      </c>
      <c r="I206" s="7">
        <v>4</v>
      </c>
      <c r="J206" s="5">
        <f t="shared" si="3"/>
        <v>1709.0319170051155</v>
      </c>
    </row>
    <row r="207" spans="1:10" x14ac:dyDescent="0.25">
      <c r="A207" t="s">
        <v>74</v>
      </c>
      <c r="B207" t="s">
        <v>40</v>
      </c>
      <c r="C207" t="s">
        <v>7</v>
      </c>
      <c r="D207">
        <v>0.9946738497690365</v>
      </c>
      <c r="F207" s="1" t="s">
        <v>181</v>
      </c>
      <c r="G207" s="1" t="s">
        <v>40</v>
      </c>
      <c r="H207" s="2">
        <v>925.70135621156146</v>
      </c>
      <c r="I207" s="7">
        <v>9</v>
      </c>
      <c r="J207" s="5">
        <f t="shared" si="3"/>
        <v>102.85570624572905</v>
      </c>
    </row>
    <row r="208" spans="1:10" x14ac:dyDescent="0.25">
      <c r="A208" t="s">
        <v>74</v>
      </c>
      <c r="B208" t="s">
        <v>40</v>
      </c>
      <c r="C208" t="s">
        <v>7</v>
      </c>
      <c r="D208">
        <v>0.9946738497690365</v>
      </c>
      <c r="F208" s="1" t="s">
        <v>181</v>
      </c>
      <c r="G208" s="1" t="s">
        <v>16</v>
      </c>
      <c r="H208" s="2">
        <v>283.28263469302283</v>
      </c>
      <c r="I208" s="7">
        <v>5</v>
      </c>
      <c r="J208" s="5">
        <f t="shared" si="3"/>
        <v>56.656526938604564</v>
      </c>
    </row>
    <row r="209" spans="1:10" x14ac:dyDescent="0.25">
      <c r="A209" t="s">
        <v>74</v>
      </c>
      <c r="B209" t="s">
        <v>40</v>
      </c>
      <c r="C209" t="s">
        <v>7</v>
      </c>
      <c r="D209">
        <v>0.9946738497690365</v>
      </c>
      <c r="F209" s="1" t="s">
        <v>182</v>
      </c>
      <c r="G209" s="1" t="s">
        <v>47</v>
      </c>
      <c r="H209" s="2">
        <v>791.26494171168292</v>
      </c>
      <c r="I209" s="7">
        <v>1</v>
      </c>
      <c r="J209" s="5">
        <f t="shared" si="3"/>
        <v>791.26494171168292</v>
      </c>
    </row>
    <row r="210" spans="1:10" x14ac:dyDescent="0.25">
      <c r="A210" t="s">
        <v>74</v>
      </c>
      <c r="B210" t="s">
        <v>40</v>
      </c>
      <c r="C210" t="s">
        <v>7</v>
      </c>
      <c r="D210">
        <v>0.9946738497690365</v>
      </c>
      <c r="F210" s="1" t="s">
        <v>183</v>
      </c>
      <c r="G210" s="1" t="s">
        <v>67</v>
      </c>
      <c r="H210" s="2">
        <v>0.67303232380959777</v>
      </c>
      <c r="I210" s="7">
        <v>2</v>
      </c>
      <c r="J210" s="5">
        <f t="shared" si="3"/>
        <v>0.33651616190479888</v>
      </c>
    </row>
    <row r="211" spans="1:10" x14ac:dyDescent="0.25">
      <c r="A211" t="s">
        <v>74</v>
      </c>
      <c r="B211" t="s">
        <v>40</v>
      </c>
      <c r="C211" t="s">
        <v>7</v>
      </c>
      <c r="D211">
        <v>0.9946738497690365</v>
      </c>
      <c r="F211" s="1" t="s">
        <v>184</v>
      </c>
      <c r="G211" s="1" t="s">
        <v>104</v>
      </c>
      <c r="H211" s="2">
        <v>0.212904409408079</v>
      </c>
      <c r="I211" s="7">
        <v>1</v>
      </c>
      <c r="J211" s="5">
        <f t="shared" si="3"/>
        <v>0.212904409408079</v>
      </c>
    </row>
    <row r="212" spans="1:10" x14ac:dyDescent="0.25">
      <c r="A212" t="s">
        <v>74</v>
      </c>
      <c r="B212" t="s">
        <v>40</v>
      </c>
      <c r="C212" t="s">
        <v>7</v>
      </c>
      <c r="D212">
        <v>0.9946738497690365</v>
      </c>
      <c r="F212" s="1" t="s">
        <v>185</v>
      </c>
      <c r="G212" s="1" t="s">
        <v>54</v>
      </c>
      <c r="H212" s="2">
        <v>1.420599401407308</v>
      </c>
      <c r="I212" s="7">
        <v>6</v>
      </c>
      <c r="J212" s="5">
        <f t="shared" si="3"/>
        <v>0.236766566901218</v>
      </c>
    </row>
    <row r="213" spans="1:10" x14ac:dyDescent="0.25">
      <c r="A213" t="s">
        <v>74</v>
      </c>
      <c r="B213" t="s">
        <v>40</v>
      </c>
      <c r="C213" t="s">
        <v>7</v>
      </c>
      <c r="D213">
        <v>0.9946738497690365</v>
      </c>
      <c r="F213" s="1" t="s">
        <v>186</v>
      </c>
      <c r="G213" s="1" t="s">
        <v>47</v>
      </c>
      <c r="H213" s="2">
        <v>437.53582510337276</v>
      </c>
      <c r="I213" s="7">
        <v>8</v>
      </c>
      <c r="J213" s="5">
        <f t="shared" si="3"/>
        <v>54.691978137921595</v>
      </c>
    </row>
    <row r="214" spans="1:10" x14ac:dyDescent="0.25">
      <c r="A214" t="s">
        <v>74</v>
      </c>
      <c r="B214" t="s">
        <v>40</v>
      </c>
      <c r="C214" t="s">
        <v>7</v>
      </c>
      <c r="D214">
        <v>0.9946738497690365</v>
      </c>
      <c r="F214" s="1" t="s">
        <v>187</v>
      </c>
      <c r="G214" s="1" t="s">
        <v>86</v>
      </c>
      <c r="H214" s="2">
        <v>2.2701154869068123</v>
      </c>
      <c r="I214" s="7">
        <v>1</v>
      </c>
      <c r="J214" s="5">
        <f t="shared" si="3"/>
        <v>2.2701154869068123</v>
      </c>
    </row>
    <row r="215" spans="1:10" x14ac:dyDescent="0.25">
      <c r="A215" t="s">
        <v>74</v>
      </c>
      <c r="B215" t="s">
        <v>40</v>
      </c>
      <c r="C215" t="s">
        <v>7</v>
      </c>
      <c r="D215">
        <v>0.9946738497690365</v>
      </c>
      <c r="F215" s="1" t="s">
        <v>188</v>
      </c>
      <c r="G215" s="1" t="s">
        <v>47</v>
      </c>
      <c r="H215" s="2">
        <v>2.3618417639675073E-3</v>
      </c>
      <c r="I215" s="7">
        <v>1</v>
      </c>
      <c r="J215" s="5">
        <f t="shared" si="3"/>
        <v>2.3618417639675073E-3</v>
      </c>
    </row>
    <row r="216" spans="1:10" x14ac:dyDescent="0.25">
      <c r="A216" t="s">
        <v>75</v>
      </c>
      <c r="B216" t="s">
        <v>59</v>
      </c>
      <c r="C216" t="s">
        <v>7</v>
      </c>
      <c r="D216">
        <v>65.476976509869928</v>
      </c>
      <c r="F216" s="1" t="s">
        <v>189</v>
      </c>
      <c r="G216" s="1" t="s">
        <v>43</v>
      </c>
      <c r="H216" s="2">
        <v>3.3095875967335853</v>
      </c>
      <c r="I216" s="7">
        <v>9</v>
      </c>
      <c r="J216" s="5">
        <f t="shared" si="3"/>
        <v>0.36773195519262059</v>
      </c>
    </row>
    <row r="217" spans="1:10" x14ac:dyDescent="0.25">
      <c r="A217" t="s">
        <v>76</v>
      </c>
      <c r="B217" t="s">
        <v>40</v>
      </c>
      <c r="C217" t="s">
        <v>4</v>
      </c>
      <c r="D217">
        <v>98.874569831870971</v>
      </c>
      <c r="F217" s="1" t="s">
        <v>189</v>
      </c>
      <c r="G217" s="1" t="s">
        <v>54</v>
      </c>
      <c r="H217" s="2">
        <v>3.8951539249951832</v>
      </c>
      <c r="I217" s="7">
        <v>14</v>
      </c>
      <c r="J217" s="5">
        <f t="shared" si="3"/>
        <v>0.27822528035679878</v>
      </c>
    </row>
    <row r="218" spans="1:10" x14ac:dyDescent="0.25">
      <c r="A218" t="s">
        <v>76</v>
      </c>
      <c r="B218" t="s">
        <v>40</v>
      </c>
      <c r="C218" t="s">
        <v>4</v>
      </c>
      <c r="D218">
        <v>98.874569831870971</v>
      </c>
      <c r="F218" s="1" t="s">
        <v>190</v>
      </c>
      <c r="G218" s="1" t="s">
        <v>16</v>
      </c>
      <c r="H218" s="2">
        <v>50.423094674878669</v>
      </c>
      <c r="I218" s="7">
        <v>5</v>
      </c>
      <c r="J218" s="5">
        <f t="shared" si="3"/>
        <v>10.084618934975733</v>
      </c>
    </row>
    <row r="219" spans="1:10" x14ac:dyDescent="0.25">
      <c r="A219" t="s">
        <v>76</v>
      </c>
      <c r="B219" t="s">
        <v>40</v>
      </c>
      <c r="C219" t="s">
        <v>7</v>
      </c>
      <c r="D219">
        <v>1692.1814543334451</v>
      </c>
      <c r="F219" s="1" t="s">
        <v>191</v>
      </c>
      <c r="G219" s="1" t="s">
        <v>47</v>
      </c>
      <c r="H219" s="2">
        <v>2.2498853808526027</v>
      </c>
      <c r="I219" s="7">
        <v>1</v>
      </c>
      <c r="J219" s="5">
        <f t="shared" si="3"/>
        <v>2.2498853808526027</v>
      </c>
    </row>
    <row r="220" spans="1:10" x14ac:dyDescent="0.25">
      <c r="A220" t="s">
        <v>76</v>
      </c>
      <c r="B220" t="s">
        <v>8</v>
      </c>
      <c r="C220" t="s">
        <v>7</v>
      </c>
      <c r="D220">
        <v>3421.88322281505</v>
      </c>
      <c r="F220" s="1" t="s">
        <v>192</v>
      </c>
      <c r="G220" s="1" t="s">
        <v>40</v>
      </c>
      <c r="H220" s="2">
        <v>430.20192902349112</v>
      </c>
      <c r="I220" s="7">
        <v>6</v>
      </c>
      <c r="J220" s="5">
        <f t="shared" si="3"/>
        <v>71.700321503915191</v>
      </c>
    </row>
    <row r="221" spans="1:10" x14ac:dyDescent="0.25">
      <c r="A221" t="s">
        <v>76</v>
      </c>
      <c r="B221" t="s">
        <v>8</v>
      </c>
      <c r="C221" t="s">
        <v>4</v>
      </c>
      <c r="D221">
        <v>2487.966316904035</v>
      </c>
      <c r="F221" s="1" t="s">
        <v>193</v>
      </c>
      <c r="G221" s="1" t="s">
        <v>194</v>
      </c>
      <c r="H221" s="2">
        <v>2.4215191463396398E-2</v>
      </c>
      <c r="I221" s="7">
        <v>1</v>
      </c>
      <c r="J221" s="5">
        <f t="shared" si="3"/>
        <v>2.4215191463396398E-2</v>
      </c>
    </row>
    <row r="222" spans="1:10" x14ac:dyDescent="0.25">
      <c r="A222" t="s">
        <v>77</v>
      </c>
      <c r="B222" t="s">
        <v>40</v>
      </c>
      <c r="C222" t="s">
        <v>4</v>
      </c>
      <c r="D222">
        <v>17.047064607582474</v>
      </c>
    </row>
    <row r="223" spans="1:10" x14ac:dyDescent="0.25">
      <c r="A223" t="s">
        <v>77</v>
      </c>
      <c r="B223" t="s">
        <v>40</v>
      </c>
      <c r="C223" t="s">
        <v>4</v>
      </c>
      <c r="D223">
        <v>17.047064607582474</v>
      </c>
    </row>
    <row r="224" spans="1:10" x14ac:dyDescent="0.25">
      <c r="A224" t="s">
        <v>77</v>
      </c>
      <c r="B224" t="s">
        <v>40</v>
      </c>
      <c r="C224" t="s">
        <v>4</v>
      </c>
      <c r="D224">
        <v>17.047064607582474</v>
      </c>
    </row>
    <row r="225" spans="1:4" x14ac:dyDescent="0.25">
      <c r="A225" t="s">
        <v>77</v>
      </c>
      <c r="B225" t="s">
        <v>40</v>
      </c>
      <c r="C225" t="s">
        <v>4</v>
      </c>
      <c r="D225">
        <v>17.047064607582474</v>
      </c>
    </row>
    <row r="226" spans="1:4" x14ac:dyDescent="0.25">
      <c r="A226" t="s">
        <v>77</v>
      </c>
      <c r="B226" t="s">
        <v>40</v>
      </c>
      <c r="C226" t="s">
        <v>4</v>
      </c>
      <c r="D226">
        <v>17.047064607582474</v>
      </c>
    </row>
    <row r="227" spans="1:4" x14ac:dyDescent="0.25">
      <c r="A227" t="s">
        <v>77</v>
      </c>
      <c r="B227" t="s">
        <v>40</v>
      </c>
      <c r="C227" t="s">
        <v>4</v>
      </c>
      <c r="D227">
        <v>17.047064607582474</v>
      </c>
    </row>
    <row r="228" spans="1:4" x14ac:dyDescent="0.25">
      <c r="A228" t="s">
        <v>77</v>
      </c>
      <c r="B228" t="s">
        <v>40</v>
      </c>
      <c r="C228" t="s">
        <v>4</v>
      </c>
      <c r="D228">
        <v>17.047064607582474</v>
      </c>
    </row>
    <row r="229" spans="1:4" x14ac:dyDescent="0.25">
      <c r="A229" t="s">
        <v>77</v>
      </c>
      <c r="B229" t="s">
        <v>40</v>
      </c>
      <c r="C229" t="s">
        <v>7</v>
      </c>
      <c r="D229">
        <v>1.956917815913205</v>
      </c>
    </row>
    <row r="230" spans="1:4" x14ac:dyDescent="0.25">
      <c r="A230" t="s">
        <v>77</v>
      </c>
      <c r="B230" t="s">
        <v>40</v>
      </c>
      <c r="C230" t="s">
        <v>7</v>
      </c>
      <c r="D230">
        <v>1.956917815913205</v>
      </c>
    </row>
    <row r="231" spans="1:4" x14ac:dyDescent="0.25">
      <c r="A231" t="s">
        <v>77</v>
      </c>
      <c r="B231" t="s">
        <v>40</v>
      </c>
      <c r="C231" t="s">
        <v>7</v>
      </c>
      <c r="D231">
        <v>9.8450134368653952</v>
      </c>
    </row>
    <row r="232" spans="1:4" x14ac:dyDescent="0.25">
      <c r="A232" t="s">
        <v>77</v>
      </c>
      <c r="B232" t="s">
        <v>47</v>
      </c>
      <c r="C232" t="s">
        <v>7</v>
      </c>
      <c r="D232">
        <v>9.1377030743556578</v>
      </c>
    </row>
    <row r="233" spans="1:4" x14ac:dyDescent="0.25">
      <c r="A233" t="s">
        <v>77</v>
      </c>
      <c r="B233" t="s">
        <v>40</v>
      </c>
      <c r="C233" t="s">
        <v>7</v>
      </c>
      <c r="D233">
        <v>9.8450134368653952</v>
      </c>
    </row>
    <row r="234" spans="1:4" x14ac:dyDescent="0.25">
      <c r="A234" t="s">
        <v>77</v>
      </c>
      <c r="B234" t="s">
        <v>40</v>
      </c>
      <c r="C234" t="s">
        <v>7</v>
      </c>
      <c r="D234">
        <v>9.8450134368653952</v>
      </c>
    </row>
    <row r="235" spans="1:4" x14ac:dyDescent="0.25">
      <c r="A235" t="s">
        <v>77</v>
      </c>
      <c r="B235" t="s">
        <v>40</v>
      </c>
      <c r="C235" t="s">
        <v>4</v>
      </c>
      <c r="D235">
        <v>21.195879165084325</v>
      </c>
    </row>
    <row r="236" spans="1:4" x14ac:dyDescent="0.25">
      <c r="A236" t="s">
        <v>77</v>
      </c>
      <c r="B236" t="s">
        <v>40</v>
      </c>
      <c r="C236" t="s">
        <v>4</v>
      </c>
      <c r="D236">
        <v>21.195879165084325</v>
      </c>
    </row>
    <row r="237" spans="1:4" x14ac:dyDescent="0.25">
      <c r="A237" t="s">
        <v>78</v>
      </c>
      <c r="B237" t="s">
        <v>16</v>
      </c>
      <c r="C237" t="s">
        <v>4</v>
      </c>
      <c r="D237">
        <v>0.81697157708445578</v>
      </c>
    </row>
    <row r="238" spans="1:4" x14ac:dyDescent="0.25">
      <c r="A238" t="s">
        <v>78</v>
      </c>
      <c r="B238" t="s">
        <v>16</v>
      </c>
      <c r="C238" t="s">
        <v>4</v>
      </c>
      <c r="D238">
        <v>8.1220695991672226E-2</v>
      </c>
    </row>
    <row r="239" spans="1:4" x14ac:dyDescent="0.25">
      <c r="A239" t="s">
        <v>78</v>
      </c>
      <c r="B239" t="s">
        <v>16</v>
      </c>
      <c r="C239" t="s">
        <v>4</v>
      </c>
      <c r="D239">
        <v>0.87125242657308255</v>
      </c>
    </row>
    <row r="240" spans="1:4" x14ac:dyDescent="0.25">
      <c r="A240" t="s">
        <v>79</v>
      </c>
      <c r="B240" t="s">
        <v>41</v>
      </c>
      <c r="C240" t="s">
        <v>4</v>
      </c>
      <c r="D240">
        <v>420.6415936345262</v>
      </c>
    </row>
    <row r="241" spans="1:4" x14ac:dyDescent="0.25">
      <c r="A241" t="s">
        <v>79</v>
      </c>
      <c r="B241" t="s">
        <v>41</v>
      </c>
      <c r="C241" t="s">
        <v>7</v>
      </c>
      <c r="D241">
        <v>45.686873200352473</v>
      </c>
    </row>
    <row r="242" spans="1:4" x14ac:dyDescent="0.25">
      <c r="A242" t="s">
        <v>80</v>
      </c>
      <c r="B242" t="s">
        <v>5</v>
      </c>
      <c r="C242" t="s">
        <v>4</v>
      </c>
      <c r="D242">
        <v>1415.9742273996874</v>
      </c>
    </row>
    <row r="243" spans="1:4" x14ac:dyDescent="0.25">
      <c r="A243" t="s">
        <v>81</v>
      </c>
      <c r="B243" t="s">
        <v>54</v>
      </c>
      <c r="C243" t="s">
        <v>7</v>
      </c>
      <c r="D243">
        <v>4.1104553234964557E-2</v>
      </c>
    </row>
    <row r="244" spans="1:4" x14ac:dyDescent="0.25">
      <c r="A244" t="s">
        <v>81</v>
      </c>
      <c r="B244" t="s">
        <v>54</v>
      </c>
      <c r="C244" t="s">
        <v>7</v>
      </c>
      <c r="D244">
        <v>4.1104553234964557E-2</v>
      </c>
    </row>
    <row r="245" spans="1:4" x14ac:dyDescent="0.25">
      <c r="A245" t="s">
        <v>82</v>
      </c>
      <c r="B245" t="s">
        <v>83</v>
      </c>
      <c r="C245" t="s">
        <v>4</v>
      </c>
      <c r="D245">
        <v>703.88820297223253</v>
      </c>
    </row>
    <row r="246" spans="1:4" x14ac:dyDescent="0.25">
      <c r="A246" t="s">
        <v>82</v>
      </c>
      <c r="B246" t="s">
        <v>84</v>
      </c>
      <c r="C246" t="s">
        <v>4</v>
      </c>
      <c r="D246">
        <v>827.72230944648959</v>
      </c>
    </row>
    <row r="247" spans="1:4" x14ac:dyDescent="0.25">
      <c r="A247" t="s">
        <v>82</v>
      </c>
      <c r="B247" t="s">
        <v>85</v>
      </c>
      <c r="C247" t="s">
        <v>4</v>
      </c>
      <c r="D247">
        <v>831.58420885541636</v>
      </c>
    </row>
    <row r="248" spans="1:4" x14ac:dyDescent="0.25">
      <c r="A248" t="s">
        <v>82</v>
      </c>
      <c r="B248" t="s">
        <v>86</v>
      </c>
      <c r="C248" t="s">
        <v>4</v>
      </c>
      <c r="D248">
        <v>1051.197485629755</v>
      </c>
    </row>
    <row r="249" spans="1:4" x14ac:dyDescent="0.25">
      <c r="A249" t="s">
        <v>87</v>
      </c>
      <c r="B249" t="s">
        <v>40</v>
      </c>
      <c r="C249" t="s">
        <v>4</v>
      </c>
      <c r="D249">
        <v>10595.481911182684</v>
      </c>
    </row>
    <row r="250" spans="1:4" x14ac:dyDescent="0.25">
      <c r="A250" t="s">
        <v>88</v>
      </c>
      <c r="B250" t="s">
        <v>8</v>
      </c>
      <c r="C250" t="s">
        <v>39</v>
      </c>
      <c r="D250">
        <v>24278.493677780123</v>
      </c>
    </row>
    <row r="251" spans="1:4" x14ac:dyDescent="0.25">
      <c r="A251" t="s">
        <v>88</v>
      </c>
      <c r="B251" t="s">
        <v>8</v>
      </c>
      <c r="C251" t="s">
        <v>39</v>
      </c>
      <c r="D251">
        <v>24278.493677780123</v>
      </c>
    </row>
    <row r="252" spans="1:4" x14ac:dyDescent="0.25">
      <c r="A252" t="s">
        <v>89</v>
      </c>
      <c r="B252" t="s">
        <v>90</v>
      </c>
      <c r="C252" t="s">
        <v>4</v>
      </c>
      <c r="D252">
        <v>6.9746004515450029</v>
      </c>
    </row>
    <row r="253" spans="1:4" x14ac:dyDescent="0.25">
      <c r="A253" t="s">
        <v>89</v>
      </c>
      <c r="B253" t="s">
        <v>90</v>
      </c>
      <c r="C253" t="s">
        <v>4</v>
      </c>
      <c r="D253">
        <v>6.9746004515450029</v>
      </c>
    </row>
    <row r="254" spans="1:4" x14ac:dyDescent="0.25">
      <c r="A254" t="s">
        <v>89</v>
      </c>
      <c r="B254" t="s">
        <v>90</v>
      </c>
      <c r="C254" t="s">
        <v>7</v>
      </c>
      <c r="D254">
        <v>4.3959839429345902</v>
      </c>
    </row>
    <row r="255" spans="1:4" x14ac:dyDescent="0.25">
      <c r="A255" t="s">
        <v>89</v>
      </c>
      <c r="B255" t="s">
        <v>90</v>
      </c>
      <c r="C255" t="s">
        <v>7</v>
      </c>
      <c r="D255">
        <v>4.3959839429345902</v>
      </c>
    </row>
    <row r="256" spans="1:4" x14ac:dyDescent="0.25">
      <c r="A256" t="s">
        <v>89</v>
      </c>
      <c r="B256" t="s">
        <v>90</v>
      </c>
      <c r="C256" t="s">
        <v>7</v>
      </c>
      <c r="D256">
        <v>4.3959839429345902</v>
      </c>
    </row>
    <row r="257" spans="1:4" x14ac:dyDescent="0.25">
      <c r="A257" t="s">
        <v>89</v>
      </c>
      <c r="B257" t="s">
        <v>90</v>
      </c>
      <c r="C257" t="s">
        <v>39</v>
      </c>
      <c r="D257">
        <v>24.444136585541848</v>
      </c>
    </row>
    <row r="258" spans="1:4" x14ac:dyDescent="0.25">
      <c r="A258" t="s">
        <v>91</v>
      </c>
      <c r="B258" t="s">
        <v>92</v>
      </c>
      <c r="C258" t="s">
        <v>4</v>
      </c>
      <c r="D258">
        <v>0.6340270415327105</v>
      </c>
    </row>
    <row r="259" spans="1:4" x14ac:dyDescent="0.25">
      <c r="A259" t="s">
        <v>93</v>
      </c>
      <c r="B259" t="s">
        <v>38</v>
      </c>
      <c r="C259" t="s">
        <v>4</v>
      </c>
      <c r="D259">
        <v>5623.617727039913</v>
      </c>
    </row>
    <row r="260" spans="1:4" x14ac:dyDescent="0.25">
      <c r="A260" t="s">
        <v>94</v>
      </c>
      <c r="B260" t="s">
        <v>67</v>
      </c>
      <c r="C260" t="s">
        <v>4</v>
      </c>
      <c r="D260">
        <v>4.6654874048018075E-2</v>
      </c>
    </row>
    <row r="261" spans="1:4" x14ac:dyDescent="0.25">
      <c r="A261" t="s">
        <v>94</v>
      </c>
      <c r="B261" t="s">
        <v>67</v>
      </c>
      <c r="C261" t="s">
        <v>7</v>
      </c>
      <c r="D261">
        <v>5.6479379694441577E-2</v>
      </c>
    </row>
    <row r="262" spans="1:4" x14ac:dyDescent="0.25">
      <c r="A262" t="s">
        <v>94</v>
      </c>
      <c r="B262" t="s">
        <v>67</v>
      </c>
      <c r="C262" t="s">
        <v>7</v>
      </c>
      <c r="D262">
        <v>0.8045398810226615</v>
      </c>
    </row>
    <row r="263" spans="1:4" x14ac:dyDescent="0.25">
      <c r="A263" t="s">
        <v>95</v>
      </c>
      <c r="B263" t="s">
        <v>40</v>
      </c>
      <c r="C263" t="s">
        <v>7</v>
      </c>
      <c r="D263">
        <v>2.1678713333952451</v>
      </c>
    </row>
    <row r="264" spans="1:4" x14ac:dyDescent="0.25">
      <c r="A264" t="s">
        <v>95</v>
      </c>
      <c r="B264" t="s">
        <v>38</v>
      </c>
      <c r="C264" t="s">
        <v>39</v>
      </c>
      <c r="D264">
        <v>4.5792928385370324</v>
      </c>
    </row>
    <row r="265" spans="1:4" x14ac:dyDescent="0.25">
      <c r="A265" t="s">
        <v>96</v>
      </c>
      <c r="B265" t="s">
        <v>67</v>
      </c>
      <c r="C265" t="s">
        <v>4</v>
      </c>
      <c r="D265">
        <v>0.75790692368734125</v>
      </c>
    </row>
    <row r="266" spans="1:4" x14ac:dyDescent="0.25">
      <c r="A266" t="s">
        <v>96</v>
      </c>
      <c r="B266" t="s">
        <v>67</v>
      </c>
      <c r="C266" t="s">
        <v>4</v>
      </c>
      <c r="D266">
        <v>0.75790692368734125</v>
      </c>
    </row>
    <row r="267" spans="1:4" x14ac:dyDescent="0.25">
      <c r="A267" t="s">
        <v>96</v>
      </c>
      <c r="B267" t="s">
        <v>67</v>
      </c>
      <c r="C267" t="s">
        <v>7</v>
      </c>
      <c r="D267">
        <v>0.19668893777267249</v>
      </c>
    </row>
    <row r="268" spans="1:4" x14ac:dyDescent="0.25">
      <c r="A268" t="s">
        <v>96</v>
      </c>
      <c r="B268" t="s">
        <v>67</v>
      </c>
      <c r="C268" t="s">
        <v>7</v>
      </c>
      <c r="D268">
        <v>0.19668893777267249</v>
      </c>
    </row>
    <row r="269" spans="1:4" x14ac:dyDescent="0.25">
      <c r="A269" t="s">
        <v>97</v>
      </c>
      <c r="B269" t="s">
        <v>67</v>
      </c>
      <c r="C269" t="s">
        <v>7</v>
      </c>
      <c r="D269">
        <v>12.707243336785575</v>
      </c>
    </row>
    <row r="270" spans="1:4" x14ac:dyDescent="0.25">
      <c r="A270" t="s">
        <v>97</v>
      </c>
      <c r="B270" t="s">
        <v>8</v>
      </c>
      <c r="C270" t="s">
        <v>39</v>
      </c>
      <c r="D270">
        <v>5323.7045155887954</v>
      </c>
    </row>
    <row r="271" spans="1:4" x14ac:dyDescent="0.25">
      <c r="A271" t="s">
        <v>97</v>
      </c>
      <c r="B271" t="s">
        <v>8</v>
      </c>
      <c r="C271" t="s">
        <v>61</v>
      </c>
      <c r="D271">
        <v>5039.4105121335378</v>
      </c>
    </row>
    <row r="272" spans="1:4" x14ac:dyDescent="0.25">
      <c r="A272" t="s">
        <v>98</v>
      </c>
      <c r="B272" t="s">
        <v>8</v>
      </c>
      <c r="C272" t="s">
        <v>4</v>
      </c>
      <c r="D272">
        <v>139.63052280792249</v>
      </c>
    </row>
    <row r="273" spans="1:4" x14ac:dyDescent="0.25">
      <c r="A273" t="s">
        <v>99</v>
      </c>
      <c r="B273" t="s">
        <v>67</v>
      </c>
      <c r="C273" t="s">
        <v>4</v>
      </c>
      <c r="D273">
        <v>26.202007937804023</v>
      </c>
    </row>
    <row r="274" spans="1:4" x14ac:dyDescent="0.25">
      <c r="A274" t="s">
        <v>100</v>
      </c>
      <c r="B274" t="s">
        <v>59</v>
      </c>
      <c r="C274" t="s">
        <v>4</v>
      </c>
      <c r="D274">
        <v>2.4816169836034927</v>
      </c>
    </row>
    <row r="275" spans="1:4" x14ac:dyDescent="0.25">
      <c r="A275" t="s">
        <v>100</v>
      </c>
      <c r="B275" t="s">
        <v>59</v>
      </c>
      <c r="C275" t="s">
        <v>7</v>
      </c>
      <c r="D275">
        <v>3.0022956555802551</v>
      </c>
    </row>
    <row r="276" spans="1:4" x14ac:dyDescent="0.25">
      <c r="A276" t="s">
        <v>100</v>
      </c>
      <c r="B276" t="s">
        <v>59</v>
      </c>
      <c r="C276" t="s">
        <v>7</v>
      </c>
      <c r="D276">
        <v>3.0022956555802551</v>
      </c>
    </row>
    <row r="277" spans="1:4" x14ac:dyDescent="0.25">
      <c r="A277" t="s">
        <v>100</v>
      </c>
      <c r="B277" t="s">
        <v>59</v>
      </c>
      <c r="C277" t="s">
        <v>7</v>
      </c>
      <c r="D277">
        <v>3.0022956555802551</v>
      </c>
    </row>
    <row r="278" spans="1:4" x14ac:dyDescent="0.25">
      <c r="A278" t="s">
        <v>100</v>
      </c>
      <c r="B278" t="s">
        <v>59</v>
      </c>
      <c r="C278" t="s">
        <v>7</v>
      </c>
      <c r="D278">
        <v>1.9394634252132876</v>
      </c>
    </row>
    <row r="279" spans="1:4" x14ac:dyDescent="0.25">
      <c r="A279" t="s">
        <v>101</v>
      </c>
      <c r="B279" t="s">
        <v>40</v>
      </c>
      <c r="C279" t="s">
        <v>7</v>
      </c>
      <c r="D279">
        <v>1.1986688364829674</v>
      </c>
    </row>
    <row r="280" spans="1:4" x14ac:dyDescent="0.25">
      <c r="A280" t="s">
        <v>102</v>
      </c>
      <c r="B280" t="s">
        <v>40</v>
      </c>
      <c r="C280" t="s">
        <v>4</v>
      </c>
      <c r="D280">
        <v>12.408342041672</v>
      </c>
    </row>
    <row r="281" spans="1:4" x14ac:dyDescent="0.25">
      <c r="A281" t="s">
        <v>102</v>
      </c>
      <c r="B281" t="s">
        <v>40</v>
      </c>
      <c r="C281" t="s">
        <v>7</v>
      </c>
      <c r="D281">
        <v>0.70586044214023524</v>
      </c>
    </row>
    <row r="282" spans="1:4" x14ac:dyDescent="0.25">
      <c r="A282" t="s">
        <v>102</v>
      </c>
      <c r="B282" t="s">
        <v>45</v>
      </c>
      <c r="C282" t="s">
        <v>7</v>
      </c>
      <c r="D282">
        <v>0.52900877864644846</v>
      </c>
    </row>
    <row r="283" spans="1:4" x14ac:dyDescent="0.25">
      <c r="A283" t="s">
        <v>102</v>
      </c>
      <c r="B283" t="s">
        <v>40</v>
      </c>
      <c r="C283" t="s">
        <v>39</v>
      </c>
      <c r="D283">
        <v>1305.179927100105</v>
      </c>
    </row>
    <row r="284" spans="1:4" x14ac:dyDescent="0.25">
      <c r="A284" t="s">
        <v>102</v>
      </c>
      <c r="B284" t="s">
        <v>40</v>
      </c>
      <c r="C284" t="s">
        <v>39</v>
      </c>
      <c r="D284">
        <v>1305.179927100105</v>
      </c>
    </row>
    <row r="285" spans="1:4" x14ac:dyDescent="0.25">
      <c r="A285" t="s">
        <v>102</v>
      </c>
      <c r="B285" t="s">
        <v>40</v>
      </c>
      <c r="C285" t="s">
        <v>39</v>
      </c>
      <c r="D285">
        <v>1305.179927100105</v>
      </c>
    </row>
    <row r="286" spans="1:4" x14ac:dyDescent="0.25">
      <c r="A286" t="s">
        <v>102</v>
      </c>
      <c r="B286" t="s">
        <v>40</v>
      </c>
      <c r="C286" t="s">
        <v>39</v>
      </c>
      <c r="D286">
        <v>1305.179927100105</v>
      </c>
    </row>
    <row r="287" spans="1:4" x14ac:dyDescent="0.25">
      <c r="A287" t="s">
        <v>102</v>
      </c>
      <c r="B287" t="s">
        <v>40</v>
      </c>
      <c r="C287" t="s">
        <v>39</v>
      </c>
      <c r="D287">
        <v>1305.179927100105</v>
      </c>
    </row>
    <row r="288" spans="1:4" x14ac:dyDescent="0.25">
      <c r="A288" t="s">
        <v>102</v>
      </c>
      <c r="B288" t="s">
        <v>40</v>
      </c>
      <c r="C288" t="s">
        <v>39</v>
      </c>
      <c r="D288">
        <v>1305.179927100105</v>
      </c>
    </row>
    <row r="289" spans="1:4" x14ac:dyDescent="0.25">
      <c r="A289" t="s">
        <v>103</v>
      </c>
      <c r="B289" t="s">
        <v>104</v>
      </c>
      <c r="C289" t="s">
        <v>4</v>
      </c>
      <c r="D289">
        <v>529.92182581959048</v>
      </c>
    </row>
    <row r="290" spans="1:4" x14ac:dyDescent="0.25">
      <c r="A290" t="s">
        <v>105</v>
      </c>
      <c r="B290" t="s">
        <v>54</v>
      </c>
      <c r="C290" t="s">
        <v>7</v>
      </c>
      <c r="D290">
        <v>0.5890170678443627</v>
      </c>
    </row>
    <row r="291" spans="1:4" x14ac:dyDescent="0.25">
      <c r="A291" t="s">
        <v>105</v>
      </c>
      <c r="B291" t="s">
        <v>54</v>
      </c>
      <c r="C291" t="s">
        <v>7</v>
      </c>
      <c r="D291">
        <v>0.5890170678443627</v>
      </c>
    </row>
    <row r="292" spans="1:4" x14ac:dyDescent="0.25">
      <c r="A292" t="s">
        <v>105</v>
      </c>
      <c r="B292" t="s">
        <v>54</v>
      </c>
      <c r="C292" t="s">
        <v>7</v>
      </c>
      <c r="D292">
        <v>0.5890170678443627</v>
      </c>
    </row>
    <row r="293" spans="1:4" x14ac:dyDescent="0.25">
      <c r="A293" t="s">
        <v>105</v>
      </c>
      <c r="B293" t="s">
        <v>54</v>
      </c>
      <c r="C293" t="s">
        <v>7</v>
      </c>
      <c r="D293">
        <v>0.5890170678443627</v>
      </c>
    </row>
    <row r="294" spans="1:4" x14ac:dyDescent="0.25">
      <c r="A294" t="s">
        <v>106</v>
      </c>
      <c r="B294" t="s">
        <v>104</v>
      </c>
      <c r="C294" t="s">
        <v>4</v>
      </c>
      <c r="D294">
        <v>977.47741377177874</v>
      </c>
    </row>
    <row r="295" spans="1:4" x14ac:dyDescent="0.25">
      <c r="A295" t="s">
        <v>106</v>
      </c>
      <c r="B295" t="s">
        <v>104</v>
      </c>
      <c r="C295" t="s">
        <v>4</v>
      </c>
      <c r="D295">
        <v>977.47741377177874</v>
      </c>
    </row>
    <row r="296" spans="1:4" x14ac:dyDescent="0.25">
      <c r="A296" t="s">
        <v>107</v>
      </c>
      <c r="B296" t="s">
        <v>5</v>
      </c>
      <c r="C296" t="s">
        <v>4</v>
      </c>
      <c r="D296">
        <v>18571.569593793098</v>
      </c>
    </row>
    <row r="297" spans="1:4" x14ac:dyDescent="0.25">
      <c r="A297" t="s">
        <v>108</v>
      </c>
      <c r="B297" t="s">
        <v>40</v>
      </c>
      <c r="C297" t="s">
        <v>4</v>
      </c>
      <c r="D297">
        <v>930.28796130243074</v>
      </c>
    </row>
    <row r="298" spans="1:4" x14ac:dyDescent="0.25">
      <c r="A298" t="s">
        <v>109</v>
      </c>
      <c r="B298" t="s">
        <v>47</v>
      </c>
      <c r="C298" t="s">
        <v>7</v>
      </c>
      <c r="D298">
        <v>2.3564231228310177</v>
      </c>
    </row>
    <row r="299" spans="1:4" x14ac:dyDescent="0.25">
      <c r="A299" t="s">
        <v>110</v>
      </c>
      <c r="B299" t="s">
        <v>54</v>
      </c>
      <c r="C299" t="s">
        <v>4</v>
      </c>
      <c r="D299">
        <v>0.17913727773143576</v>
      </c>
    </row>
    <row r="300" spans="1:4" x14ac:dyDescent="0.25">
      <c r="A300" t="s">
        <v>110</v>
      </c>
      <c r="B300" t="s">
        <v>54</v>
      </c>
      <c r="C300" t="s">
        <v>4</v>
      </c>
      <c r="D300">
        <v>0.17913727773143576</v>
      </c>
    </row>
    <row r="301" spans="1:4" x14ac:dyDescent="0.25">
      <c r="A301" t="s">
        <v>110</v>
      </c>
      <c r="B301" t="s">
        <v>54</v>
      </c>
      <c r="C301" t="s">
        <v>4</v>
      </c>
      <c r="D301">
        <v>0.17913727773143576</v>
      </c>
    </row>
    <row r="302" spans="1:4" x14ac:dyDescent="0.25">
      <c r="A302" t="s">
        <v>110</v>
      </c>
      <c r="B302" t="s">
        <v>54</v>
      </c>
      <c r="C302" t="s">
        <v>4</v>
      </c>
      <c r="D302">
        <v>0.17913727773143576</v>
      </c>
    </row>
    <row r="303" spans="1:4" x14ac:dyDescent="0.25">
      <c r="A303" t="s">
        <v>110</v>
      </c>
      <c r="B303" t="s">
        <v>54</v>
      </c>
      <c r="C303" t="s">
        <v>4</v>
      </c>
      <c r="D303">
        <v>0.17913727773143576</v>
      </c>
    </row>
    <row r="304" spans="1:4" x14ac:dyDescent="0.25">
      <c r="A304" t="s">
        <v>110</v>
      </c>
      <c r="B304" t="s">
        <v>54</v>
      </c>
      <c r="C304" t="s">
        <v>4</v>
      </c>
      <c r="D304">
        <v>0.17913727773143576</v>
      </c>
    </row>
    <row r="305" spans="1:4" x14ac:dyDescent="0.25">
      <c r="A305" t="s">
        <v>110</v>
      </c>
      <c r="B305" t="s">
        <v>54</v>
      </c>
      <c r="C305" t="s">
        <v>4</v>
      </c>
      <c r="D305">
        <v>0.17913727773143576</v>
      </c>
    </row>
    <row r="306" spans="1:4" x14ac:dyDescent="0.25">
      <c r="A306" t="s">
        <v>110</v>
      </c>
      <c r="B306" t="s">
        <v>54</v>
      </c>
      <c r="C306" t="s">
        <v>4</v>
      </c>
      <c r="D306">
        <v>0.17913727773143576</v>
      </c>
    </row>
    <row r="307" spans="1:4" x14ac:dyDescent="0.25">
      <c r="A307" t="s">
        <v>110</v>
      </c>
      <c r="B307" t="s">
        <v>54</v>
      </c>
      <c r="C307" t="s">
        <v>4</v>
      </c>
      <c r="D307">
        <v>0.17913727773143576</v>
      </c>
    </row>
    <row r="308" spans="1:4" x14ac:dyDescent="0.25">
      <c r="A308" t="s">
        <v>111</v>
      </c>
      <c r="B308" t="s">
        <v>27</v>
      </c>
      <c r="C308" t="s">
        <v>7</v>
      </c>
      <c r="D308">
        <v>0.46433617767254898</v>
      </c>
    </row>
    <row r="309" spans="1:4" x14ac:dyDescent="0.25">
      <c r="A309" t="s">
        <v>112</v>
      </c>
      <c r="B309" t="s">
        <v>8</v>
      </c>
      <c r="C309" t="s">
        <v>7</v>
      </c>
      <c r="D309">
        <v>8475.2000722431767</v>
      </c>
    </row>
    <row r="310" spans="1:4" x14ac:dyDescent="0.25">
      <c r="A310" t="s">
        <v>113</v>
      </c>
      <c r="B310" t="s">
        <v>38</v>
      </c>
      <c r="C310" t="s">
        <v>39</v>
      </c>
      <c r="D310">
        <v>21.753830752876098</v>
      </c>
    </row>
    <row r="311" spans="1:4" x14ac:dyDescent="0.25">
      <c r="A311" t="s">
        <v>114</v>
      </c>
      <c r="B311" t="s">
        <v>33</v>
      </c>
      <c r="C311" t="s">
        <v>4</v>
      </c>
      <c r="D311">
        <v>36.023883808846001</v>
      </c>
    </row>
    <row r="312" spans="1:4" x14ac:dyDescent="0.25">
      <c r="A312" t="s">
        <v>115</v>
      </c>
      <c r="B312" t="s">
        <v>38</v>
      </c>
      <c r="C312" t="s">
        <v>4</v>
      </c>
      <c r="D312">
        <v>25.762696553661954</v>
      </c>
    </row>
    <row r="313" spans="1:4" x14ac:dyDescent="0.25">
      <c r="A313" t="s">
        <v>115</v>
      </c>
      <c r="B313" t="s">
        <v>38</v>
      </c>
      <c r="C313" t="s">
        <v>7</v>
      </c>
      <c r="D313">
        <v>20.990953699054351</v>
      </c>
    </row>
    <row r="314" spans="1:4" x14ac:dyDescent="0.25">
      <c r="A314" t="s">
        <v>115</v>
      </c>
      <c r="B314" t="s">
        <v>67</v>
      </c>
      <c r="C314" t="s">
        <v>7</v>
      </c>
      <c r="D314">
        <v>7.3450623318190429</v>
      </c>
    </row>
    <row r="315" spans="1:4" x14ac:dyDescent="0.25">
      <c r="A315" t="s">
        <v>115</v>
      </c>
      <c r="B315" t="s">
        <v>67</v>
      </c>
      <c r="C315" t="s">
        <v>7</v>
      </c>
      <c r="D315">
        <v>7.3450623318190429</v>
      </c>
    </row>
    <row r="316" spans="1:4" x14ac:dyDescent="0.25">
      <c r="A316" t="s">
        <v>115</v>
      </c>
      <c r="B316" t="s">
        <v>116</v>
      </c>
      <c r="C316" t="s">
        <v>7</v>
      </c>
      <c r="D316">
        <v>9.0573261867448274</v>
      </c>
    </row>
    <row r="317" spans="1:4" x14ac:dyDescent="0.25">
      <c r="A317" t="s">
        <v>117</v>
      </c>
      <c r="B317" t="s">
        <v>41</v>
      </c>
      <c r="C317" t="s">
        <v>7</v>
      </c>
      <c r="D317">
        <v>15.548107589690851</v>
      </c>
    </row>
    <row r="318" spans="1:4" x14ac:dyDescent="0.25">
      <c r="A318" t="s">
        <v>117</v>
      </c>
      <c r="B318" t="s">
        <v>25</v>
      </c>
      <c r="C318" t="s">
        <v>7</v>
      </c>
      <c r="D318">
        <v>23.527101165031326</v>
      </c>
    </row>
    <row r="319" spans="1:4" x14ac:dyDescent="0.25">
      <c r="A319" t="s">
        <v>118</v>
      </c>
      <c r="B319" t="s">
        <v>54</v>
      </c>
      <c r="C319" t="s">
        <v>7</v>
      </c>
      <c r="D319">
        <v>0.45759779428807523</v>
      </c>
    </row>
    <row r="320" spans="1:4" x14ac:dyDescent="0.25">
      <c r="A320" t="s">
        <v>118</v>
      </c>
      <c r="B320" t="s">
        <v>54</v>
      </c>
      <c r="C320" t="s">
        <v>7</v>
      </c>
      <c r="D320">
        <v>0.45759779428807523</v>
      </c>
    </row>
    <row r="321" spans="1:4" x14ac:dyDescent="0.25">
      <c r="A321" t="s">
        <v>118</v>
      </c>
      <c r="B321" t="s">
        <v>54</v>
      </c>
      <c r="C321" t="s">
        <v>7</v>
      </c>
      <c r="D321">
        <v>0.45759779428807523</v>
      </c>
    </row>
    <row r="322" spans="1:4" x14ac:dyDescent="0.25">
      <c r="A322" t="s">
        <v>118</v>
      </c>
      <c r="B322" t="s">
        <v>54</v>
      </c>
      <c r="C322" t="s">
        <v>7</v>
      </c>
      <c r="D322">
        <v>0.45759779428807523</v>
      </c>
    </row>
    <row r="323" spans="1:4" x14ac:dyDescent="0.25">
      <c r="A323" t="s">
        <v>118</v>
      </c>
      <c r="B323" t="s">
        <v>54</v>
      </c>
      <c r="C323" t="s">
        <v>7</v>
      </c>
      <c r="D323">
        <v>0.45759779428807523</v>
      </c>
    </row>
    <row r="324" spans="1:4" x14ac:dyDescent="0.25">
      <c r="A324" t="s">
        <v>118</v>
      </c>
      <c r="B324" t="s">
        <v>54</v>
      </c>
      <c r="C324" t="s">
        <v>7</v>
      </c>
      <c r="D324">
        <v>0.45759779428807523</v>
      </c>
    </row>
    <row r="325" spans="1:4" x14ac:dyDescent="0.25">
      <c r="A325" t="s">
        <v>118</v>
      </c>
      <c r="B325" t="s">
        <v>54</v>
      </c>
      <c r="C325" t="s">
        <v>7</v>
      </c>
      <c r="D325">
        <v>0.45759779428807523</v>
      </c>
    </row>
    <row r="326" spans="1:4" x14ac:dyDescent="0.25">
      <c r="A326" t="s">
        <v>118</v>
      </c>
      <c r="B326" t="s">
        <v>54</v>
      </c>
      <c r="C326" t="s">
        <v>7</v>
      </c>
      <c r="D326">
        <v>0.45759779428807523</v>
      </c>
    </row>
    <row r="327" spans="1:4" x14ac:dyDescent="0.25">
      <c r="A327" t="s">
        <v>118</v>
      </c>
      <c r="B327" t="s">
        <v>47</v>
      </c>
      <c r="C327" t="s">
        <v>7</v>
      </c>
      <c r="D327">
        <v>0.65706037694880426</v>
      </c>
    </row>
    <row r="328" spans="1:4" x14ac:dyDescent="0.25">
      <c r="A328" t="s">
        <v>118</v>
      </c>
      <c r="B328" t="s">
        <v>47</v>
      </c>
      <c r="C328" t="s">
        <v>7</v>
      </c>
      <c r="D328">
        <v>0.65706037694880426</v>
      </c>
    </row>
    <row r="329" spans="1:4" x14ac:dyDescent="0.25">
      <c r="A329" t="s">
        <v>118</v>
      </c>
      <c r="B329" t="s">
        <v>47</v>
      </c>
      <c r="C329" t="s">
        <v>7</v>
      </c>
      <c r="D329">
        <v>0.65706037694880426</v>
      </c>
    </row>
    <row r="330" spans="1:4" x14ac:dyDescent="0.25">
      <c r="A330" t="s">
        <v>118</v>
      </c>
      <c r="B330" t="s">
        <v>47</v>
      </c>
      <c r="C330" t="s">
        <v>7</v>
      </c>
      <c r="D330">
        <v>0.65706037694880426</v>
      </c>
    </row>
    <row r="331" spans="1:4" x14ac:dyDescent="0.25">
      <c r="A331" t="s">
        <v>119</v>
      </c>
      <c r="B331" t="s">
        <v>104</v>
      </c>
      <c r="C331" t="s">
        <v>7</v>
      </c>
      <c r="D331">
        <v>46.639988482822076</v>
      </c>
    </row>
    <row r="332" spans="1:4" x14ac:dyDescent="0.25">
      <c r="A332" t="s">
        <v>120</v>
      </c>
      <c r="B332" t="s">
        <v>38</v>
      </c>
      <c r="C332" t="s">
        <v>4</v>
      </c>
      <c r="D332">
        <v>899.64465052134551</v>
      </c>
    </row>
    <row r="333" spans="1:4" x14ac:dyDescent="0.25">
      <c r="A333" t="s">
        <v>121</v>
      </c>
      <c r="B333" t="s">
        <v>17</v>
      </c>
      <c r="C333" t="s">
        <v>7</v>
      </c>
      <c r="D333">
        <v>24.001838246956801</v>
      </c>
    </row>
    <row r="334" spans="1:4" x14ac:dyDescent="0.25">
      <c r="A334" t="s">
        <v>122</v>
      </c>
      <c r="B334" t="s">
        <v>47</v>
      </c>
      <c r="C334" t="s">
        <v>4</v>
      </c>
      <c r="D334">
        <v>597.58028842675674</v>
      </c>
    </row>
    <row r="335" spans="1:4" x14ac:dyDescent="0.25">
      <c r="A335" t="s">
        <v>122</v>
      </c>
      <c r="B335" t="s">
        <v>47</v>
      </c>
      <c r="C335" t="s">
        <v>4</v>
      </c>
      <c r="D335">
        <v>597.58028842675674</v>
      </c>
    </row>
    <row r="336" spans="1:4" x14ac:dyDescent="0.25">
      <c r="A336" t="s">
        <v>122</v>
      </c>
      <c r="B336" t="s">
        <v>47</v>
      </c>
      <c r="C336" t="s">
        <v>4</v>
      </c>
      <c r="D336">
        <v>71.367219027089476</v>
      </c>
    </row>
    <row r="337" spans="1:4" x14ac:dyDescent="0.25">
      <c r="A337" t="s">
        <v>123</v>
      </c>
      <c r="B337" t="s">
        <v>67</v>
      </c>
      <c r="C337" t="s">
        <v>7</v>
      </c>
      <c r="D337">
        <v>7.6415227374059966E-2</v>
      </c>
    </row>
    <row r="338" spans="1:4" x14ac:dyDescent="0.25">
      <c r="A338" t="s">
        <v>124</v>
      </c>
      <c r="B338" t="s">
        <v>8</v>
      </c>
      <c r="C338" t="s">
        <v>7</v>
      </c>
      <c r="D338">
        <v>104.9208686415145</v>
      </c>
    </row>
    <row r="339" spans="1:4" x14ac:dyDescent="0.25">
      <c r="A339" t="s">
        <v>124</v>
      </c>
      <c r="B339" t="s">
        <v>8</v>
      </c>
      <c r="C339" t="s">
        <v>7</v>
      </c>
      <c r="D339">
        <v>104.9208686415145</v>
      </c>
    </row>
    <row r="340" spans="1:4" x14ac:dyDescent="0.25">
      <c r="A340" t="s">
        <v>124</v>
      </c>
      <c r="B340" t="s">
        <v>8</v>
      </c>
      <c r="C340" t="s">
        <v>7</v>
      </c>
      <c r="D340">
        <v>104.9208686415145</v>
      </c>
    </row>
    <row r="341" spans="1:4" x14ac:dyDescent="0.25">
      <c r="A341" t="s">
        <v>124</v>
      </c>
      <c r="B341" t="s">
        <v>8</v>
      </c>
      <c r="C341" t="s">
        <v>7</v>
      </c>
      <c r="D341">
        <v>104.9208686415145</v>
      </c>
    </row>
    <row r="342" spans="1:4" x14ac:dyDescent="0.25">
      <c r="A342" t="s">
        <v>124</v>
      </c>
      <c r="B342" t="s">
        <v>8</v>
      </c>
      <c r="C342" t="s">
        <v>7</v>
      </c>
      <c r="D342">
        <v>104.9208686415145</v>
      </c>
    </row>
    <row r="343" spans="1:4" x14ac:dyDescent="0.25">
      <c r="A343" t="s">
        <v>124</v>
      </c>
      <c r="B343" t="s">
        <v>5</v>
      </c>
      <c r="C343" t="s">
        <v>4</v>
      </c>
      <c r="D343">
        <v>4463.9966765333702</v>
      </c>
    </row>
    <row r="344" spans="1:4" x14ac:dyDescent="0.25">
      <c r="A344" t="s">
        <v>124</v>
      </c>
      <c r="B344" t="s">
        <v>8</v>
      </c>
      <c r="C344" t="s">
        <v>4</v>
      </c>
      <c r="D344">
        <v>4991.8929934478729</v>
      </c>
    </row>
    <row r="345" spans="1:4" x14ac:dyDescent="0.25">
      <c r="A345" t="s">
        <v>124</v>
      </c>
      <c r="B345" t="s">
        <v>47</v>
      </c>
      <c r="C345" t="s">
        <v>4</v>
      </c>
      <c r="D345">
        <v>608.0315317205941</v>
      </c>
    </row>
    <row r="346" spans="1:4" x14ac:dyDescent="0.25">
      <c r="A346" t="s">
        <v>124</v>
      </c>
      <c r="B346" t="s">
        <v>47</v>
      </c>
      <c r="C346" t="s">
        <v>7</v>
      </c>
      <c r="D346">
        <v>16.422860492647146</v>
      </c>
    </row>
    <row r="347" spans="1:4" x14ac:dyDescent="0.25">
      <c r="A347" t="s">
        <v>125</v>
      </c>
      <c r="B347" t="s">
        <v>27</v>
      </c>
      <c r="C347" t="s">
        <v>7</v>
      </c>
      <c r="D347">
        <v>0.1187464908357875</v>
      </c>
    </row>
    <row r="348" spans="1:4" x14ac:dyDescent="0.25">
      <c r="A348" t="s">
        <v>126</v>
      </c>
      <c r="B348" t="s">
        <v>54</v>
      </c>
      <c r="C348" t="s">
        <v>4</v>
      </c>
      <c r="D348">
        <v>9.471359229910381E-2</v>
      </c>
    </row>
    <row r="349" spans="1:4" x14ac:dyDescent="0.25">
      <c r="A349" t="s">
        <v>126</v>
      </c>
      <c r="B349" t="s">
        <v>54</v>
      </c>
      <c r="C349" t="s">
        <v>4</v>
      </c>
      <c r="D349">
        <v>9.471359229910381E-2</v>
      </c>
    </row>
    <row r="350" spans="1:4" x14ac:dyDescent="0.25">
      <c r="A350" t="s">
        <v>126</v>
      </c>
      <c r="B350" t="s">
        <v>54</v>
      </c>
      <c r="C350" t="s">
        <v>4</v>
      </c>
      <c r="D350">
        <v>9.471359229910381E-2</v>
      </c>
    </row>
    <row r="351" spans="1:4" x14ac:dyDescent="0.25">
      <c r="A351" t="s">
        <v>126</v>
      </c>
      <c r="B351" t="s">
        <v>54</v>
      </c>
      <c r="C351" t="s">
        <v>4</v>
      </c>
      <c r="D351">
        <v>9.471359229910381E-2</v>
      </c>
    </row>
    <row r="352" spans="1:4" x14ac:dyDescent="0.25">
      <c r="A352" t="s">
        <v>126</v>
      </c>
      <c r="B352" t="s">
        <v>54</v>
      </c>
      <c r="C352" t="s">
        <v>4</v>
      </c>
      <c r="D352">
        <v>9.471359229910381E-2</v>
      </c>
    </row>
    <row r="353" spans="1:4" x14ac:dyDescent="0.25">
      <c r="A353" t="s">
        <v>126</v>
      </c>
      <c r="B353" t="s">
        <v>54</v>
      </c>
      <c r="C353" t="s">
        <v>4</v>
      </c>
      <c r="D353">
        <v>9.471359229910381E-2</v>
      </c>
    </row>
    <row r="354" spans="1:4" x14ac:dyDescent="0.25">
      <c r="A354" t="s">
        <v>126</v>
      </c>
      <c r="B354" t="s">
        <v>54</v>
      </c>
      <c r="C354" t="s">
        <v>4</v>
      </c>
      <c r="D354">
        <v>9.471359229910381E-2</v>
      </c>
    </row>
    <row r="355" spans="1:4" x14ac:dyDescent="0.25">
      <c r="A355" t="s">
        <v>126</v>
      </c>
      <c r="B355" t="s">
        <v>54</v>
      </c>
      <c r="C355" t="s">
        <v>4</v>
      </c>
      <c r="D355">
        <v>9.471359229910381E-2</v>
      </c>
    </row>
    <row r="356" spans="1:4" x14ac:dyDescent="0.25">
      <c r="A356" t="s">
        <v>126</v>
      </c>
      <c r="B356" t="s">
        <v>54</v>
      </c>
      <c r="C356" t="s">
        <v>4</v>
      </c>
      <c r="D356">
        <v>9.471359229910381E-2</v>
      </c>
    </row>
    <row r="357" spans="1:4" x14ac:dyDescent="0.25">
      <c r="A357" t="s">
        <v>126</v>
      </c>
      <c r="B357" t="s">
        <v>54</v>
      </c>
      <c r="C357" t="s">
        <v>4</v>
      </c>
      <c r="D357">
        <v>9.471359229910381E-2</v>
      </c>
    </row>
    <row r="358" spans="1:4" x14ac:dyDescent="0.25">
      <c r="A358" t="s">
        <v>126</v>
      </c>
      <c r="B358" t="s">
        <v>54</v>
      </c>
      <c r="C358" t="s">
        <v>4</v>
      </c>
      <c r="D358">
        <v>9.471359229910381E-2</v>
      </c>
    </row>
    <row r="359" spans="1:4" x14ac:dyDescent="0.25">
      <c r="A359" t="s">
        <v>126</v>
      </c>
      <c r="B359" t="s">
        <v>54</v>
      </c>
      <c r="C359" t="s">
        <v>4</v>
      </c>
      <c r="D359">
        <v>9.471359229910381E-2</v>
      </c>
    </row>
    <row r="360" spans="1:4" x14ac:dyDescent="0.25">
      <c r="A360" t="s">
        <v>126</v>
      </c>
      <c r="B360" t="s">
        <v>54</v>
      </c>
      <c r="C360" t="s">
        <v>4</v>
      </c>
      <c r="D360">
        <v>9.471359229910381E-2</v>
      </c>
    </row>
    <row r="361" spans="1:4" x14ac:dyDescent="0.25">
      <c r="A361" t="s">
        <v>127</v>
      </c>
      <c r="B361" t="s">
        <v>40</v>
      </c>
      <c r="C361" t="s">
        <v>4</v>
      </c>
      <c r="D361">
        <v>41.311729944066975</v>
      </c>
    </row>
    <row r="362" spans="1:4" x14ac:dyDescent="0.25">
      <c r="A362" t="s">
        <v>128</v>
      </c>
      <c r="B362" t="s">
        <v>47</v>
      </c>
      <c r="C362" t="s">
        <v>7</v>
      </c>
      <c r="D362">
        <v>6.0984263419599296</v>
      </c>
    </row>
    <row r="363" spans="1:4" x14ac:dyDescent="0.25">
      <c r="A363" t="s">
        <v>129</v>
      </c>
      <c r="B363" t="s">
        <v>67</v>
      </c>
      <c r="C363" t="s">
        <v>7</v>
      </c>
      <c r="D363">
        <v>1.7169309737026175</v>
      </c>
    </row>
    <row r="364" spans="1:4" x14ac:dyDescent="0.25">
      <c r="A364" t="s">
        <v>129</v>
      </c>
      <c r="B364" t="s">
        <v>8</v>
      </c>
      <c r="C364" t="s">
        <v>7</v>
      </c>
      <c r="D364">
        <v>2.9161777149815249</v>
      </c>
    </row>
    <row r="365" spans="1:4" x14ac:dyDescent="0.25">
      <c r="A365" t="s">
        <v>130</v>
      </c>
      <c r="B365" t="s">
        <v>44</v>
      </c>
      <c r="C365" t="s">
        <v>4</v>
      </c>
      <c r="D365">
        <v>2.7209767623505128</v>
      </c>
    </row>
    <row r="366" spans="1:4" x14ac:dyDescent="0.25">
      <c r="A366" t="s">
        <v>130</v>
      </c>
      <c r="B366" t="s">
        <v>54</v>
      </c>
      <c r="C366" t="s">
        <v>4</v>
      </c>
      <c r="D366">
        <v>2.6651943612265003</v>
      </c>
    </row>
    <row r="367" spans="1:4" x14ac:dyDescent="0.25">
      <c r="A367" t="s">
        <v>130</v>
      </c>
      <c r="B367" t="s">
        <v>54</v>
      </c>
      <c r="C367" t="s">
        <v>4</v>
      </c>
      <c r="D367">
        <v>2.6651943612265003</v>
      </c>
    </row>
    <row r="368" spans="1:4" x14ac:dyDescent="0.25">
      <c r="A368" t="s">
        <v>130</v>
      </c>
      <c r="B368" t="s">
        <v>54</v>
      </c>
      <c r="C368" t="s">
        <v>4</v>
      </c>
      <c r="D368">
        <v>2.6651943612265003</v>
      </c>
    </row>
    <row r="369" spans="1:4" x14ac:dyDescent="0.25">
      <c r="A369" t="s">
        <v>130</v>
      </c>
      <c r="B369" t="s">
        <v>54</v>
      </c>
      <c r="C369" t="s">
        <v>4</v>
      </c>
      <c r="D369">
        <v>2.6651943612265003</v>
      </c>
    </row>
    <row r="370" spans="1:4" x14ac:dyDescent="0.25">
      <c r="A370" t="s">
        <v>130</v>
      </c>
      <c r="B370" t="s">
        <v>54</v>
      </c>
      <c r="C370" t="s">
        <v>4</v>
      </c>
      <c r="D370">
        <v>2.6651943612265003</v>
      </c>
    </row>
    <row r="371" spans="1:4" x14ac:dyDescent="0.25">
      <c r="A371" t="s">
        <v>130</v>
      </c>
      <c r="B371" t="s">
        <v>54</v>
      </c>
      <c r="C371" t="s">
        <v>4</v>
      </c>
      <c r="D371">
        <v>2.6651943612265003</v>
      </c>
    </row>
    <row r="372" spans="1:4" x14ac:dyDescent="0.25">
      <c r="A372" t="s">
        <v>130</v>
      </c>
      <c r="B372" t="s">
        <v>54</v>
      </c>
      <c r="C372" t="s">
        <v>4</v>
      </c>
      <c r="D372">
        <v>2.6651943612265003</v>
      </c>
    </row>
    <row r="373" spans="1:4" x14ac:dyDescent="0.25">
      <c r="A373" t="s">
        <v>130</v>
      </c>
      <c r="B373" t="s">
        <v>54</v>
      </c>
      <c r="C373" t="s">
        <v>4</v>
      </c>
      <c r="D373">
        <v>2.6651943612265003</v>
      </c>
    </row>
    <row r="374" spans="1:4" x14ac:dyDescent="0.25">
      <c r="A374" t="s">
        <v>130</v>
      </c>
      <c r="B374" t="s">
        <v>54</v>
      </c>
      <c r="C374" t="s">
        <v>4</v>
      </c>
      <c r="D374">
        <v>2.6651943612265003</v>
      </c>
    </row>
    <row r="375" spans="1:4" x14ac:dyDescent="0.25">
      <c r="A375" t="s">
        <v>130</v>
      </c>
      <c r="B375" t="s">
        <v>54</v>
      </c>
      <c r="C375" t="s">
        <v>4</v>
      </c>
      <c r="D375">
        <v>2.6651943612265003</v>
      </c>
    </row>
    <row r="376" spans="1:4" x14ac:dyDescent="0.25">
      <c r="A376" t="s">
        <v>130</v>
      </c>
      <c r="B376" t="s">
        <v>54</v>
      </c>
      <c r="C376" t="s">
        <v>4</v>
      </c>
      <c r="D376">
        <v>2.6651943612265003</v>
      </c>
    </row>
    <row r="377" spans="1:4" x14ac:dyDescent="0.25">
      <c r="A377" t="s">
        <v>130</v>
      </c>
      <c r="B377" t="s">
        <v>54</v>
      </c>
      <c r="C377" t="s">
        <v>4</v>
      </c>
      <c r="D377">
        <v>2.6651943612265003</v>
      </c>
    </row>
    <row r="378" spans="1:4" x14ac:dyDescent="0.25">
      <c r="A378" t="s">
        <v>130</v>
      </c>
      <c r="B378" t="s">
        <v>54</v>
      </c>
      <c r="C378" t="s">
        <v>4</v>
      </c>
      <c r="D378">
        <v>2.6651943612265003</v>
      </c>
    </row>
    <row r="379" spans="1:4" x14ac:dyDescent="0.25">
      <c r="A379" t="s">
        <v>130</v>
      </c>
      <c r="B379" t="s">
        <v>54</v>
      </c>
      <c r="C379" t="s">
        <v>4</v>
      </c>
      <c r="D379">
        <v>2.6651943612265003</v>
      </c>
    </row>
    <row r="380" spans="1:4" x14ac:dyDescent="0.25">
      <c r="A380" t="s">
        <v>130</v>
      </c>
      <c r="B380" t="s">
        <v>54</v>
      </c>
      <c r="C380" t="s">
        <v>4</v>
      </c>
      <c r="D380">
        <v>2.6651943612265003</v>
      </c>
    </row>
    <row r="381" spans="1:4" x14ac:dyDescent="0.25">
      <c r="A381" t="s">
        <v>130</v>
      </c>
      <c r="B381" t="s">
        <v>54</v>
      </c>
      <c r="C381" t="s">
        <v>4</v>
      </c>
      <c r="D381">
        <v>2.6651943612265003</v>
      </c>
    </row>
    <row r="382" spans="1:4" x14ac:dyDescent="0.25">
      <c r="A382" t="s">
        <v>130</v>
      </c>
      <c r="B382" t="s">
        <v>54</v>
      </c>
      <c r="C382" t="s">
        <v>4</v>
      </c>
      <c r="D382">
        <v>2.6651943612265003</v>
      </c>
    </row>
    <row r="383" spans="1:4" x14ac:dyDescent="0.25">
      <c r="A383" t="s">
        <v>130</v>
      </c>
      <c r="B383" t="s">
        <v>54</v>
      </c>
      <c r="C383" t="s">
        <v>4</v>
      </c>
      <c r="D383">
        <v>2.6651943612265003</v>
      </c>
    </row>
    <row r="384" spans="1:4" x14ac:dyDescent="0.25">
      <c r="A384" t="s">
        <v>130</v>
      </c>
      <c r="B384" t="s">
        <v>44</v>
      </c>
      <c r="C384" t="s">
        <v>4</v>
      </c>
      <c r="D384">
        <v>0.59534881450955202</v>
      </c>
    </row>
    <row r="385" spans="1:4" x14ac:dyDescent="0.25">
      <c r="A385" t="s">
        <v>130</v>
      </c>
      <c r="B385" t="s">
        <v>44</v>
      </c>
      <c r="C385" t="s">
        <v>7</v>
      </c>
      <c r="D385">
        <v>6.6832318782016396</v>
      </c>
    </row>
    <row r="386" spans="1:4" x14ac:dyDescent="0.25">
      <c r="A386" t="s">
        <v>130</v>
      </c>
      <c r="B386" t="s">
        <v>44</v>
      </c>
      <c r="C386" t="s">
        <v>4</v>
      </c>
      <c r="D386">
        <v>28.776147057083925</v>
      </c>
    </row>
    <row r="387" spans="1:4" x14ac:dyDescent="0.25">
      <c r="A387" t="s">
        <v>131</v>
      </c>
      <c r="B387" t="s">
        <v>63</v>
      </c>
      <c r="C387" t="s">
        <v>7</v>
      </c>
      <c r="D387">
        <v>8.8660542187915645</v>
      </c>
    </row>
    <row r="388" spans="1:4" x14ac:dyDescent="0.25">
      <c r="A388" t="s">
        <v>131</v>
      </c>
      <c r="B388" t="s">
        <v>59</v>
      </c>
      <c r="C388" t="s">
        <v>7</v>
      </c>
      <c r="D388">
        <v>10.678532338544001</v>
      </c>
    </row>
    <row r="389" spans="1:4" x14ac:dyDescent="0.25">
      <c r="A389" t="s">
        <v>131</v>
      </c>
      <c r="B389" t="s">
        <v>45</v>
      </c>
      <c r="C389" t="s">
        <v>7</v>
      </c>
      <c r="D389">
        <v>8.9347881865539716</v>
      </c>
    </row>
    <row r="390" spans="1:4" x14ac:dyDescent="0.25">
      <c r="A390" t="s">
        <v>131</v>
      </c>
      <c r="B390" t="s">
        <v>45</v>
      </c>
      <c r="C390" t="s">
        <v>7</v>
      </c>
      <c r="D390">
        <v>8.9347881865539716</v>
      </c>
    </row>
    <row r="391" spans="1:4" x14ac:dyDescent="0.25">
      <c r="A391" t="s">
        <v>131</v>
      </c>
      <c r="B391" t="s">
        <v>45</v>
      </c>
      <c r="C391" t="s">
        <v>7</v>
      </c>
      <c r="D391">
        <v>8.9347881865539716</v>
      </c>
    </row>
    <row r="392" spans="1:4" x14ac:dyDescent="0.25">
      <c r="A392" t="s">
        <v>131</v>
      </c>
      <c r="B392" t="s">
        <v>45</v>
      </c>
      <c r="C392" t="s">
        <v>7</v>
      </c>
      <c r="D392">
        <v>8.9347881865539716</v>
      </c>
    </row>
    <row r="393" spans="1:4" x14ac:dyDescent="0.25">
      <c r="A393" t="s">
        <v>131</v>
      </c>
      <c r="B393" t="s">
        <v>45</v>
      </c>
      <c r="C393" t="s">
        <v>7</v>
      </c>
      <c r="D393">
        <v>8.9347881865539716</v>
      </c>
    </row>
    <row r="394" spans="1:4" x14ac:dyDescent="0.25">
      <c r="A394" t="s">
        <v>131</v>
      </c>
      <c r="B394" t="s">
        <v>45</v>
      </c>
      <c r="C394" t="s">
        <v>7</v>
      </c>
      <c r="D394">
        <v>8.9347881865539716</v>
      </c>
    </row>
    <row r="395" spans="1:4" x14ac:dyDescent="0.25">
      <c r="A395" t="s">
        <v>131</v>
      </c>
      <c r="B395" t="s">
        <v>45</v>
      </c>
      <c r="C395" t="s">
        <v>7</v>
      </c>
      <c r="D395">
        <v>8.9347881865539716</v>
      </c>
    </row>
    <row r="396" spans="1:4" x14ac:dyDescent="0.25">
      <c r="A396" t="s">
        <v>131</v>
      </c>
      <c r="B396" t="s">
        <v>45</v>
      </c>
      <c r="C396" t="s">
        <v>7</v>
      </c>
      <c r="D396">
        <v>8.9347881865539716</v>
      </c>
    </row>
    <row r="397" spans="1:4" x14ac:dyDescent="0.25">
      <c r="A397" t="s">
        <v>131</v>
      </c>
      <c r="B397" t="s">
        <v>45</v>
      </c>
      <c r="C397" t="s">
        <v>7</v>
      </c>
      <c r="D397">
        <v>8.9347881865539716</v>
      </c>
    </row>
    <row r="398" spans="1:4" x14ac:dyDescent="0.25">
      <c r="A398" t="s">
        <v>131</v>
      </c>
      <c r="B398" t="s">
        <v>45</v>
      </c>
      <c r="C398" t="s">
        <v>7</v>
      </c>
      <c r="D398">
        <v>8.9347881865539716</v>
      </c>
    </row>
    <row r="399" spans="1:4" x14ac:dyDescent="0.25">
      <c r="A399" t="s">
        <v>131</v>
      </c>
      <c r="B399" t="s">
        <v>45</v>
      </c>
      <c r="C399" t="s">
        <v>7</v>
      </c>
      <c r="D399">
        <v>8.9347881865539716</v>
      </c>
    </row>
    <row r="400" spans="1:4" x14ac:dyDescent="0.25">
      <c r="A400" t="s">
        <v>131</v>
      </c>
      <c r="B400" t="s">
        <v>45</v>
      </c>
      <c r="C400" t="s">
        <v>7</v>
      </c>
      <c r="D400">
        <v>8.9347881865539716</v>
      </c>
    </row>
    <row r="401" spans="1:4" x14ac:dyDescent="0.25">
      <c r="A401" t="s">
        <v>131</v>
      </c>
      <c r="B401" t="s">
        <v>45</v>
      </c>
      <c r="C401" t="s">
        <v>7</v>
      </c>
      <c r="D401">
        <v>8.9347881865539716</v>
      </c>
    </row>
    <row r="402" spans="1:4" x14ac:dyDescent="0.25">
      <c r="A402" t="s">
        <v>131</v>
      </c>
      <c r="B402" t="s">
        <v>45</v>
      </c>
      <c r="C402" t="s">
        <v>7</v>
      </c>
      <c r="D402">
        <v>8.9347881865539716</v>
      </c>
    </row>
    <row r="403" spans="1:4" x14ac:dyDescent="0.25">
      <c r="A403" t="s">
        <v>131</v>
      </c>
      <c r="B403" t="s">
        <v>45</v>
      </c>
      <c r="C403" t="s">
        <v>7</v>
      </c>
      <c r="D403">
        <v>8.9347881865539716</v>
      </c>
    </row>
    <row r="404" spans="1:4" x14ac:dyDescent="0.25">
      <c r="A404" t="s">
        <v>131</v>
      </c>
      <c r="B404" t="s">
        <v>132</v>
      </c>
      <c r="C404" t="s">
        <v>7</v>
      </c>
      <c r="D404">
        <v>6.7785642527510124</v>
      </c>
    </row>
    <row r="405" spans="1:4" x14ac:dyDescent="0.25">
      <c r="A405" t="s">
        <v>131</v>
      </c>
      <c r="B405" t="s">
        <v>132</v>
      </c>
      <c r="C405" t="s">
        <v>7</v>
      </c>
      <c r="D405">
        <v>6.7785642527510124</v>
      </c>
    </row>
    <row r="406" spans="1:4" x14ac:dyDescent="0.25">
      <c r="A406" t="s">
        <v>131</v>
      </c>
      <c r="B406" t="s">
        <v>133</v>
      </c>
      <c r="C406" t="s">
        <v>7</v>
      </c>
      <c r="D406">
        <v>5.2941294055191097</v>
      </c>
    </row>
    <row r="407" spans="1:4" x14ac:dyDescent="0.25">
      <c r="A407" t="s">
        <v>131</v>
      </c>
      <c r="B407" t="s">
        <v>133</v>
      </c>
      <c r="C407" t="s">
        <v>7</v>
      </c>
      <c r="D407">
        <v>5.2941294055191097</v>
      </c>
    </row>
    <row r="408" spans="1:4" x14ac:dyDescent="0.25">
      <c r="A408" t="s">
        <v>131</v>
      </c>
      <c r="B408" t="s">
        <v>104</v>
      </c>
      <c r="C408" t="s">
        <v>7</v>
      </c>
      <c r="D408">
        <v>7.5818860332840829</v>
      </c>
    </row>
    <row r="409" spans="1:4" x14ac:dyDescent="0.25">
      <c r="A409" t="s">
        <v>131</v>
      </c>
      <c r="B409" t="s">
        <v>67</v>
      </c>
      <c r="C409" t="s">
        <v>7</v>
      </c>
      <c r="D409">
        <v>1.443931372380955</v>
      </c>
    </row>
    <row r="410" spans="1:4" x14ac:dyDescent="0.25">
      <c r="A410" t="s">
        <v>131</v>
      </c>
      <c r="B410" t="s">
        <v>16</v>
      </c>
      <c r="C410" t="s">
        <v>4</v>
      </c>
      <c r="D410">
        <v>12.5015639268012</v>
      </c>
    </row>
    <row r="411" spans="1:4" x14ac:dyDescent="0.25">
      <c r="A411" t="s">
        <v>131</v>
      </c>
      <c r="B411" t="s">
        <v>16</v>
      </c>
      <c r="C411" t="s">
        <v>4</v>
      </c>
      <c r="D411">
        <v>12.5015639268012</v>
      </c>
    </row>
    <row r="412" spans="1:4" x14ac:dyDescent="0.25">
      <c r="A412" t="s">
        <v>134</v>
      </c>
      <c r="B412" t="s">
        <v>54</v>
      </c>
      <c r="C412" t="s">
        <v>4</v>
      </c>
      <c r="D412">
        <v>642.0282519462038</v>
      </c>
    </row>
    <row r="413" spans="1:4" x14ac:dyDescent="0.25">
      <c r="A413" t="s">
        <v>135</v>
      </c>
      <c r="B413" t="s">
        <v>136</v>
      </c>
      <c r="C413" t="s">
        <v>7</v>
      </c>
      <c r="D413">
        <v>0.85448481772100804</v>
      </c>
    </row>
    <row r="414" spans="1:4" x14ac:dyDescent="0.25">
      <c r="A414" t="s">
        <v>135</v>
      </c>
      <c r="B414" t="s">
        <v>132</v>
      </c>
      <c r="C414" t="s">
        <v>7</v>
      </c>
      <c r="D414">
        <v>0.92326180563031646</v>
      </c>
    </row>
    <row r="415" spans="1:4" x14ac:dyDescent="0.25">
      <c r="A415" t="s">
        <v>135</v>
      </c>
      <c r="B415" t="s">
        <v>132</v>
      </c>
      <c r="C415" t="s">
        <v>7</v>
      </c>
      <c r="D415">
        <v>0.92326180563031646</v>
      </c>
    </row>
    <row r="416" spans="1:4" x14ac:dyDescent="0.25">
      <c r="A416" t="s">
        <v>135</v>
      </c>
      <c r="B416" t="s">
        <v>63</v>
      </c>
      <c r="C416" t="s">
        <v>7</v>
      </c>
      <c r="D416">
        <v>1.1440806833504524</v>
      </c>
    </row>
    <row r="417" spans="1:4" x14ac:dyDescent="0.25">
      <c r="A417" t="s">
        <v>135</v>
      </c>
      <c r="B417" t="s">
        <v>104</v>
      </c>
      <c r="C417" t="s">
        <v>7</v>
      </c>
      <c r="D417">
        <v>0.87007650126635649</v>
      </c>
    </row>
    <row r="418" spans="1:4" x14ac:dyDescent="0.25">
      <c r="A418" t="s">
        <v>137</v>
      </c>
      <c r="B418" t="s">
        <v>59</v>
      </c>
      <c r="C418" t="s">
        <v>4</v>
      </c>
      <c r="D418">
        <v>38.538364424463069</v>
      </c>
    </row>
    <row r="419" spans="1:4" x14ac:dyDescent="0.25">
      <c r="A419" t="s">
        <v>137</v>
      </c>
      <c r="B419" t="s">
        <v>59</v>
      </c>
      <c r="C419" t="s">
        <v>4</v>
      </c>
      <c r="D419">
        <v>286.65012505620899</v>
      </c>
    </row>
    <row r="420" spans="1:4" x14ac:dyDescent="0.25">
      <c r="A420" t="s">
        <v>137</v>
      </c>
      <c r="B420" t="s">
        <v>59</v>
      </c>
      <c r="C420" t="s">
        <v>4</v>
      </c>
      <c r="D420">
        <v>286.65012505620899</v>
      </c>
    </row>
    <row r="421" spans="1:4" x14ac:dyDescent="0.25">
      <c r="A421" t="s">
        <v>137</v>
      </c>
      <c r="B421" t="s">
        <v>67</v>
      </c>
      <c r="C421" t="s">
        <v>7</v>
      </c>
      <c r="D421">
        <v>16.659004470199402</v>
      </c>
    </row>
    <row r="422" spans="1:4" x14ac:dyDescent="0.25">
      <c r="A422" t="s">
        <v>137</v>
      </c>
      <c r="B422" t="s">
        <v>59</v>
      </c>
      <c r="C422" t="s">
        <v>7</v>
      </c>
      <c r="D422">
        <v>24.801791020953022</v>
      </c>
    </row>
    <row r="423" spans="1:4" x14ac:dyDescent="0.25">
      <c r="A423" t="s">
        <v>137</v>
      </c>
      <c r="B423" t="s">
        <v>59</v>
      </c>
      <c r="C423" t="s">
        <v>7</v>
      </c>
      <c r="D423">
        <v>24.801791020953022</v>
      </c>
    </row>
    <row r="424" spans="1:4" x14ac:dyDescent="0.25">
      <c r="A424" t="s">
        <v>137</v>
      </c>
      <c r="B424" t="s">
        <v>51</v>
      </c>
      <c r="C424" t="s">
        <v>7</v>
      </c>
      <c r="D424">
        <v>26.177322109023429</v>
      </c>
    </row>
    <row r="425" spans="1:4" x14ac:dyDescent="0.25">
      <c r="A425" t="s">
        <v>137</v>
      </c>
      <c r="B425" t="s">
        <v>51</v>
      </c>
      <c r="C425" t="s">
        <v>7</v>
      </c>
      <c r="D425">
        <v>26.177322109023429</v>
      </c>
    </row>
    <row r="426" spans="1:4" x14ac:dyDescent="0.25">
      <c r="A426" t="s">
        <v>137</v>
      </c>
      <c r="B426" t="s">
        <v>59</v>
      </c>
      <c r="C426" t="s">
        <v>4</v>
      </c>
      <c r="D426">
        <v>11.265653268046449</v>
      </c>
    </row>
    <row r="427" spans="1:4" x14ac:dyDescent="0.25">
      <c r="A427" t="s">
        <v>137</v>
      </c>
      <c r="B427" t="s">
        <v>59</v>
      </c>
      <c r="C427" t="s">
        <v>4</v>
      </c>
      <c r="D427">
        <v>3.9601011579873049</v>
      </c>
    </row>
    <row r="428" spans="1:4" x14ac:dyDescent="0.25">
      <c r="A428" t="s">
        <v>137</v>
      </c>
      <c r="B428" t="s">
        <v>59</v>
      </c>
      <c r="C428" t="s">
        <v>4</v>
      </c>
      <c r="D428">
        <v>13.664243321054125</v>
      </c>
    </row>
    <row r="429" spans="1:4" x14ac:dyDescent="0.25">
      <c r="A429" t="s">
        <v>138</v>
      </c>
      <c r="B429" t="s">
        <v>40</v>
      </c>
      <c r="C429" t="s">
        <v>4</v>
      </c>
      <c r="D429">
        <v>330.72350434059422</v>
      </c>
    </row>
    <row r="430" spans="1:4" x14ac:dyDescent="0.25">
      <c r="A430" t="s">
        <v>138</v>
      </c>
      <c r="B430" t="s">
        <v>40</v>
      </c>
      <c r="C430" t="s">
        <v>4</v>
      </c>
      <c r="D430">
        <v>330.72350434059422</v>
      </c>
    </row>
    <row r="431" spans="1:4" x14ac:dyDescent="0.25">
      <c r="A431" t="s">
        <v>138</v>
      </c>
      <c r="B431" t="s">
        <v>40</v>
      </c>
      <c r="C431" t="s">
        <v>4</v>
      </c>
      <c r="D431">
        <v>330.72350434059422</v>
      </c>
    </row>
    <row r="432" spans="1:4" x14ac:dyDescent="0.25">
      <c r="A432" t="s">
        <v>138</v>
      </c>
      <c r="B432" t="s">
        <v>40</v>
      </c>
      <c r="C432" t="s">
        <v>4</v>
      </c>
      <c r="D432">
        <v>330.72350434059422</v>
      </c>
    </row>
    <row r="433" spans="1:4" x14ac:dyDescent="0.25">
      <c r="A433" t="s">
        <v>138</v>
      </c>
      <c r="B433" t="s">
        <v>40</v>
      </c>
      <c r="C433" t="s">
        <v>4</v>
      </c>
      <c r="D433">
        <v>330.72350434059422</v>
      </c>
    </row>
    <row r="434" spans="1:4" x14ac:dyDescent="0.25">
      <c r="A434" t="s">
        <v>138</v>
      </c>
      <c r="B434" t="s">
        <v>67</v>
      </c>
      <c r="C434" t="s">
        <v>4</v>
      </c>
      <c r="D434">
        <v>278.71549751024548</v>
      </c>
    </row>
    <row r="435" spans="1:4" x14ac:dyDescent="0.25">
      <c r="A435" t="s">
        <v>138</v>
      </c>
      <c r="B435" t="s">
        <v>40</v>
      </c>
      <c r="C435" t="s">
        <v>4</v>
      </c>
      <c r="D435">
        <v>330.72350434059422</v>
      </c>
    </row>
    <row r="436" spans="1:4" x14ac:dyDescent="0.25">
      <c r="A436" t="s">
        <v>138</v>
      </c>
      <c r="B436" t="s">
        <v>59</v>
      </c>
      <c r="C436" t="s">
        <v>4</v>
      </c>
      <c r="D436">
        <v>29.96518347841215</v>
      </c>
    </row>
    <row r="437" spans="1:4" x14ac:dyDescent="0.25">
      <c r="A437" t="s">
        <v>138</v>
      </c>
      <c r="B437" t="s">
        <v>40</v>
      </c>
      <c r="C437" t="s">
        <v>4</v>
      </c>
      <c r="D437">
        <v>26.995757729379552</v>
      </c>
    </row>
    <row r="438" spans="1:4" x14ac:dyDescent="0.25">
      <c r="A438" t="s">
        <v>138</v>
      </c>
      <c r="B438" t="s">
        <v>40</v>
      </c>
      <c r="C438" t="s">
        <v>7</v>
      </c>
      <c r="D438">
        <v>8.2090190881985574</v>
      </c>
    </row>
    <row r="439" spans="1:4" x14ac:dyDescent="0.25">
      <c r="A439" t="s">
        <v>138</v>
      </c>
      <c r="B439" t="s">
        <v>40</v>
      </c>
      <c r="C439" t="s">
        <v>7</v>
      </c>
      <c r="D439">
        <v>8.2090190881985574</v>
      </c>
    </row>
    <row r="440" spans="1:4" x14ac:dyDescent="0.25">
      <c r="A440" t="s">
        <v>138</v>
      </c>
      <c r="B440" t="s">
        <v>67</v>
      </c>
      <c r="C440" t="s">
        <v>7</v>
      </c>
      <c r="D440">
        <v>7.2848348239618348</v>
      </c>
    </row>
    <row r="441" spans="1:4" x14ac:dyDescent="0.25">
      <c r="A441" t="s">
        <v>138</v>
      </c>
      <c r="B441" t="s">
        <v>67</v>
      </c>
      <c r="C441" t="s">
        <v>7</v>
      </c>
      <c r="D441">
        <v>7.2848348239618348</v>
      </c>
    </row>
    <row r="442" spans="1:4" x14ac:dyDescent="0.25">
      <c r="A442" t="s">
        <v>138</v>
      </c>
      <c r="B442" t="s">
        <v>67</v>
      </c>
      <c r="C442" t="s">
        <v>7</v>
      </c>
      <c r="D442">
        <v>7.2848348239618348</v>
      </c>
    </row>
    <row r="443" spans="1:4" x14ac:dyDescent="0.25">
      <c r="A443" t="s">
        <v>138</v>
      </c>
      <c r="B443" t="s">
        <v>67</v>
      </c>
      <c r="C443" t="s">
        <v>7</v>
      </c>
      <c r="D443">
        <v>7.2848348239618348</v>
      </c>
    </row>
    <row r="444" spans="1:4" x14ac:dyDescent="0.25">
      <c r="A444" t="s">
        <v>138</v>
      </c>
      <c r="B444" t="s">
        <v>67</v>
      </c>
      <c r="C444" t="s">
        <v>7</v>
      </c>
      <c r="D444">
        <v>10.9933099022116</v>
      </c>
    </row>
    <row r="445" spans="1:4" x14ac:dyDescent="0.25">
      <c r="A445" t="s">
        <v>138</v>
      </c>
      <c r="B445" t="s">
        <v>67</v>
      </c>
      <c r="C445" t="s">
        <v>4</v>
      </c>
      <c r="D445">
        <v>127.08787544000624</v>
      </c>
    </row>
    <row r="446" spans="1:4" x14ac:dyDescent="0.25">
      <c r="A446" t="s">
        <v>139</v>
      </c>
      <c r="B446" t="s">
        <v>67</v>
      </c>
      <c r="C446" t="s">
        <v>7</v>
      </c>
      <c r="D446">
        <v>5.2626360878046547</v>
      </c>
    </row>
    <row r="447" spans="1:4" x14ac:dyDescent="0.25">
      <c r="A447" t="s">
        <v>139</v>
      </c>
      <c r="B447" t="s">
        <v>67</v>
      </c>
      <c r="C447" t="s">
        <v>7</v>
      </c>
      <c r="D447">
        <v>5.2626360878046547</v>
      </c>
    </row>
    <row r="448" spans="1:4" x14ac:dyDescent="0.25">
      <c r="A448" t="s">
        <v>139</v>
      </c>
      <c r="B448" t="s">
        <v>67</v>
      </c>
      <c r="C448" t="s">
        <v>7</v>
      </c>
      <c r="D448">
        <v>5.2626360878046547</v>
      </c>
    </row>
    <row r="449" spans="1:4" x14ac:dyDescent="0.25">
      <c r="A449" t="s">
        <v>139</v>
      </c>
      <c r="B449" t="s">
        <v>67</v>
      </c>
      <c r="C449" t="s">
        <v>7</v>
      </c>
      <c r="D449">
        <v>5.2626360878046547</v>
      </c>
    </row>
    <row r="450" spans="1:4" x14ac:dyDescent="0.25">
      <c r="A450" t="s">
        <v>140</v>
      </c>
      <c r="B450" t="s">
        <v>67</v>
      </c>
      <c r="C450" t="s">
        <v>4</v>
      </c>
      <c r="D450">
        <v>0.54770217955532452</v>
      </c>
    </row>
    <row r="451" spans="1:4" x14ac:dyDescent="0.25">
      <c r="A451" t="s">
        <v>140</v>
      </c>
      <c r="B451" t="s">
        <v>67</v>
      </c>
      <c r="C451" t="s">
        <v>7</v>
      </c>
      <c r="D451">
        <v>1.144069541634005</v>
      </c>
    </row>
    <row r="452" spans="1:4" x14ac:dyDescent="0.25">
      <c r="A452" t="s">
        <v>140</v>
      </c>
      <c r="B452" t="s">
        <v>54</v>
      </c>
      <c r="C452" t="s">
        <v>7</v>
      </c>
      <c r="D452">
        <v>1.0217249137392161</v>
      </c>
    </row>
    <row r="453" spans="1:4" x14ac:dyDescent="0.25">
      <c r="A453" t="s">
        <v>140</v>
      </c>
      <c r="B453" t="s">
        <v>54</v>
      </c>
      <c r="C453" t="s">
        <v>7</v>
      </c>
      <c r="D453">
        <v>1.0217249137392161</v>
      </c>
    </row>
    <row r="454" spans="1:4" x14ac:dyDescent="0.25">
      <c r="A454" t="s">
        <v>140</v>
      </c>
      <c r="B454" t="s">
        <v>54</v>
      </c>
      <c r="C454" t="s">
        <v>7</v>
      </c>
      <c r="D454">
        <v>1.0217249137392161</v>
      </c>
    </row>
    <row r="455" spans="1:4" x14ac:dyDescent="0.25">
      <c r="A455" t="s">
        <v>140</v>
      </c>
      <c r="B455" t="s">
        <v>54</v>
      </c>
      <c r="C455" t="s">
        <v>7</v>
      </c>
      <c r="D455">
        <v>1.0217249137392161</v>
      </c>
    </row>
    <row r="456" spans="1:4" x14ac:dyDescent="0.25">
      <c r="A456" t="s">
        <v>140</v>
      </c>
      <c r="B456" t="s">
        <v>67</v>
      </c>
      <c r="C456" t="s">
        <v>7</v>
      </c>
      <c r="D456">
        <v>1.144069541634005</v>
      </c>
    </row>
    <row r="457" spans="1:4" x14ac:dyDescent="0.25">
      <c r="A457" t="s">
        <v>140</v>
      </c>
      <c r="B457" t="s">
        <v>67</v>
      </c>
      <c r="C457" t="s">
        <v>39</v>
      </c>
      <c r="D457">
        <v>3.5655411857519148</v>
      </c>
    </row>
    <row r="458" spans="1:4" x14ac:dyDescent="0.25">
      <c r="A458" t="s">
        <v>140</v>
      </c>
      <c r="B458" t="s">
        <v>67</v>
      </c>
      <c r="C458" t="s">
        <v>39</v>
      </c>
      <c r="D458">
        <v>2.6974448187759328</v>
      </c>
    </row>
    <row r="459" spans="1:4" x14ac:dyDescent="0.25">
      <c r="A459" t="s">
        <v>141</v>
      </c>
      <c r="B459" t="s">
        <v>54</v>
      </c>
      <c r="C459" t="s">
        <v>4</v>
      </c>
      <c r="D459">
        <v>7.0627006994400725</v>
      </c>
    </row>
    <row r="460" spans="1:4" x14ac:dyDescent="0.25">
      <c r="A460" t="s">
        <v>141</v>
      </c>
      <c r="B460" t="s">
        <v>54</v>
      </c>
      <c r="C460" t="s">
        <v>4</v>
      </c>
      <c r="D460">
        <v>7.0627006994400725</v>
      </c>
    </row>
    <row r="461" spans="1:4" x14ac:dyDescent="0.25">
      <c r="A461" t="s">
        <v>141</v>
      </c>
      <c r="B461" t="s">
        <v>54</v>
      </c>
      <c r="C461" t="s">
        <v>4</v>
      </c>
      <c r="D461">
        <v>7.0627006994400725</v>
      </c>
    </row>
    <row r="462" spans="1:4" x14ac:dyDescent="0.25">
      <c r="A462" t="s">
        <v>141</v>
      </c>
      <c r="B462" t="s">
        <v>54</v>
      </c>
      <c r="C462" t="s">
        <v>4</v>
      </c>
      <c r="D462">
        <v>7.0627006994400725</v>
      </c>
    </row>
    <row r="463" spans="1:4" x14ac:dyDescent="0.25">
      <c r="A463" t="s">
        <v>141</v>
      </c>
      <c r="B463" t="s">
        <v>54</v>
      </c>
      <c r="C463" t="s">
        <v>4</v>
      </c>
      <c r="D463">
        <v>7.0627006994400725</v>
      </c>
    </row>
    <row r="464" spans="1:4" x14ac:dyDescent="0.25">
      <c r="A464" t="s">
        <v>141</v>
      </c>
      <c r="B464" t="s">
        <v>54</v>
      </c>
      <c r="C464" t="s">
        <v>4</v>
      </c>
      <c r="D464">
        <v>7.0627006994400725</v>
      </c>
    </row>
    <row r="465" spans="1:4" x14ac:dyDescent="0.25">
      <c r="A465" t="s">
        <v>141</v>
      </c>
      <c r="B465" t="s">
        <v>54</v>
      </c>
      <c r="C465" t="s">
        <v>4</v>
      </c>
      <c r="D465">
        <v>7.0627006994400725</v>
      </c>
    </row>
    <row r="466" spans="1:4" x14ac:dyDescent="0.25">
      <c r="A466" t="s">
        <v>141</v>
      </c>
      <c r="B466" t="s">
        <v>54</v>
      </c>
      <c r="C466" t="s">
        <v>4</v>
      </c>
      <c r="D466">
        <v>7.0627006994400725</v>
      </c>
    </row>
    <row r="467" spans="1:4" x14ac:dyDescent="0.25">
      <c r="A467" t="s">
        <v>141</v>
      </c>
      <c r="B467" t="s">
        <v>54</v>
      </c>
      <c r="C467" t="s">
        <v>4</v>
      </c>
      <c r="D467">
        <v>7.0627006994400725</v>
      </c>
    </row>
    <row r="468" spans="1:4" x14ac:dyDescent="0.25">
      <c r="A468" t="s">
        <v>141</v>
      </c>
      <c r="B468" t="s">
        <v>54</v>
      </c>
      <c r="C468" t="s">
        <v>4</v>
      </c>
      <c r="D468">
        <v>7.0627006994400725</v>
      </c>
    </row>
    <row r="469" spans="1:4" x14ac:dyDescent="0.25">
      <c r="A469" t="s">
        <v>141</v>
      </c>
      <c r="B469" t="s">
        <v>54</v>
      </c>
      <c r="C469" t="s">
        <v>4</v>
      </c>
      <c r="D469">
        <v>7.0627006994400725</v>
      </c>
    </row>
    <row r="470" spans="1:4" x14ac:dyDescent="0.25">
      <c r="A470" t="s">
        <v>141</v>
      </c>
      <c r="B470" t="s">
        <v>54</v>
      </c>
      <c r="C470" t="s">
        <v>4</v>
      </c>
      <c r="D470">
        <v>7.0627006994400725</v>
      </c>
    </row>
    <row r="471" spans="1:4" x14ac:dyDescent="0.25">
      <c r="A471" t="s">
        <v>141</v>
      </c>
      <c r="B471" t="s">
        <v>54</v>
      </c>
      <c r="C471" t="s">
        <v>4</v>
      </c>
      <c r="D471">
        <v>7.0627006994400725</v>
      </c>
    </row>
    <row r="472" spans="1:4" x14ac:dyDescent="0.25">
      <c r="A472" t="s">
        <v>141</v>
      </c>
      <c r="B472" t="s">
        <v>54</v>
      </c>
      <c r="C472" t="s">
        <v>4</v>
      </c>
      <c r="D472">
        <v>7.0627006994400725</v>
      </c>
    </row>
    <row r="473" spans="1:4" x14ac:dyDescent="0.25">
      <c r="A473" t="s">
        <v>141</v>
      </c>
      <c r="B473" t="s">
        <v>54</v>
      </c>
      <c r="C473" t="s">
        <v>4</v>
      </c>
      <c r="D473">
        <v>7.0627006994400725</v>
      </c>
    </row>
    <row r="474" spans="1:4" x14ac:dyDescent="0.25">
      <c r="A474" t="s">
        <v>141</v>
      </c>
      <c r="B474" t="s">
        <v>54</v>
      </c>
      <c r="C474" t="s">
        <v>4</v>
      </c>
      <c r="D474">
        <v>7.0627006994400725</v>
      </c>
    </row>
    <row r="475" spans="1:4" x14ac:dyDescent="0.25">
      <c r="A475" t="s">
        <v>141</v>
      </c>
      <c r="B475" t="s">
        <v>54</v>
      </c>
      <c r="C475" t="s">
        <v>4</v>
      </c>
      <c r="D475">
        <v>7.0627006994400725</v>
      </c>
    </row>
    <row r="476" spans="1:4" x14ac:dyDescent="0.25">
      <c r="A476" t="s">
        <v>141</v>
      </c>
      <c r="B476" t="s">
        <v>54</v>
      </c>
      <c r="C476" t="s">
        <v>4</v>
      </c>
      <c r="D476">
        <v>7.0627006994400725</v>
      </c>
    </row>
    <row r="477" spans="1:4" x14ac:dyDescent="0.25">
      <c r="A477" t="s">
        <v>142</v>
      </c>
      <c r="B477" t="s">
        <v>33</v>
      </c>
      <c r="C477" t="s">
        <v>7</v>
      </c>
      <c r="D477">
        <v>1262.4470641989324</v>
      </c>
    </row>
    <row r="478" spans="1:4" x14ac:dyDescent="0.25">
      <c r="A478" t="s">
        <v>143</v>
      </c>
      <c r="B478" t="s">
        <v>8</v>
      </c>
      <c r="C478" t="s">
        <v>39</v>
      </c>
      <c r="D478">
        <v>132.84338792689476</v>
      </c>
    </row>
    <row r="479" spans="1:4" x14ac:dyDescent="0.25">
      <c r="A479" t="s">
        <v>144</v>
      </c>
      <c r="B479" t="s">
        <v>8</v>
      </c>
      <c r="C479" t="s">
        <v>7</v>
      </c>
      <c r="D479">
        <v>90.6204677545376</v>
      </c>
    </row>
    <row r="480" spans="1:4" x14ac:dyDescent="0.25">
      <c r="A480" t="s">
        <v>144</v>
      </c>
      <c r="B480" t="s">
        <v>5</v>
      </c>
      <c r="C480" t="s">
        <v>4</v>
      </c>
      <c r="D480">
        <v>1661.5242922298626</v>
      </c>
    </row>
    <row r="481" spans="1:4" x14ac:dyDescent="0.25">
      <c r="A481" t="s">
        <v>145</v>
      </c>
      <c r="B481" t="s">
        <v>40</v>
      </c>
      <c r="C481" t="s">
        <v>7</v>
      </c>
      <c r="D481">
        <v>0.28515762535665551</v>
      </c>
    </row>
    <row r="482" spans="1:4" x14ac:dyDescent="0.25">
      <c r="A482" t="s">
        <v>145</v>
      </c>
      <c r="B482" t="s">
        <v>40</v>
      </c>
      <c r="C482" t="s">
        <v>7</v>
      </c>
      <c r="D482">
        <v>0.28515762535665551</v>
      </c>
    </row>
    <row r="483" spans="1:4" x14ac:dyDescent="0.25">
      <c r="A483" t="s">
        <v>146</v>
      </c>
      <c r="B483" t="s">
        <v>59</v>
      </c>
      <c r="C483" t="s">
        <v>4</v>
      </c>
      <c r="D483">
        <v>6.5986723643913825</v>
      </c>
    </row>
    <row r="484" spans="1:4" x14ac:dyDescent="0.25">
      <c r="A484" t="s">
        <v>147</v>
      </c>
      <c r="B484" t="s">
        <v>33</v>
      </c>
      <c r="C484" t="s">
        <v>4</v>
      </c>
      <c r="D484">
        <v>8557.6698850083176</v>
      </c>
    </row>
    <row r="485" spans="1:4" x14ac:dyDescent="0.25">
      <c r="A485" t="s">
        <v>148</v>
      </c>
      <c r="B485" t="s">
        <v>104</v>
      </c>
      <c r="C485" t="s">
        <v>7</v>
      </c>
      <c r="D485">
        <v>0.63483038237847644</v>
      </c>
    </row>
    <row r="486" spans="1:4" x14ac:dyDescent="0.25">
      <c r="A486" t="s">
        <v>149</v>
      </c>
      <c r="B486" t="s">
        <v>38</v>
      </c>
      <c r="C486" t="s">
        <v>39</v>
      </c>
      <c r="D486">
        <v>155.72920307168448</v>
      </c>
    </row>
    <row r="487" spans="1:4" x14ac:dyDescent="0.25">
      <c r="A487" t="s">
        <v>150</v>
      </c>
      <c r="B487" t="s">
        <v>28</v>
      </c>
      <c r="C487" t="s">
        <v>4</v>
      </c>
      <c r="D487">
        <v>4188.0301996955004</v>
      </c>
    </row>
    <row r="488" spans="1:4" x14ac:dyDescent="0.25">
      <c r="A488" t="s">
        <v>150</v>
      </c>
      <c r="B488" t="s">
        <v>28</v>
      </c>
      <c r="C488" t="s">
        <v>39</v>
      </c>
      <c r="D488">
        <v>188.39692776699698</v>
      </c>
    </row>
    <row r="489" spans="1:4" x14ac:dyDescent="0.25">
      <c r="A489" t="s">
        <v>151</v>
      </c>
      <c r="B489" t="s">
        <v>92</v>
      </c>
      <c r="C489" t="s">
        <v>4</v>
      </c>
      <c r="D489">
        <v>2.5407470194688648</v>
      </c>
    </row>
    <row r="490" spans="1:4" x14ac:dyDescent="0.25">
      <c r="A490" t="s">
        <v>151</v>
      </c>
      <c r="B490" t="s">
        <v>44</v>
      </c>
      <c r="C490" t="s">
        <v>7</v>
      </c>
      <c r="D490">
        <v>5.8078054766800076</v>
      </c>
    </row>
    <row r="491" spans="1:4" x14ac:dyDescent="0.25">
      <c r="A491" t="s">
        <v>152</v>
      </c>
      <c r="B491" t="s">
        <v>54</v>
      </c>
      <c r="C491" t="s">
        <v>4</v>
      </c>
      <c r="D491">
        <v>5.9204364928469877</v>
      </c>
    </row>
    <row r="492" spans="1:4" x14ac:dyDescent="0.25">
      <c r="A492" t="s">
        <v>152</v>
      </c>
      <c r="B492" t="s">
        <v>54</v>
      </c>
      <c r="C492" t="s">
        <v>4</v>
      </c>
      <c r="D492">
        <v>5.9204364928469877</v>
      </c>
    </row>
    <row r="493" spans="1:4" x14ac:dyDescent="0.25">
      <c r="A493" t="s">
        <v>152</v>
      </c>
      <c r="B493" t="s">
        <v>54</v>
      </c>
      <c r="C493" t="s">
        <v>4</v>
      </c>
      <c r="D493">
        <v>5.9204364928469877</v>
      </c>
    </row>
    <row r="494" spans="1:4" x14ac:dyDescent="0.25">
      <c r="A494" t="s">
        <v>152</v>
      </c>
      <c r="B494" t="s">
        <v>54</v>
      </c>
      <c r="C494" t="s">
        <v>4</v>
      </c>
      <c r="D494">
        <v>5.9204364928469877</v>
      </c>
    </row>
    <row r="495" spans="1:4" x14ac:dyDescent="0.25">
      <c r="A495" t="s">
        <v>152</v>
      </c>
      <c r="B495" t="s">
        <v>54</v>
      </c>
      <c r="C495" t="s">
        <v>4</v>
      </c>
      <c r="D495">
        <v>5.9204364928469877</v>
      </c>
    </row>
    <row r="496" spans="1:4" x14ac:dyDescent="0.25">
      <c r="A496" t="s">
        <v>152</v>
      </c>
      <c r="B496" t="s">
        <v>54</v>
      </c>
      <c r="C496" t="s">
        <v>4</v>
      </c>
      <c r="D496">
        <v>5.9204364928469877</v>
      </c>
    </row>
    <row r="497" spans="1:4" x14ac:dyDescent="0.25">
      <c r="A497" t="s">
        <v>152</v>
      </c>
      <c r="B497" t="s">
        <v>54</v>
      </c>
      <c r="C497" t="s">
        <v>4</v>
      </c>
      <c r="D497">
        <v>5.9204364928469877</v>
      </c>
    </row>
    <row r="498" spans="1:4" x14ac:dyDescent="0.25">
      <c r="A498" t="s">
        <v>152</v>
      </c>
      <c r="B498" t="s">
        <v>54</v>
      </c>
      <c r="C498" t="s">
        <v>4</v>
      </c>
      <c r="D498">
        <v>5.9204364928469877</v>
      </c>
    </row>
    <row r="499" spans="1:4" x14ac:dyDescent="0.25">
      <c r="A499" t="s">
        <v>152</v>
      </c>
      <c r="B499" t="s">
        <v>54</v>
      </c>
      <c r="C499" t="s">
        <v>4</v>
      </c>
      <c r="D499">
        <v>5.9204364928469877</v>
      </c>
    </row>
    <row r="500" spans="1:4" x14ac:dyDescent="0.25">
      <c r="A500" t="s">
        <v>152</v>
      </c>
      <c r="B500" t="s">
        <v>54</v>
      </c>
      <c r="C500" t="s">
        <v>4</v>
      </c>
      <c r="D500">
        <v>5.9204364928469877</v>
      </c>
    </row>
    <row r="501" spans="1:4" x14ac:dyDescent="0.25">
      <c r="A501" t="s">
        <v>152</v>
      </c>
      <c r="B501" t="s">
        <v>54</v>
      </c>
      <c r="C501" t="s">
        <v>4</v>
      </c>
      <c r="D501">
        <v>5.9204364928469877</v>
      </c>
    </row>
    <row r="502" spans="1:4" x14ac:dyDescent="0.25">
      <c r="A502" t="s">
        <v>152</v>
      </c>
      <c r="B502" t="s">
        <v>54</v>
      </c>
      <c r="C502" t="s">
        <v>4</v>
      </c>
      <c r="D502">
        <v>5.9204364928469877</v>
      </c>
    </row>
    <row r="503" spans="1:4" x14ac:dyDescent="0.25">
      <c r="A503" t="s">
        <v>152</v>
      </c>
      <c r="B503" t="s">
        <v>54</v>
      </c>
      <c r="C503" t="s">
        <v>4</v>
      </c>
      <c r="D503">
        <v>5.9204364928469877</v>
      </c>
    </row>
    <row r="504" spans="1:4" x14ac:dyDescent="0.25">
      <c r="A504" t="s">
        <v>152</v>
      </c>
      <c r="B504" t="s">
        <v>54</v>
      </c>
      <c r="C504" t="s">
        <v>4</v>
      </c>
      <c r="D504">
        <v>5.9204364928469877</v>
      </c>
    </row>
    <row r="505" spans="1:4" x14ac:dyDescent="0.25">
      <c r="A505" t="s">
        <v>152</v>
      </c>
      <c r="B505" t="s">
        <v>54</v>
      </c>
      <c r="C505" t="s">
        <v>4</v>
      </c>
      <c r="D505">
        <v>5.9204364928469877</v>
      </c>
    </row>
    <row r="506" spans="1:4" x14ac:dyDescent="0.25">
      <c r="A506" t="s">
        <v>152</v>
      </c>
      <c r="B506" t="s">
        <v>54</v>
      </c>
      <c r="C506" t="s">
        <v>4</v>
      </c>
      <c r="D506">
        <v>5.9204364928469877</v>
      </c>
    </row>
    <row r="507" spans="1:4" x14ac:dyDescent="0.25">
      <c r="A507" t="s">
        <v>152</v>
      </c>
      <c r="B507" t="s">
        <v>54</v>
      </c>
      <c r="C507" t="s">
        <v>4</v>
      </c>
      <c r="D507">
        <v>5.9204364928469877</v>
      </c>
    </row>
    <row r="508" spans="1:4" x14ac:dyDescent="0.25">
      <c r="A508" t="s">
        <v>152</v>
      </c>
      <c r="B508" t="s">
        <v>54</v>
      </c>
      <c r="C508" t="s">
        <v>4</v>
      </c>
      <c r="D508">
        <v>5.9204364928469877</v>
      </c>
    </row>
    <row r="509" spans="1:4" x14ac:dyDescent="0.25">
      <c r="A509" t="s">
        <v>152</v>
      </c>
      <c r="B509" t="s">
        <v>54</v>
      </c>
      <c r="C509" t="s">
        <v>7</v>
      </c>
      <c r="D509">
        <v>2.5179407853146527E-2</v>
      </c>
    </row>
    <row r="510" spans="1:4" x14ac:dyDescent="0.25">
      <c r="A510" t="s">
        <v>152</v>
      </c>
      <c r="B510" t="s">
        <v>54</v>
      </c>
      <c r="C510" t="s">
        <v>7</v>
      </c>
      <c r="D510">
        <v>2.5179407853146527E-2</v>
      </c>
    </row>
    <row r="511" spans="1:4" x14ac:dyDescent="0.25">
      <c r="A511" t="s">
        <v>152</v>
      </c>
      <c r="B511" t="s">
        <v>54</v>
      </c>
      <c r="C511" t="s">
        <v>7</v>
      </c>
      <c r="D511">
        <v>2.5179407853146527E-2</v>
      </c>
    </row>
    <row r="512" spans="1:4" x14ac:dyDescent="0.25">
      <c r="A512" t="s">
        <v>152</v>
      </c>
      <c r="B512" t="s">
        <v>54</v>
      </c>
      <c r="C512" t="s">
        <v>7</v>
      </c>
      <c r="D512">
        <v>2.5179407853146527E-2</v>
      </c>
    </row>
    <row r="513" spans="1:4" x14ac:dyDescent="0.25">
      <c r="A513" t="s">
        <v>152</v>
      </c>
      <c r="B513" t="s">
        <v>54</v>
      </c>
      <c r="C513" t="s">
        <v>7</v>
      </c>
      <c r="D513">
        <v>2.5179407853146527E-2</v>
      </c>
    </row>
    <row r="514" spans="1:4" x14ac:dyDescent="0.25">
      <c r="A514" t="s">
        <v>152</v>
      </c>
      <c r="B514" t="s">
        <v>54</v>
      </c>
      <c r="C514" t="s">
        <v>7</v>
      </c>
      <c r="D514">
        <v>2.5179407853146527E-2</v>
      </c>
    </row>
    <row r="515" spans="1:4" x14ac:dyDescent="0.25">
      <c r="A515" t="s">
        <v>152</v>
      </c>
      <c r="B515" t="s">
        <v>54</v>
      </c>
      <c r="C515" t="s">
        <v>7</v>
      </c>
      <c r="D515">
        <v>2.5179407853146527E-2</v>
      </c>
    </row>
    <row r="516" spans="1:4" x14ac:dyDescent="0.25">
      <c r="A516" t="s">
        <v>153</v>
      </c>
      <c r="B516" t="s">
        <v>154</v>
      </c>
      <c r="C516" t="s">
        <v>7</v>
      </c>
      <c r="D516">
        <v>0.15511646561735098</v>
      </c>
    </row>
    <row r="517" spans="1:4" x14ac:dyDescent="0.25">
      <c r="A517" t="s">
        <v>153</v>
      </c>
      <c r="B517" t="s">
        <v>155</v>
      </c>
      <c r="C517" t="s">
        <v>7</v>
      </c>
      <c r="D517">
        <v>0.17090501963633176</v>
      </c>
    </row>
    <row r="518" spans="1:4" x14ac:dyDescent="0.25">
      <c r="A518" t="s">
        <v>153</v>
      </c>
      <c r="B518" t="s">
        <v>84</v>
      </c>
      <c r="C518" t="s">
        <v>7</v>
      </c>
      <c r="D518">
        <v>0.17708485947876476</v>
      </c>
    </row>
    <row r="519" spans="1:4" x14ac:dyDescent="0.25">
      <c r="A519" t="s">
        <v>156</v>
      </c>
      <c r="B519" t="s">
        <v>67</v>
      </c>
      <c r="C519" t="s">
        <v>7</v>
      </c>
      <c r="D519">
        <v>0.7752771814221413</v>
      </c>
    </row>
    <row r="520" spans="1:4" x14ac:dyDescent="0.25">
      <c r="A520" t="s">
        <v>156</v>
      </c>
      <c r="B520" t="s">
        <v>67</v>
      </c>
      <c r="C520" t="s">
        <v>7</v>
      </c>
      <c r="D520">
        <v>0.7752771814221413</v>
      </c>
    </row>
    <row r="521" spans="1:4" x14ac:dyDescent="0.25">
      <c r="A521" t="s">
        <v>157</v>
      </c>
      <c r="B521" t="s">
        <v>51</v>
      </c>
      <c r="C521" t="s">
        <v>4</v>
      </c>
      <c r="D521">
        <v>65.621742750901646</v>
      </c>
    </row>
    <row r="522" spans="1:4" x14ac:dyDescent="0.25">
      <c r="A522" t="s">
        <v>157</v>
      </c>
      <c r="B522" t="s">
        <v>158</v>
      </c>
      <c r="C522" t="s">
        <v>4</v>
      </c>
      <c r="D522">
        <v>65.894788543159336</v>
      </c>
    </row>
    <row r="523" spans="1:4" x14ac:dyDescent="0.25">
      <c r="A523" t="s">
        <v>157</v>
      </c>
      <c r="B523" t="s">
        <v>67</v>
      </c>
      <c r="C523" t="s">
        <v>7</v>
      </c>
      <c r="D523">
        <v>0.36895531443999952</v>
      </c>
    </row>
    <row r="524" spans="1:4" x14ac:dyDescent="0.25">
      <c r="A524" t="s">
        <v>159</v>
      </c>
      <c r="B524" t="s">
        <v>27</v>
      </c>
      <c r="C524" t="s">
        <v>7</v>
      </c>
      <c r="D524">
        <v>2.1610741945432648</v>
      </c>
    </row>
    <row r="525" spans="1:4" x14ac:dyDescent="0.25">
      <c r="A525" t="s">
        <v>160</v>
      </c>
      <c r="B525" t="s">
        <v>47</v>
      </c>
      <c r="C525" t="s">
        <v>7</v>
      </c>
      <c r="D525">
        <v>2.135197539906625</v>
      </c>
    </row>
    <row r="526" spans="1:4" x14ac:dyDescent="0.25">
      <c r="A526" t="s">
        <v>161</v>
      </c>
      <c r="B526" t="s">
        <v>162</v>
      </c>
      <c r="C526" t="s">
        <v>7</v>
      </c>
      <c r="D526">
        <v>1.1557922199739901</v>
      </c>
    </row>
    <row r="527" spans="1:4" x14ac:dyDescent="0.25">
      <c r="A527" t="s">
        <v>161</v>
      </c>
      <c r="B527" t="s">
        <v>67</v>
      </c>
      <c r="C527" t="s">
        <v>7</v>
      </c>
      <c r="D527">
        <v>3.4358003392374123</v>
      </c>
    </row>
    <row r="528" spans="1:4" x14ac:dyDescent="0.25">
      <c r="A528" t="s">
        <v>161</v>
      </c>
      <c r="B528" t="s">
        <v>67</v>
      </c>
      <c r="C528" t="s">
        <v>7</v>
      </c>
      <c r="D528">
        <v>76.678279078815706</v>
      </c>
    </row>
    <row r="529" spans="1:4" x14ac:dyDescent="0.25">
      <c r="A529" t="s">
        <v>161</v>
      </c>
      <c r="B529" t="s">
        <v>67</v>
      </c>
      <c r="C529" t="s">
        <v>39</v>
      </c>
      <c r="D529">
        <v>12.29761546358035</v>
      </c>
    </row>
    <row r="530" spans="1:4" x14ac:dyDescent="0.25">
      <c r="A530" t="s">
        <v>163</v>
      </c>
      <c r="B530" t="s">
        <v>40</v>
      </c>
      <c r="C530" t="s">
        <v>4</v>
      </c>
      <c r="D530">
        <v>5.7289836868458348</v>
      </c>
    </row>
    <row r="531" spans="1:4" x14ac:dyDescent="0.25">
      <c r="A531" t="s">
        <v>163</v>
      </c>
      <c r="B531" t="s">
        <v>8</v>
      </c>
      <c r="C531" t="s">
        <v>4</v>
      </c>
      <c r="D531">
        <v>67120.768148395946</v>
      </c>
    </row>
    <row r="532" spans="1:4" x14ac:dyDescent="0.25">
      <c r="A532" t="s">
        <v>164</v>
      </c>
      <c r="B532" t="s">
        <v>40</v>
      </c>
      <c r="C532" t="s">
        <v>7</v>
      </c>
      <c r="D532">
        <v>11.618644114012925</v>
      </c>
    </row>
    <row r="533" spans="1:4" x14ac:dyDescent="0.25">
      <c r="A533" t="s">
        <v>164</v>
      </c>
      <c r="B533" t="s">
        <v>40</v>
      </c>
      <c r="C533" t="s">
        <v>7</v>
      </c>
      <c r="D533">
        <v>11.618644114012925</v>
      </c>
    </row>
    <row r="534" spans="1:4" x14ac:dyDescent="0.25">
      <c r="A534" t="s">
        <v>164</v>
      </c>
      <c r="B534" t="s">
        <v>40</v>
      </c>
      <c r="C534" t="s">
        <v>7</v>
      </c>
      <c r="D534">
        <v>11.618644114012925</v>
      </c>
    </row>
    <row r="535" spans="1:4" x14ac:dyDescent="0.25">
      <c r="A535" t="s">
        <v>164</v>
      </c>
      <c r="B535" t="s">
        <v>40</v>
      </c>
      <c r="C535" t="s">
        <v>7</v>
      </c>
      <c r="D535">
        <v>11.618644114012925</v>
      </c>
    </row>
    <row r="536" spans="1:4" x14ac:dyDescent="0.25">
      <c r="A536" t="s">
        <v>165</v>
      </c>
      <c r="B536" t="s">
        <v>8</v>
      </c>
      <c r="C536" t="s">
        <v>4</v>
      </c>
      <c r="D536">
        <v>16211.981647248276</v>
      </c>
    </row>
    <row r="537" spans="1:4" x14ac:dyDescent="0.25">
      <c r="A537" t="s">
        <v>166</v>
      </c>
      <c r="B537" t="s">
        <v>45</v>
      </c>
      <c r="C537" t="s">
        <v>7</v>
      </c>
      <c r="D537">
        <v>11.56996117001515</v>
      </c>
    </row>
    <row r="538" spans="1:4" x14ac:dyDescent="0.25">
      <c r="A538" t="s">
        <v>167</v>
      </c>
      <c r="B538" t="s">
        <v>8</v>
      </c>
      <c r="C538" t="s">
        <v>4</v>
      </c>
      <c r="D538">
        <v>78.365005657558029</v>
      </c>
    </row>
    <row r="539" spans="1:4" x14ac:dyDescent="0.25">
      <c r="A539" t="s">
        <v>167</v>
      </c>
      <c r="B539" t="s">
        <v>8</v>
      </c>
      <c r="C539" t="s">
        <v>39</v>
      </c>
      <c r="D539">
        <v>83.746553144092701</v>
      </c>
    </row>
    <row r="540" spans="1:4" x14ac:dyDescent="0.25">
      <c r="A540" t="s">
        <v>168</v>
      </c>
      <c r="B540" t="s">
        <v>67</v>
      </c>
      <c r="C540" t="s">
        <v>7</v>
      </c>
      <c r="D540">
        <v>5.5509982121400903</v>
      </c>
    </row>
    <row r="541" spans="1:4" x14ac:dyDescent="0.25">
      <c r="A541" t="s">
        <v>168</v>
      </c>
      <c r="B541" t="s">
        <v>67</v>
      </c>
      <c r="C541" t="s">
        <v>7</v>
      </c>
      <c r="D541">
        <v>5.5509982121400903</v>
      </c>
    </row>
    <row r="542" spans="1:4" x14ac:dyDescent="0.25">
      <c r="A542" t="s">
        <v>168</v>
      </c>
      <c r="B542" t="s">
        <v>67</v>
      </c>
      <c r="C542" t="s">
        <v>7</v>
      </c>
      <c r="D542">
        <v>3.7988602281175052</v>
      </c>
    </row>
    <row r="543" spans="1:4" x14ac:dyDescent="0.25">
      <c r="A543" t="s">
        <v>168</v>
      </c>
      <c r="B543" t="s">
        <v>67</v>
      </c>
      <c r="C543" t="s">
        <v>4</v>
      </c>
      <c r="D543">
        <v>10.3847735350347</v>
      </c>
    </row>
    <row r="544" spans="1:4" x14ac:dyDescent="0.25">
      <c r="A544" t="s">
        <v>168</v>
      </c>
      <c r="B544" t="s">
        <v>67</v>
      </c>
      <c r="C544" t="s">
        <v>4</v>
      </c>
      <c r="D544">
        <v>10.3847735350347</v>
      </c>
    </row>
    <row r="545" spans="1:4" x14ac:dyDescent="0.25">
      <c r="A545" t="s">
        <v>168</v>
      </c>
      <c r="B545" t="s">
        <v>67</v>
      </c>
      <c r="C545" t="s">
        <v>4</v>
      </c>
      <c r="D545">
        <v>9.9994925887202548</v>
      </c>
    </row>
    <row r="546" spans="1:4" x14ac:dyDescent="0.25">
      <c r="A546" t="s">
        <v>169</v>
      </c>
      <c r="B546" t="s">
        <v>40</v>
      </c>
      <c r="C546" t="s">
        <v>7</v>
      </c>
      <c r="D546">
        <v>210.74101779286002</v>
      </c>
    </row>
    <row r="547" spans="1:4" x14ac:dyDescent="0.25">
      <c r="A547" t="s">
        <v>169</v>
      </c>
      <c r="B547" t="s">
        <v>41</v>
      </c>
      <c r="C547" t="s">
        <v>7</v>
      </c>
      <c r="D547">
        <v>9.5976768095749279</v>
      </c>
    </row>
    <row r="548" spans="1:4" x14ac:dyDescent="0.25">
      <c r="A548" t="s">
        <v>170</v>
      </c>
      <c r="B548" t="s">
        <v>54</v>
      </c>
      <c r="C548" t="s">
        <v>7</v>
      </c>
      <c r="D548">
        <v>29.382513981002351</v>
      </c>
    </row>
    <row r="549" spans="1:4" x14ac:dyDescent="0.25">
      <c r="A549" t="s">
        <v>170</v>
      </c>
      <c r="B549" t="s">
        <v>54</v>
      </c>
      <c r="C549" t="s">
        <v>7</v>
      </c>
      <c r="D549">
        <v>29.382513981002351</v>
      </c>
    </row>
    <row r="550" spans="1:4" x14ac:dyDescent="0.25">
      <c r="A550" t="s">
        <v>170</v>
      </c>
      <c r="B550" t="s">
        <v>54</v>
      </c>
      <c r="C550" t="s">
        <v>7</v>
      </c>
      <c r="D550">
        <v>29.382513981002351</v>
      </c>
    </row>
    <row r="551" spans="1:4" x14ac:dyDescent="0.25">
      <c r="A551" t="s">
        <v>170</v>
      </c>
      <c r="B551" t="s">
        <v>54</v>
      </c>
      <c r="C551" t="s">
        <v>7</v>
      </c>
      <c r="D551">
        <v>29.382513981002351</v>
      </c>
    </row>
    <row r="552" spans="1:4" x14ac:dyDescent="0.25">
      <c r="A552" t="s">
        <v>170</v>
      </c>
      <c r="B552" t="s">
        <v>54</v>
      </c>
      <c r="C552" t="s">
        <v>7</v>
      </c>
      <c r="D552">
        <v>29.382513981002351</v>
      </c>
    </row>
    <row r="553" spans="1:4" x14ac:dyDescent="0.25">
      <c r="A553" t="s">
        <v>170</v>
      </c>
      <c r="B553" t="s">
        <v>54</v>
      </c>
      <c r="C553" t="s">
        <v>7</v>
      </c>
      <c r="D553">
        <v>29.382513981002351</v>
      </c>
    </row>
    <row r="554" spans="1:4" x14ac:dyDescent="0.25">
      <c r="A554" t="s">
        <v>170</v>
      </c>
      <c r="B554" t="s">
        <v>54</v>
      </c>
      <c r="C554" t="s">
        <v>7</v>
      </c>
      <c r="D554">
        <v>29.382513981002351</v>
      </c>
    </row>
    <row r="555" spans="1:4" x14ac:dyDescent="0.25">
      <c r="A555" t="s">
        <v>170</v>
      </c>
      <c r="B555" t="s">
        <v>54</v>
      </c>
      <c r="C555" t="s">
        <v>7</v>
      </c>
      <c r="D555">
        <v>29.382513981002351</v>
      </c>
    </row>
    <row r="556" spans="1:4" x14ac:dyDescent="0.25">
      <c r="A556" t="s">
        <v>170</v>
      </c>
      <c r="B556" t="s">
        <v>40</v>
      </c>
      <c r="C556" t="s">
        <v>7</v>
      </c>
      <c r="D556">
        <v>30.626606956801229</v>
      </c>
    </row>
    <row r="557" spans="1:4" x14ac:dyDescent="0.25">
      <c r="A557" t="s">
        <v>170</v>
      </c>
      <c r="B557" t="s">
        <v>38</v>
      </c>
      <c r="C557" t="s">
        <v>7</v>
      </c>
      <c r="D557">
        <v>45.984297187676347</v>
      </c>
    </row>
    <row r="558" spans="1:4" x14ac:dyDescent="0.25">
      <c r="A558" t="s">
        <v>170</v>
      </c>
      <c r="B558" t="s">
        <v>38</v>
      </c>
      <c r="C558" t="s">
        <v>7</v>
      </c>
      <c r="D558">
        <v>45.984297187676347</v>
      </c>
    </row>
    <row r="559" spans="1:4" x14ac:dyDescent="0.25">
      <c r="A559" t="s">
        <v>170</v>
      </c>
      <c r="B559" t="s">
        <v>38</v>
      </c>
      <c r="C559" t="s">
        <v>7</v>
      </c>
      <c r="D559">
        <v>45.984297187676347</v>
      </c>
    </row>
    <row r="560" spans="1:4" x14ac:dyDescent="0.25">
      <c r="A560" t="s">
        <v>170</v>
      </c>
      <c r="B560" t="s">
        <v>38</v>
      </c>
      <c r="C560" t="s">
        <v>7</v>
      </c>
      <c r="D560">
        <v>45.984297187676347</v>
      </c>
    </row>
    <row r="561" spans="1:4" x14ac:dyDescent="0.25">
      <c r="A561" t="s">
        <v>170</v>
      </c>
      <c r="B561" t="s">
        <v>38</v>
      </c>
      <c r="C561" t="s">
        <v>7</v>
      </c>
      <c r="D561">
        <v>45.984297187676347</v>
      </c>
    </row>
    <row r="562" spans="1:4" x14ac:dyDescent="0.25">
      <c r="A562" t="s">
        <v>170</v>
      </c>
      <c r="B562" t="s">
        <v>38</v>
      </c>
      <c r="C562" t="s">
        <v>7</v>
      </c>
      <c r="D562">
        <v>45.984297187676347</v>
      </c>
    </row>
    <row r="563" spans="1:4" x14ac:dyDescent="0.25">
      <c r="A563" t="s">
        <v>170</v>
      </c>
      <c r="B563" t="s">
        <v>38</v>
      </c>
      <c r="C563" t="s">
        <v>7</v>
      </c>
      <c r="D563">
        <v>45.984297187676347</v>
      </c>
    </row>
    <row r="564" spans="1:4" x14ac:dyDescent="0.25">
      <c r="A564" t="s">
        <v>170</v>
      </c>
      <c r="B564" t="s">
        <v>38</v>
      </c>
      <c r="C564" t="s">
        <v>7</v>
      </c>
      <c r="D564">
        <v>45.984297187676347</v>
      </c>
    </row>
    <row r="565" spans="1:4" x14ac:dyDescent="0.25">
      <c r="A565" t="s">
        <v>170</v>
      </c>
      <c r="B565" t="s">
        <v>38</v>
      </c>
      <c r="C565" t="s">
        <v>7</v>
      </c>
      <c r="D565">
        <v>45.984297187676347</v>
      </c>
    </row>
    <row r="566" spans="1:4" x14ac:dyDescent="0.25">
      <c r="A566" t="s">
        <v>170</v>
      </c>
      <c r="B566" t="s">
        <v>38</v>
      </c>
      <c r="C566" t="s">
        <v>7</v>
      </c>
      <c r="D566">
        <v>45.984297187676347</v>
      </c>
    </row>
    <row r="567" spans="1:4" x14ac:dyDescent="0.25">
      <c r="A567" t="s">
        <v>170</v>
      </c>
      <c r="B567" t="s">
        <v>38</v>
      </c>
      <c r="C567" t="s">
        <v>7</v>
      </c>
      <c r="D567">
        <v>45.984297187676347</v>
      </c>
    </row>
    <row r="568" spans="1:4" x14ac:dyDescent="0.25">
      <c r="A568" t="s">
        <v>170</v>
      </c>
      <c r="B568" t="s">
        <v>38</v>
      </c>
      <c r="C568" t="s">
        <v>7</v>
      </c>
      <c r="D568">
        <v>45.984297187676347</v>
      </c>
    </row>
    <row r="569" spans="1:4" x14ac:dyDescent="0.25">
      <c r="A569" t="s">
        <v>170</v>
      </c>
      <c r="B569" t="s">
        <v>38</v>
      </c>
      <c r="C569" t="s">
        <v>7</v>
      </c>
      <c r="D569">
        <v>45.984297187676347</v>
      </c>
    </row>
    <row r="570" spans="1:4" x14ac:dyDescent="0.25">
      <c r="A570" t="s">
        <v>170</v>
      </c>
      <c r="B570" t="s">
        <v>38</v>
      </c>
      <c r="C570" t="s">
        <v>7</v>
      </c>
      <c r="D570">
        <v>45.984297187676347</v>
      </c>
    </row>
    <row r="571" spans="1:4" x14ac:dyDescent="0.25">
      <c r="A571" t="s">
        <v>170</v>
      </c>
      <c r="B571" t="s">
        <v>38</v>
      </c>
      <c r="C571" t="s">
        <v>7</v>
      </c>
      <c r="D571">
        <v>45.984297187676347</v>
      </c>
    </row>
    <row r="572" spans="1:4" x14ac:dyDescent="0.25">
      <c r="A572" t="s">
        <v>170</v>
      </c>
      <c r="B572" t="s">
        <v>38</v>
      </c>
      <c r="C572" t="s">
        <v>7</v>
      </c>
      <c r="D572">
        <v>45.984297187676347</v>
      </c>
    </row>
    <row r="573" spans="1:4" x14ac:dyDescent="0.25">
      <c r="A573" t="s">
        <v>170</v>
      </c>
      <c r="B573" t="s">
        <v>38</v>
      </c>
      <c r="C573" t="s">
        <v>7</v>
      </c>
      <c r="D573">
        <v>45.984297187676347</v>
      </c>
    </row>
    <row r="574" spans="1:4" x14ac:dyDescent="0.25">
      <c r="A574" t="s">
        <v>171</v>
      </c>
      <c r="B574" t="s">
        <v>172</v>
      </c>
      <c r="C574" t="s">
        <v>4</v>
      </c>
      <c r="D574">
        <v>1432.74885315243</v>
      </c>
    </row>
    <row r="575" spans="1:4" x14ac:dyDescent="0.25">
      <c r="A575" t="s">
        <v>171</v>
      </c>
      <c r="B575" t="s">
        <v>173</v>
      </c>
      <c r="C575" t="s">
        <v>4</v>
      </c>
      <c r="D575">
        <v>2845.4346290201374</v>
      </c>
    </row>
    <row r="576" spans="1:4" x14ac:dyDescent="0.25">
      <c r="A576" t="s">
        <v>171</v>
      </c>
      <c r="B576" t="s">
        <v>174</v>
      </c>
      <c r="C576" t="s">
        <v>4</v>
      </c>
      <c r="D576">
        <v>2347.5996108119175</v>
      </c>
    </row>
    <row r="577" spans="1:4" x14ac:dyDescent="0.25">
      <c r="A577" t="s">
        <v>171</v>
      </c>
      <c r="B577" t="s">
        <v>155</v>
      </c>
      <c r="C577" t="s">
        <v>4</v>
      </c>
      <c r="D577">
        <v>585.45082675442109</v>
      </c>
    </row>
    <row r="578" spans="1:4" x14ac:dyDescent="0.25">
      <c r="A578" t="s">
        <v>171</v>
      </c>
      <c r="B578" t="s">
        <v>175</v>
      </c>
      <c r="C578" t="s">
        <v>4</v>
      </c>
      <c r="D578">
        <v>1771.0076985116525</v>
      </c>
    </row>
    <row r="579" spans="1:4" x14ac:dyDescent="0.25">
      <c r="A579" t="s">
        <v>171</v>
      </c>
      <c r="B579" t="s">
        <v>176</v>
      </c>
      <c r="C579" t="s">
        <v>4</v>
      </c>
      <c r="D579">
        <v>1036.4602210374828</v>
      </c>
    </row>
    <row r="580" spans="1:4" x14ac:dyDescent="0.25">
      <c r="A580" t="s">
        <v>171</v>
      </c>
      <c r="B580" t="s">
        <v>177</v>
      </c>
      <c r="C580" t="s">
        <v>4</v>
      </c>
      <c r="D580">
        <v>2613.74387166733</v>
      </c>
    </row>
    <row r="581" spans="1:4" x14ac:dyDescent="0.25">
      <c r="A581" t="s">
        <v>171</v>
      </c>
      <c r="B581" t="s">
        <v>178</v>
      </c>
      <c r="C581" t="s">
        <v>4</v>
      </c>
      <c r="D581">
        <v>2114.4447163785126</v>
      </c>
    </row>
    <row r="582" spans="1:4" x14ac:dyDescent="0.25">
      <c r="A582" t="s">
        <v>171</v>
      </c>
      <c r="B582" t="s">
        <v>85</v>
      </c>
      <c r="C582" t="s">
        <v>4</v>
      </c>
      <c r="D582">
        <v>1720.6961442538575</v>
      </c>
    </row>
    <row r="583" spans="1:4" x14ac:dyDescent="0.25">
      <c r="A583" t="s">
        <v>171</v>
      </c>
      <c r="B583" t="s">
        <v>83</v>
      </c>
      <c r="C583" t="s">
        <v>4</v>
      </c>
      <c r="D583">
        <v>2428.0004407392826</v>
      </c>
    </row>
    <row r="584" spans="1:4" x14ac:dyDescent="0.25">
      <c r="A584" t="s">
        <v>171</v>
      </c>
      <c r="B584" t="s">
        <v>86</v>
      </c>
      <c r="C584" t="s">
        <v>4</v>
      </c>
      <c r="D584">
        <v>1695.8718616354824</v>
      </c>
    </row>
    <row r="585" spans="1:4" x14ac:dyDescent="0.25">
      <c r="A585" t="s">
        <v>171</v>
      </c>
      <c r="B585" t="s">
        <v>179</v>
      </c>
      <c r="C585" t="s">
        <v>4</v>
      </c>
      <c r="D585">
        <v>3099.3685971548275</v>
      </c>
    </row>
    <row r="586" spans="1:4" x14ac:dyDescent="0.25">
      <c r="A586" t="s">
        <v>171</v>
      </c>
      <c r="B586" t="s">
        <v>176</v>
      </c>
      <c r="C586" t="s">
        <v>7</v>
      </c>
      <c r="D586">
        <v>16.711702873352351</v>
      </c>
    </row>
    <row r="587" spans="1:4" x14ac:dyDescent="0.25">
      <c r="A587" t="s">
        <v>171</v>
      </c>
      <c r="B587" t="s">
        <v>175</v>
      </c>
      <c r="C587" t="s">
        <v>39</v>
      </c>
      <c r="D587">
        <v>29.451751297514022</v>
      </c>
    </row>
    <row r="588" spans="1:4" x14ac:dyDescent="0.25">
      <c r="A588" t="s">
        <v>180</v>
      </c>
      <c r="B588" t="s">
        <v>5</v>
      </c>
      <c r="C588" t="s">
        <v>4</v>
      </c>
      <c r="D588">
        <v>12514.521168317149</v>
      </c>
    </row>
    <row r="589" spans="1:4" x14ac:dyDescent="0.25">
      <c r="A589" t="s">
        <v>181</v>
      </c>
      <c r="B589" t="s">
        <v>40</v>
      </c>
      <c r="C589" t="s">
        <v>4</v>
      </c>
      <c r="D589">
        <v>151.8950960153845</v>
      </c>
    </row>
    <row r="590" spans="1:4" x14ac:dyDescent="0.25">
      <c r="A590" t="s">
        <v>181</v>
      </c>
      <c r="B590" t="s">
        <v>40</v>
      </c>
      <c r="C590" t="s">
        <v>4</v>
      </c>
      <c r="D590">
        <v>151.8950960153845</v>
      </c>
    </row>
    <row r="591" spans="1:4" x14ac:dyDescent="0.25">
      <c r="A591" t="s">
        <v>181</v>
      </c>
      <c r="B591" t="s">
        <v>40</v>
      </c>
      <c r="C591" t="s">
        <v>4</v>
      </c>
      <c r="D591">
        <v>151.8950960153845</v>
      </c>
    </row>
    <row r="592" spans="1:4" x14ac:dyDescent="0.25">
      <c r="A592" t="s">
        <v>181</v>
      </c>
      <c r="B592" t="s">
        <v>40</v>
      </c>
      <c r="C592" t="s">
        <v>4</v>
      </c>
      <c r="D592">
        <v>151.8950960153845</v>
      </c>
    </row>
    <row r="593" spans="1:4" x14ac:dyDescent="0.25">
      <c r="A593" t="s">
        <v>181</v>
      </c>
      <c r="B593" t="s">
        <v>16</v>
      </c>
      <c r="C593" t="s">
        <v>4</v>
      </c>
      <c r="D593">
        <v>150.90810404647527</v>
      </c>
    </row>
    <row r="594" spans="1:4" x14ac:dyDescent="0.25">
      <c r="A594" t="s">
        <v>181</v>
      </c>
      <c r="B594" t="s">
        <v>40</v>
      </c>
      <c r="C594" t="s">
        <v>4</v>
      </c>
      <c r="D594">
        <v>151.8950960153845</v>
      </c>
    </row>
    <row r="595" spans="1:4" x14ac:dyDescent="0.25">
      <c r="A595" t="s">
        <v>181</v>
      </c>
      <c r="B595" t="s">
        <v>40</v>
      </c>
      <c r="C595" t="s">
        <v>4</v>
      </c>
      <c r="D595">
        <v>151.8950960153845</v>
      </c>
    </row>
    <row r="596" spans="1:4" x14ac:dyDescent="0.25">
      <c r="A596" t="s">
        <v>181</v>
      </c>
      <c r="B596" t="s">
        <v>40</v>
      </c>
      <c r="C596" t="s">
        <v>7</v>
      </c>
      <c r="D596">
        <v>4.9404231411421078</v>
      </c>
    </row>
    <row r="597" spans="1:4" x14ac:dyDescent="0.25">
      <c r="A597" t="s">
        <v>181</v>
      </c>
      <c r="B597" t="s">
        <v>16</v>
      </c>
      <c r="C597" t="s">
        <v>4</v>
      </c>
      <c r="D597">
        <v>10.049692311253693</v>
      </c>
    </row>
    <row r="598" spans="1:4" x14ac:dyDescent="0.25">
      <c r="A598" t="s">
        <v>181</v>
      </c>
      <c r="B598" t="s">
        <v>41</v>
      </c>
      <c r="C598" t="s">
        <v>4</v>
      </c>
      <c r="D598">
        <v>3414.4651828291276</v>
      </c>
    </row>
    <row r="599" spans="1:4" x14ac:dyDescent="0.25">
      <c r="A599" t="s">
        <v>181</v>
      </c>
      <c r="B599" t="s">
        <v>41</v>
      </c>
      <c r="C599" t="s">
        <v>4</v>
      </c>
      <c r="D599">
        <v>3414.4651828291276</v>
      </c>
    </row>
    <row r="600" spans="1:4" x14ac:dyDescent="0.25">
      <c r="A600" t="s">
        <v>181</v>
      </c>
      <c r="B600" t="s">
        <v>40</v>
      </c>
      <c r="C600" t="s">
        <v>7</v>
      </c>
      <c r="D600">
        <v>4.6951784890561719</v>
      </c>
    </row>
    <row r="601" spans="1:4" x14ac:dyDescent="0.25">
      <c r="A601" t="s">
        <v>181</v>
      </c>
      <c r="B601" t="s">
        <v>40</v>
      </c>
      <c r="C601" t="s">
        <v>7</v>
      </c>
      <c r="D601">
        <v>4.6951784890561719</v>
      </c>
    </row>
    <row r="602" spans="1:4" x14ac:dyDescent="0.25">
      <c r="A602" t="s">
        <v>181</v>
      </c>
      <c r="B602" t="s">
        <v>41</v>
      </c>
      <c r="C602" t="s">
        <v>7</v>
      </c>
      <c r="D602">
        <v>3.5986511811038024</v>
      </c>
    </row>
    <row r="603" spans="1:4" x14ac:dyDescent="0.25">
      <c r="A603" t="s">
        <v>181</v>
      </c>
      <c r="B603" t="s">
        <v>41</v>
      </c>
      <c r="C603" t="s">
        <v>7</v>
      </c>
      <c r="D603">
        <v>3.5986511811038024</v>
      </c>
    </row>
    <row r="604" spans="1:4" x14ac:dyDescent="0.25">
      <c r="A604" t="s">
        <v>181</v>
      </c>
      <c r="B604" t="s">
        <v>16</v>
      </c>
      <c r="C604" t="s">
        <v>4</v>
      </c>
      <c r="D604">
        <v>40.774946111764621</v>
      </c>
    </row>
    <row r="605" spans="1:4" x14ac:dyDescent="0.25">
      <c r="A605" t="s">
        <v>181</v>
      </c>
      <c r="B605" t="s">
        <v>16</v>
      </c>
      <c r="C605" t="s">
        <v>4</v>
      </c>
      <c r="D605">
        <v>40.774946111764621</v>
      </c>
    </row>
    <row r="606" spans="1:4" x14ac:dyDescent="0.25">
      <c r="A606" t="s">
        <v>181</v>
      </c>
      <c r="B606" t="s">
        <v>16</v>
      </c>
      <c r="C606" t="s">
        <v>4</v>
      </c>
      <c r="D606">
        <v>40.774946111764621</v>
      </c>
    </row>
    <row r="607" spans="1:4" x14ac:dyDescent="0.25">
      <c r="A607" t="s">
        <v>182</v>
      </c>
      <c r="B607" t="s">
        <v>47</v>
      </c>
      <c r="C607" t="s">
        <v>7</v>
      </c>
      <c r="D607">
        <v>791.26494171168292</v>
      </c>
    </row>
    <row r="608" spans="1:4" x14ac:dyDescent="0.25">
      <c r="A608" t="s">
        <v>183</v>
      </c>
      <c r="B608" t="s">
        <v>67</v>
      </c>
      <c r="C608" t="s">
        <v>7</v>
      </c>
      <c r="D608">
        <v>0.33651616190479888</v>
      </c>
    </row>
    <row r="609" spans="1:4" x14ac:dyDescent="0.25">
      <c r="A609" t="s">
        <v>183</v>
      </c>
      <c r="B609" t="s">
        <v>67</v>
      </c>
      <c r="C609" t="s">
        <v>7</v>
      </c>
      <c r="D609">
        <v>0.33651616190479888</v>
      </c>
    </row>
    <row r="610" spans="1:4" x14ac:dyDescent="0.25">
      <c r="A610" t="s">
        <v>184</v>
      </c>
      <c r="B610" t="s">
        <v>104</v>
      </c>
      <c r="C610" t="s">
        <v>7</v>
      </c>
      <c r="D610">
        <v>0.212904409408079</v>
      </c>
    </row>
    <row r="611" spans="1:4" x14ac:dyDescent="0.25">
      <c r="A611" t="s">
        <v>185</v>
      </c>
      <c r="B611" t="s">
        <v>54</v>
      </c>
      <c r="C611" t="s">
        <v>7</v>
      </c>
      <c r="D611">
        <v>0.236766566901218</v>
      </c>
    </row>
    <row r="612" spans="1:4" x14ac:dyDescent="0.25">
      <c r="A612" t="s">
        <v>185</v>
      </c>
      <c r="B612" t="s">
        <v>54</v>
      </c>
      <c r="C612" t="s">
        <v>7</v>
      </c>
      <c r="D612">
        <v>0.236766566901218</v>
      </c>
    </row>
    <row r="613" spans="1:4" x14ac:dyDescent="0.25">
      <c r="A613" t="s">
        <v>185</v>
      </c>
      <c r="B613" t="s">
        <v>54</v>
      </c>
      <c r="C613" t="s">
        <v>7</v>
      </c>
      <c r="D613">
        <v>0.236766566901218</v>
      </c>
    </row>
    <row r="614" spans="1:4" x14ac:dyDescent="0.25">
      <c r="A614" t="s">
        <v>185</v>
      </c>
      <c r="B614" t="s">
        <v>54</v>
      </c>
      <c r="C614" t="s">
        <v>7</v>
      </c>
      <c r="D614">
        <v>0.236766566901218</v>
      </c>
    </row>
    <row r="615" spans="1:4" x14ac:dyDescent="0.25">
      <c r="A615" t="s">
        <v>185</v>
      </c>
      <c r="B615" t="s">
        <v>54</v>
      </c>
      <c r="C615" t="s">
        <v>7</v>
      </c>
      <c r="D615">
        <v>0.236766566901218</v>
      </c>
    </row>
    <row r="616" spans="1:4" x14ac:dyDescent="0.25">
      <c r="A616" t="s">
        <v>185</v>
      </c>
      <c r="B616" t="s">
        <v>54</v>
      </c>
      <c r="C616" t="s">
        <v>7</v>
      </c>
      <c r="D616">
        <v>0.236766566901218</v>
      </c>
    </row>
    <row r="617" spans="1:4" x14ac:dyDescent="0.25">
      <c r="A617" t="s">
        <v>186</v>
      </c>
      <c r="B617" t="s">
        <v>47</v>
      </c>
      <c r="C617" t="s">
        <v>7</v>
      </c>
      <c r="D617">
        <v>54.691978137921602</v>
      </c>
    </row>
    <row r="618" spans="1:4" x14ac:dyDescent="0.25">
      <c r="A618" t="s">
        <v>186</v>
      </c>
      <c r="B618" t="s">
        <v>47</v>
      </c>
      <c r="C618" t="s">
        <v>7</v>
      </c>
      <c r="D618">
        <v>54.691978137921602</v>
      </c>
    </row>
    <row r="619" spans="1:4" x14ac:dyDescent="0.25">
      <c r="A619" t="s">
        <v>186</v>
      </c>
      <c r="B619" t="s">
        <v>47</v>
      </c>
      <c r="C619" t="s">
        <v>7</v>
      </c>
      <c r="D619">
        <v>54.691978137921602</v>
      </c>
    </row>
    <row r="620" spans="1:4" x14ac:dyDescent="0.25">
      <c r="A620" t="s">
        <v>186</v>
      </c>
      <c r="B620" t="s">
        <v>47</v>
      </c>
      <c r="C620" t="s">
        <v>7</v>
      </c>
      <c r="D620">
        <v>54.691978137921602</v>
      </c>
    </row>
    <row r="621" spans="1:4" x14ac:dyDescent="0.25">
      <c r="A621" t="s">
        <v>186</v>
      </c>
      <c r="B621" t="s">
        <v>47</v>
      </c>
      <c r="C621" t="s">
        <v>7</v>
      </c>
      <c r="D621">
        <v>54.691978137921602</v>
      </c>
    </row>
    <row r="622" spans="1:4" x14ac:dyDescent="0.25">
      <c r="A622" t="s">
        <v>186</v>
      </c>
      <c r="B622" t="s">
        <v>47</v>
      </c>
      <c r="C622" t="s">
        <v>7</v>
      </c>
      <c r="D622">
        <v>54.691978137921602</v>
      </c>
    </row>
    <row r="623" spans="1:4" x14ac:dyDescent="0.25">
      <c r="A623" t="s">
        <v>186</v>
      </c>
      <c r="B623" t="s">
        <v>47</v>
      </c>
      <c r="C623" t="s">
        <v>7</v>
      </c>
      <c r="D623">
        <v>54.691978137921602</v>
      </c>
    </row>
    <row r="624" spans="1:4" x14ac:dyDescent="0.25">
      <c r="A624" t="s">
        <v>186</v>
      </c>
      <c r="B624" t="s">
        <v>47</v>
      </c>
      <c r="C624" t="s">
        <v>7</v>
      </c>
      <c r="D624">
        <v>54.691978137921602</v>
      </c>
    </row>
    <row r="625" spans="1:4" x14ac:dyDescent="0.25">
      <c r="A625" t="s">
        <v>187</v>
      </c>
      <c r="B625" t="s">
        <v>86</v>
      </c>
      <c r="C625" t="s">
        <v>7</v>
      </c>
      <c r="D625">
        <v>2.2701154869068123</v>
      </c>
    </row>
    <row r="626" spans="1:4" x14ac:dyDescent="0.25">
      <c r="A626" t="s">
        <v>188</v>
      </c>
      <c r="B626" t="s">
        <v>47</v>
      </c>
      <c r="C626" t="s">
        <v>4</v>
      </c>
      <c r="D626">
        <v>2.3618417639675073E-3</v>
      </c>
    </row>
    <row r="627" spans="1:4" x14ac:dyDescent="0.25">
      <c r="A627" t="s">
        <v>189</v>
      </c>
      <c r="B627" t="s">
        <v>43</v>
      </c>
      <c r="C627" t="s">
        <v>7</v>
      </c>
      <c r="D627">
        <v>0.63042594089888448</v>
      </c>
    </row>
    <row r="628" spans="1:4" x14ac:dyDescent="0.25">
      <c r="A628" t="s">
        <v>189</v>
      </c>
      <c r="B628" t="s">
        <v>54</v>
      </c>
      <c r="C628" t="s">
        <v>4</v>
      </c>
      <c r="D628">
        <v>0.14891524349162649</v>
      </c>
    </row>
    <row r="629" spans="1:4" x14ac:dyDescent="0.25">
      <c r="A629" t="s">
        <v>189</v>
      </c>
      <c r="B629" t="s">
        <v>43</v>
      </c>
      <c r="C629" t="s">
        <v>7</v>
      </c>
      <c r="D629">
        <v>0.3348952069793375</v>
      </c>
    </row>
    <row r="630" spans="1:4" x14ac:dyDescent="0.25">
      <c r="A630" t="s">
        <v>189</v>
      </c>
      <c r="B630" t="s">
        <v>43</v>
      </c>
      <c r="C630" t="s">
        <v>7</v>
      </c>
      <c r="D630">
        <v>0.3348952069793375</v>
      </c>
    </row>
    <row r="631" spans="1:4" x14ac:dyDescent="0.25">
      <c r="A631" t="s">
        <v>189</v>
      </c>
      <c r="B631" t="s">
        <v>43</v>
      </c>
      <c r="C631" t="s">
        <v>7</v>
      </c>
      <c r="D631">
        <v>0.3348952069793375</v>
      </c>
    </row>
    <row r="632" spans="1:4" x14ac:dyDescent="0.25">
      <c r="A632" t="s">
        <v>189</v>
      </c>
      <c r="B632" t="s">
        <v>43</v>
      </c>
      <c r="C632" t="s">
        <v>7</v>
      </c>
      <c r="D632">
        <v>0.3348952069793375</v>
      </c>
    </row>
    <row r="633" spans="1:4" x14ac:dyDescent="0.25">
      <c r="A633" t="s">
        <v>189</v>
      </c>
      <c r="B633" t="s">
        <v>43</v>
      </c>
      <c r="C633" t="s">
        <v>7</v>
      </c>
      <c r="D633">
        <v>0.3348952069793375</v>
      </c>
    </row>
    <row r="634" spans="1:4" x14ac:dyDescent="0.25">
      <c r="A634" t="s">
        <v>189</v>
      </c>
      <c r="B634" t="s">
        <v>43</v>
      </c>
      <c r="C634" t="s">
        <v>7</v>
      </c>
      <c r="D634">
        <v>0.3348952069793375</v>
      </c>
    </row>
    <row r="635" spans="1:4" x14ac:dyDescent="0.25">
      <c r="A635" t="s">
        <v>189</v>
      </c>
      <c r="B635" t="s">
        <v>43</v>
      </c>
      <c r="C635" t="s">
        <v>7</v>
      </c>
      <c r="D635">
        <v>0.3348952069793375</v>
      </c>
    </row>
    <row r="636" spans="1:4" x14ac:dyDescent="0.25">
      <c r="A636" t="s">
        <v>189</v>
      </c>
      <c r="B636" t="s">
        <v>43</v>
      </c>
      <c r="C636" t="s">
        <v>7</v>
      </c>
      <c r="D636">
        <v>0.3348952069793375</v>
      </c>
    </row>
    <row r="637" spans="1:4" x14ac:dyDescent="0.25">
      <c r="A637" t="s">
        <v>189</v>
      </c>
      <c r="B637" t="s">
        <v>54</v>
      </c>
      <c r="C637" t="s">
        <v>7</v>
      </c>
      <c r="D637">
        <v>0.28817220626950429</v>
      </c>
    </row>
    <row r="638" spans="1:4" x14ac:dyDescent="0.25">
      <c r="A638" t="s">
        <v>189</v>
      </c>
      <c r="B638" t="s">
        <v>54</v>
      </c>
      <c r="C638" t="s">
        <v>7</v>
      </c>
      <c r="D638">
        <v>0.28817220626950429</v>
      </c>
    </row>
    <row r="639" spans="1:4" x14ac:dyDescent="0.25">
      <c r="A639" t="s">
        <v>189</v>
      </c>
      <c r="B639" t="s">
        <v>54</v>
      </c>
      <c r="C639" t="s">
        <v>7</v>
      </c>
      <c r="D639">
        <v>0.28817220626950429</v>
      </c>
    </row>
    <row r="640" spans="1:4" x14ac:dyDescent="0.25">
      <c r="A640" t="s">
        <v>189</v>
      </c>
      <c r="B640" t="s">
        <v>54</v>
      </c>
      <c r="C640" t="s">
        <v>7</v>
      </c>
      <c r="D640">
        <v>0.28817220626950429</v>
      </c>
    </row>
    <row r="641" spans="1:4" x14ac:dyDescent="0.25">
      <c r="A641" t="s">
        <v>189</v>
      </c>
      <c r="B641" t="s">
        <v>54</v>
      </c>
      <c r="C641" t="s">
        <v>7</v>
      </c>
      <c r="D641">
        <v>0.28817220626950429</v>
      </c>
    </row>
    <row r="642" spans="1:4" x14ac:dyDescent="0.25">
      <c r="A642" t="s">
        <v>189</v>
      </c>
      <c r="B642" t="s">
        <v>54</v>
      </c>
      <c r="C642" t="s">
        <v>7</v>
      </c>
      <c r="D642">
        <v>0.28817220626950429</v>
      </c>
    </row>
    <row r="643" spans="1:4" x14ac:dyDescent="0.25">
      <c r="A643" t="s">
        <v>189</v>
      </c>
      <c r="B643" t="s">
        <v>54</v>
      </c>
      <c r="C643" t="s">
        <v>7</v>
      </c>
      <c r="D643">
        <v>0.28817220626950429</v>
      </c>
    </row>
    <row r="644" spans="1:4" x14ac:dyDescent="0.25">
      <c r="A644" t="s">
        <v>189</v>
      </c>
      <c r="B644" t="s">
        <v>54</v>
      </c>
      <c r="C644" t="s">
        <v>7</v>
      </c>
      <c r="D644">
        <v>0.28817220626950429</v>
      </c>
    </row>
    <row r="645" spans="1:4" x14ac:dyDescent="0.25">
      <c r="A645" t="s">
        <v>189</v>
      </c>
      <c r="B645" t="s">
        <v>54</v>
      </c>
      <c r="C645" t="s">
        <v>7</v>
      </c>
      <c r="D645">
        <v>0.28817220626950429</v>
      </c>
    </row>
    <row r="646" spans="1:4" x14ac:dyDescent="0.25">
      <c r="A646" t="s">
        <v>189</v>
      </c>
      <c r="B646" t="s">
        <v>54</v>
      </c>
      <c r="C646" t="s">
        <v>7</v>
      </c>
      <c r="D646">
        <v>0.28817220626950429</v>
      </c>
    </row>
    <row r="647" spans="1:4" x14ac:dyDescent="0.25">
      <c r="A647" t="s">
        <v>189</v>
      </c>
      <c r="B647" t="s">
        <v>54</v>
      </c>
      <c r="C647" t="s">
        <v>7</v>
      </c>
      <c r="D647">
        <v>0.28817220626950429</v>
      </c>
    </row>
    <row r="648" spans="1:4" x14ac:dyDescent="0.25">
      <c r="A648" t="s">
        <v>189</v>
      </c>
      <c r="B648" t="s">
        <v>54</v>
      </c>
      <c r="C648" t="s">
        <v>7</v>
      </c>
      <c r="D648">
        <v>0.28817220626950429</v>
      </c>
    </row>
    <row r="649" spans="1:4" x14ac:dyDescent="0.25">
      <c r="A649" t="s">
        <v>189</v>
      </c>
      <c r="B649" t="s">
        <v>54</v>
      </c>
      <c r="C649" t="s">
        <v>7</v>
      </c>
      <c r="D649">
        <v>0.28817220626950429</v>
      </c>
    </row>
    <row r="650" spans="1:4" x14ac:dyDescent="0.25">
      <c r="A650" t="s">
        <v>190</v>
      </c>
      <c r="B650" t="s">
        <v>16</v>
      </c>
      <c r="C650" t="s">
        <v>7</v>
      </c>
      <c r="D650">
        <v>2.2476660880233146E-2</v>
      </c>
    </row>
    <row r="651" spans="1:4" x14ac:dyDescent="0.25">
      <c r="A651" t="s">
        <v>190</v>
      </c>
      <c r="B651" t="s">
        <v>16</v>
      </c>
      <c r="C651" t="s">
        <v>4</v>
      </c>
      <c r="D651">
        <v>12.60015450349961</v>
      </c>
    </row>
    <row r="652" spans="1:4" x14ac:dyDescent="0.25">
      <c r="A652" t="s">
        <v>190</v>
      </c>
      <c r="B652" t="s">
        <v>16</v>
      </c>
      <c r="C652" t="s">
        <v>4</v>
      </c>
      <c r="D652">
        <v>12.60015450349961</v>
      </c>
    </row>
    <row r="653" spans="1:4" x14ac:dyDescent="0.25">
      <c r="A653" t="s">
        <v>190</v>
      </c>
      <c r="B653" t="s">
        <v>16</v>
      </c>
      <c r="C653" t="s">
        <v>4</v>
      </c>
      <c r="D653">
        <v>12.60015450349961</v>
      </c>
    </row>
    <row r="654" spans="1:4" x14ac:dyDescent="0.25">
      <c r="A654" t="s">
        <v>190</v>
      </c>
      <c r="B654" t="s">
        <v>16</v>
      </c>
      <c r="C654" t="s">
        <v>4</v>
      </c>
      <c r="D654">
        <v>12.60015450349961</v>
      </c>
    </row>
    <row r="655" spans="1:4" x14ac:dyDescent="0.25">
      <c r="A655" t="s">
        <v>191</v>
      </c>
      <c r="B655" t="s">
        <v>47</v>
      </c>
      <c r="C655" t="s">
        <v>7</v>
      </c>
      <c r="D655">
        <v>2.2498853808526027</v>
      </c>
    </row>
    <row r="656" spans="1:4" x14ac:dyDescent="0.25">
      <c r="A656" t="s">
        <v>192</v>
      </c>
      <c r="B656" t="s">
        <v>40</v>
      </c>
      <c r="C656" t="s">
        <v>4</v>
      </c>
      <c r="D656">
        <v>31.606454017522751</v>
      </c>
    </row>
    <row r="657" spans="1:4" x14ac:dyDescent="0.25">
      <c r="A657" t="s">
        <v>192</v>
      </c>
      <c r="B657" t="s">
        <v>40</v>
      </c>
      <c r="C657" t="s">
        <v>4</v>
      </c>
      <c r="D657">
        <v>31.606454017522751</v>
      </c>
    </row>
    <row r="658" spans="1:4" x14ac:dyDescent="0.25">
      <c r="A658" t="s">
        <v>192</v>
      </c>
      <c r="B658" t="s">
        <v>40</v>
      </c>
      <c r="C658" t="s">
        <v>4</v>
      </c>
      <c r="D658">
        <v>31.606454017522751</v>
      </c>
    </row>
    <row r="659" spans="1:4" x14ac:dyDescent="0.25">
      <c r="A659" t="s">
        <v>192</v>
      </c>
      <c r="B659" t="s">
        <v>40</v>
      </c>
      <c r="C659" t="s">
        <v>7</v>
      </c>
      <c r="D659">
        <v>39.513301931690997</v>
      </c>
    </row>
    <row r="660" spans="1:4" x14ac:dyDescent="0.25">
      <c r="A660" t="s">
        <v>192</v>
      </c>
      <c r="B660" t="s">
        <v>40</v>
      </c>
      <c r="C660" t="s">
        <v>4</v>
      </c>
      <c r="D660">
        <v>295.24240887690803</v>
      </c>
    </row>
    <row r="661" spans="1:4" x14ac:dyDescent="0.25">
      <c r="A661" t="s">
        <v>192</v>
      </c>
      <c r="B661" t="s">
        <v>40</v>
      </c>
      <c r="C661" t="s">
        <v>7</v>
      </c>
      <c r="D661">
        <v>0.62685616232382546</v>
      </c>
    </row>
    <row r="662" spans="1:4" x14ac:dyDescent="0.25">
      <c r="A662" t="s">
        <v>193</v>
      </c>
      <c r="B662" t="s">
        <v>194</v>
      </c>
      <c r="C662" t="s">
        <v>7</v>
      </c>
      <c r="D662">
        <v>2.4215191463396398E-2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3500-89EE-4CCB-AC48-A5040623FAA2}">
  <dimension ref="A1:J662"/>
  <sheetViews>
    <sheetView topLeftCell="A189" workbookViewId="0">
      <selection activeCell="H2" sqref="H2:H221"/>
    </sheetView>
  </sheetViews>
  <sheetFormatPr defaultRowHeight="15" x14ac:dyDescent="0.25"/>
  <cols>
    <col min="9" max="10" width="9.140625" style="5"/>
  </cols>
  <sheetData>
    <row r="1" spans="1:10" x14ac:dyDescent="0.25">
      <c r="A1" t="s">
        <v>0</v>
      </c>
      <c r="B1" t="s">
        <v>2</v>
      </c>
      <c r="C1" t="s">
        <v>1</v>
      </c>
      <c r="D1" t="s">
        <v>195</v>
      </c>
      <c r="F1" t="s">
        <v>198</v>
      </c>
      <c r="G1" t="s">
        <v>199</v>
      </c>
      <c r="H1" t="s">
        <v>200</v>
      </c>
      <c r="I1" s="5" t="s">
        <v>863</v>
      </c>
      <c r="J1" s="5" t="s">
        <v>864</v>
      </c>
    </row>
    <row r="2" spans="1:10" x14ac:dyDescent="0.25">
      <c r="A2" t="s">
        <v>3</v>
      </c>
      <c r="B2" t="s">
        <v>5</v>
      </c>
      <c r="C2" t="s">
        <v>4</v>
      </c>
      <c r="D2">
        <v>8167.1859070278524</v>
      </c>
      <c r="F2" s="1" t="s">
        <v>3</v>
      </c>
      <c r="G2" s="1" t="s">
        <v>5</v>
      </c>
      <c r="H2" s="2">
        <v>8167.1859070278524</v>
      </c>
      <c r="I2" s="7">
        <v>1</v>
      </c>
      <c r="J2" s="5">
        <f>H2/I2</f>
        <v>8167.1859070278524</v>
      </c>
    </row>
    <row r="3" spans="1:10" x14ac:dyDescent="0.25">
      <c r="A3" t="s">
        <v>6</v>
      </c>
      <c r="B3" t="s">
        <v>8</v>
      </c>
      <c r="C3" t="s">
        <v>7</v>
      </c>
      <c r="D3">
        <v>13.71629948051055</v>
      </c>
      <c r="F3" s="1" t="s">
        <v>6</v>
      </c>
      <c r="G3" s="1" t="s">
        <v>8</v>
      </c>
      <c r="H3" s="2">
        <v>13.71629948051055</v>
      </c>
      <c r="I3" s="7">
        <v>1</v>
      </c>
      <c r="J3" s="5">
        <f t="shared" ref="J3:J66" si="0">H3/I3</f>
        <v>13.71629948051055</v>
      </c>
    </row>
    <row r="4" spans="1:10" x14ac:dyDescent="0.25">
      <c r="A4" t="s">
        <v>9</v>
      </c>
      <c r="B4" t="s">
        <v>10</v>
      </c>
      <c r="C4" t="s">
        <v>7</v>
      </c>
      <c r="D4">
        <v>255.95389733167377</v>
      </c>
      <c r="F4" s="1" t="s">
        <v>9</v>
      </c>
      <c r="G4" s="1" t="s">
        <v>41</v>
      </c>
      <c r="H4" s="2">
        <v>1371.9463960567086</v>
      </c>
      <c r="I4" s="7">
        <v>11</v>
      </c>
      <c r="J4" s="5">
        <f t="shared" si="0"/>
        <v>124.72239964151896</v>
      </c>
    </row>
    <row r="5" spans="1:10" x14ac:dyDescent="0.25">
      <c r="A5" t="s">
        <v>9</v>
      </c>
      <c r="B5" t="s">
        <v>11</v>
      </c>
      <c r="C5" t="s">
        <v>7</v>
      </c>
      <c r="D5">
        <v>291.9718793547105</v>
      </c>
      <c r="F5" s="1" t="s">
        <v>9</v>
      </c>
      <c r="G5" s="1" t="s">
        <v>40</v>
      </c>
      <c r="H5" s="2">
        <v>9.137562340903397</v>
      </c>
      <c r="I5" s="7">
        <v>1</v>
      </c>
      <c r="J5" s="5">
        <f t="shared" si="0"/>
        <v>9.137562340903397</v>
      </c>
    </row>
    <row r="6" spans="1:10" x14ac:dyDescent="0.25">
      <c r="A6" t="s">
        <v>9</v>
      </c>
      <c r="B6" t="s">
        <v>12</v>
      </c>
      <c r="C6" t="s">
        <v>7</v>
      </c>
      <c r="D6">
        <v>355.20749382147648</v>
      </c>
      <c r="F6" s="1" t="s">
        <v>9</v>
      </c>
      <c r="G6" s="1" t="s">
        <v>14</v>
      </c>
      <c r="H6" s="2">
        <v>1045.0239042846722</v>
      </c>
      <c r="I6" s="7">
        <v>2</v>
      </c>
      <c r="J6" s="5">
        <f t="shared" si="0"/>
        <v>522.5119521423361</v>
      </c>
    </row>
    <row r="7" spans="1:10" x14ac:dyDescent="0.25">
      <c r="A7" t="s">
        <v>9</v>
      </c>
      <c r="B7" t="s">
        <v>12</v>
      </c>
      <c r="C7" t="s">
        <v>7</v>
      </c>
      <c r="D7">
        <v>355.20749382147648</v>
      </c>
      <c r="F7" s="1" t="s">
        <v>9</v>
      </c>
      <c r="G7" s="1" t="s">
        <v>31</v>
      </c>
      <c r="H7" s="2">
        <v>917.10161297333673</v>
      </c>
      <c r="I7" s="7">
        <v>1</v>
      </c>
      <c r="J7" s="5">
        <f t="shared" si="0"/>
        <v>917.10161297333673</v>
      </c>
    </row>
    <row r="8" spans="1:10" x14ac:dyDescent="0.25">
      <c r="A8" t="s">
        <v>9</v>
      </c>
      <c r="B8" t="s">
        <v>13</v>
      </c>
      <c r="C8" t="s">
        <v>7</v>
      </c>
      <c r="D8">
        <v>322.47436154761601</v>
      </c>
      <c r="F8" s="1" t="s">
        <v>9</v>
      </c>
      <c r="G8" s="1" t="s">
        <v>15</v>
      </c>
      <c r="H8" s="2">
        <v>2079.6271616368285</v>
      </c>
      <c r="I8" s="7">
        <v>2</v>
      </c>
      <c r="J8" s="5">
        <f t="shared" si="0"/>
        <v>1039.8135808184143</v>
      </c>
    </row>
    <row r="9" spans="1:10" x14ac:dyDescent="0.25">
      <c r="A9" t="s">
        <v>9</v>
      </c>
      <c r="B9" t="s">
        <v>12</v>
      </c>
      <c r="C9" t="s">
        <v>7</v>
      </c>
      <c r="D9">
        <v>355.20749382147648</v>
      </c>
      <c r="F9" s="1" t="s">
        <v>9</v>
      </c>
      <c r="G9" s="1" t="s">
        <v>25</v>
      </c>
      <c r="H9" s="2">
        <v>5818.0675335305878</v>
      </c>
      <c r="I9" s="7">
        <v>6</v>
      </c>
      <c r="J9" s="5">
        <f t="shared" si="0"/>
        <v>969.677922255098</v>
      </c>
    </row>
    <row r="10" spans="1:10" x14ac:dyDescent="0.25">
      <c r="A10" t="s">
        <v>9</v>
      </c>
      <c r="B10" t="s">
        <v>14</v>
      </c>
      <c r="C10" t="s">
        <v>7</v>
      </c>
      <c r="D10">
        <v>153.98434627040274</v>
      </c>
      <c r="F10" s="1" t="s">
        <v>9</v>
      </c>
      <c r="G10" s="1" t="s">
        <v>32</v>
      </c>
      <c r="H10" s="2">
        <v>764.27071432743753</v>
      </c>
      <c r="I10" s="7">
        <v>1</v>
      </c>
      <c r="J10" s="5">
        <f t="shared" si="0"/>
        <v>764.27071432743753</v>
      </c>
    </row>
    <row r="11" spans="1:10" x14ac:dyDescent="0.25">
      <c r="A11" t="s">
        <v>9</v>
      </c>
      <c r="B11" t="s">
        <v>15</v>
      </c>
      <c r="C11" t="s">
        <v>7</v>
      </c>
      <c r="D11">
        <v>311.46629399098572</v>
      </c>
      <c r="F11" s="1" t="s">
        <v>9</v>
      </c>
      <c r="G11" s="1" t="s">
        <v>10</v>
      </c>
      <c r="H11" s="2">
        <v>4991.6049353254321</v>
      </c>
      <c r="I11" s="7">
        <v>5</v>
      </c>
      <c r="J11" s="5">
        <f t="shared" si="0"/>
        <v>998.32098706508646</v>
      </c>
    </row>
    <row r="12" spans="1:10" x14ac:dyDescent="0.25">
      <c r="A12" t="s">
        <v>9</v>
      </c>
      <c r="B12" t="s">
        <v>16</v>
      </c>
      <c r="C12" t="s">
        <v>7</v>
      </c>
      <c r="D12">
        <v>375.78371917401626</v>
      </c>
      <c r="F12" s="1" t="s">
        <v>9</v>
      </c>
      <c r="G12" s="1" t="s">
        <v>5</v>
      </c>
      <c r="H12" s="2">
        <v>719.386488995229</v>
      </c>
      <c r="I12" s="7">
        <v>1</v>
      </c>
      <c r="J12" s="5">
        <f t="shared" si="0"/>
        <v>719.386488995229</v>
      </c>
    </row>
    <row r="13" spans="1:10" x14ac:dyDescent="0.25">
      <c r="A13" t="s">
        <v>9</v>
      </c>
      <c r="B13" t="s">
        <v>17</v>
      </c>
      <c r="C13" t="s">
        <v>7</v>
      </c>
      <c r="D13">
        <v>251.08594597583127</v>
      </c>
      <c r="F13" s="1" t="s">
        <v>9</v>
      </c>
      <c r="G13" s="1" t="s">
        <v>16</v>
      </c>
      <c r="H13" s="2">
        <v>2562.7071466144289</v>
      </c>
      <c r="I13" s="7">
        <v>2</v>
      </c>
      <c r="J13" s="5">
        <f t="shared" si="0"/>
        <v>1281.3535733072144</v>
      </c>
    </row>
    <row r="14" spans="1:10" x14ac:dyDescent="0.25">
      <c r="A14" t="s">
        <v>9</v>
      </c>
      <c r="B14" t="s">
        <v>18</v>
      </c>
      <c r="C14" t="s">
        <v>7</v>
      </c>
      <c r="D14">
        <v>265.44639081323646</v>
      </c>
      <c r="F14" s="1" t="s">
        <v>9</v>
      </c>
      <c r="G14" s="1" t="s">
        <v>38</v>
      </c>
      <c r="H14" s="2">
        <v>2553.6848568276873</v>
      </c>
      <c r="I14" s="7">
        <v>1</v>
      </c>
      <c r="J14" s="5">
        <f t="shared" si="0"/>
        <v>2553.6848568276873</v>
      </c>
    </row>
    <row r="15" spans="1:10" x14ac:dyDescent="0.25">
      <c r="A15" t="s">
        <v>9</v>
      </c>
      <c r="B15" t="s">
        <v>19</v>
      </c>
      <c r="C15" t="s">
        <v>7</v>
      </c>
      <c r="D15">
        <v>264.61605613046822</v>
      </c>
      <c r="F15" s="1" t="s">
        <v>9</v>
      </c>
      <c r="G15" s="1" t="s">
        <v>26</v>
      </c>
      <c r="H15" s="2">
        <v>345.59729588360051</v>
      </c>
      <c r="I15" s="7">
        <v>1</v>
      </c>
      <c r="J15" s="5">
        <f t="shared" si="0"/>
        <v>345.59729588360051</v>
      </c>
    </row>
    <row r="16" spans="1:10" x14ac:dyDescent="0.25">
      <c r="A16" t="s">
        <v>9</v>
      </c>
      <c r="B16" t="s">
        <v>20</v>
      </c>
      <c r="C16" t="s">
        <v>7</v>
      </c>
      <c r="D16">
        <v>407.82751642288326</v>
      </c>
      <c r="F16" s="1" t="s">
        <v>9</v>
      </c>
      <c r="G16" s="1" t="s">
        <v>17</v>
      </c>
      <c r="H16" s="2">
        <v>1799.2718106530751</v>
      </c>
      <c r="I16" s="7">
        <v>3</v>
      </c>
      <c r="J16" s="5">
        <f t="shared" si="0"/>
        <v>599.75727021769171</v>
      </c>
    </row>
    <row r="17" spans="1:10" x14ac:dyDescent="0.25">
      <c r="A17" t="s">
        <v>9</v>
      </c>
      <c r="B17" t="s">
        <v>21</v>
      </c>
      <c r="C17" t="s">
        <v>7</v>
      </c>
      <c r="D17">
        <v>217.58955814252823</v>
      </c>
      <c r="F17" s="1" t="s">
        <v>9</v>
      </c>
      <c r="G17" s="1" t="s">
        <v>18</v>
      </c>
      <c r="H17" s="2">
        <v>265.44639081323646</v>
      </c>
      <c r="I17" s="7">
        <v>1</v>
      </c>
      <c r="J17" s="5">
        <f t="shared" si="0"/>
        <v>265.44639081323646</v>
      </c>
    </row>
    <row r="18" spans="1:10" x14ac:dyDescent="0.25">
      <c r="A18" t="s">
        <v>9</v>
      </c>
      <c r="B18" t="s">
        <v>22</v>
      </c>
      <c r="C18" t="s">
        <v>7</v>
      </c>
      <c r="D18">
        <v>290.82347696551022</v>
      </c>
      <c r="F18" s="1" t="s">
        <v>9</v>
      </c>
      <c r="G18" s="1" t="s">
        <v>19</v>
      </c>
      <c r="H18" s="2">
        <v>1801.1852643134682</v>
      </c>
      <c r="I18" s="7">
        <v>2</v>
      </c>
      <c r="J18" s="5">
        <f t="shared" si="0"/>
        <v>900.59263215673411</v>
      </c>
    </row>
    <row r="19" spans="1:10" x14ac:dyDescent="0.25">
      <c r="A19" t="s">
        <v>9</v>
      </c>
      <c r="B19" t="s">
        <v>23</v>
      </c>
      <c r="C19" t="s">
        <v>7</v>
      </c>
      <c r="D19">
        <v>325.4147765263865</v>
      </c>
      <c r="F19" s="1" t="s">
        <v>9</v>
      </c>
      <c r="G19" s="1" t="s">
        <v>33</v>
      </c>
      <c r="H19" s="2">
        <v>16681.598716241548</v>
      </c>
      <c r="I19" s="7">
        <v>5</v>
      </c>
      <c r="J19" s="5">
        <f t="shared" si="0"/>
        <v>3336.3197432483094</v>
      </c>
    </row>
    <row r="20" spans="1:10" x14ac:dyDescent="0.25">
      <c r="A20" t="s">
        <v>9</v>
      </c>
      <c r="B20" t="s">
        <v>24</v>
      </c>
      <c r="C20" t="s">
        <v>7</v>
      </c>
      <c r="D20">
        <v>246.93656435315626</v>
      </c>
      <c r="F20" s="1" t="s">
        <v>9</v>
      </c>
      <c r="G20" s="1" t="s">
        <v>29</v>
      </c>
      <c r="H20" s="2">
        <v>6334.2741601071848</v>
      </c>
      <c r="I20" s="7">
        <v>4</v>
      </c>
      <c r="J20" s="5">
        <f t="shared" si="0"/>
        <v>1583.5685400267962</v>
      </c>
    </row>
    <row r="21" spans="1:10" x14ac:dyDescent="0.25">
      <c r="A21" t="s">
        <v>9</v>
      </c>
      <c r="B21" t="s">
        <v>8</v>
      </c>
      <c r="C21" t="s">
        <v>7</v>
      </c>
      <c r="D21">
        <v>492.53109184418622</v>
      </c>
      <c r="F21" s="1" t="s">
        <v>9</v>
      </c>
      <c r="G21" s="1" t="s">
        <v>34</v>
      </c>
      <c r="H21" s="2">
        <v>1403.616760299785</v>
      </c>
      <c r="I21" s="7">
        <v>1</v>
      </c>
      <c r="J21" s="5">
        <f t="shared" si="0"/>
        <v>1403.616760299785</v>
      </c>
    </row>
    <row r="22" spans="1:10" x14ac:dyDescent="0.25">
      <c r="A22" t="s">
        <v>9</v>
      </c>
      <c r="B22" t="s">
        <v>25</v>
      </c>
      <c r="C22" t="s">
        <v>7</v>
      </c>
      <c r="D22">
        <v>648.33936668247873</v>
      </c>
      <c r="F22" s="1" t="s">
        <v>9</v>
      </c>
      <c r="G22" s="1" t="s">
        <v>11</v>
      </c>
      <c r="H22" s="2">
        <v>5717.9332312774568</v>
      </c>
      <c r="I22" s="7">
        <v>5</v>
      </c>
      <c r="J22" s="5">
        <f t="shared" si="0"/>
        <v>1143.5866462554914</v>
      </c>
    </row>
    <row r="23" spans="1:10" x14ac:dyDescent="0.25">
      <c r="A23" t="s">
        <v>9</v>
      </c>
      <c r="B23" t="s">
        <v>25</v>
      </c>
      <c r="C23" t="s">
        <v>7</v>
      </c>
      <c r="D23">
        <v>648.33936668247873</v>
      </c>
      <c r="F23" s="1" t="s">
        <v>9</v>
      </c>
      <c r="G23" s="1" t="s">
        <v>27</v>
      </c>
      <c r="H23" s="2">
        <v>4228.0525642966404</v>
      </c>
      <c r="I23" s="7">
        <v>2</v>
      </c>
      <c r="J23" s="5">
        <f t="shared" si="0"/>
        <v>2114.0262821483202</v>
      </c>
    </row>
    <row r="24" spans="1:10" x14ac:dyDescent="0.25">
      <c r="A24" t="s">
        <v>9</v>
      </c>
      <c r="B24" t="s">
        <v>26</v>
      </c>
      <c r="C24" t="s">
        <v>7</v>
      </c>
      <c r="D24">
        <v>345.59729588360051</v>
      </c>
      <c r="F24" s="1" t="s">
        <v>9</v>
      </c>
      <c r="G24" s="1" t="s">
        <v>35</v>
      </c>
      <c r="H24" s="2">
        <v>1887.7365350484552</v>
      </c>
      <c r="I24" s="7">
        <v>1</v>
      </c>
      <c r="J24" s="5">
        <f t="shared" si="0"/>
        <v>1887.7365350484552</v>
      </c>
    </row>
    <row r="25" spans="1:10" x14ac:dyDescent="0.25">
      <c r="A25" t="s">
        <v>9</v>
      </c>
      <c r="B25" t="s">
        <v>27</v>
      </c>
      <c r="C25" t="s">
        <v>7</v>
      </c>
      <c r="D25">
        <v>628.71804772392954</v>
      </c>
      <c r="F25" s="1" t="s">
        <v>9</v>
      </c>
      <c r="G25" s="1" t="s">
        <v>20</v>
      </c>
      <c r="H25" s="2">
        <v>407.82751642288326</v>
      </c>
      <c r="I25" s="7">
        <v>1</v>
      </c>
      <c r="J25" s="5">
        <f t="shared" si="0"/>
        <v>407.82751642288326</v>
      </c>
    </row>
    <row r="26" spans="1:10" x14ac:dyDescent="0.25">
      <c r="A26" t="s">
        <v>9</v>
      </c>
      <c r="B26" t="s">
        <v>11</v>
      </c>
      <c r="C26" t="s">
        <v>7</v>
      </c>
      <c r="D26">
        <v>291.9718793547105</v>
      </c>
      <c r="F26" s="1" t="s">
        <v>9</v>
      </c>
      <c r="G26" s="1" t="s">
        <v>21</v>
      </c>
      <c r="H26" s="2">
        <v>217.58955814252823</v>
      </c>
      <c r="I26" s="7">
        <v>1</v>
      </c>
      <c r="J26" s="5">
        <f t="shared" si="0"/>
        <v>217.58955814252823</v>
      </c>
    </row>
    <row r="27" spans="1:10" x14ac:dyDescent="0.25">
      <c r="A27" t="s">
        <v>9</v>
      </c>
      <c r="B27" t="s">
        <v>28</v>
      </c>
      <c r="C27" t="s">
        <v>7</v>
      </c>
      <c r="D27">
        <v>325.63579850293354</v>
      </c>
      <c r="F27" s="1" t="s">
        <v>9</v>
      </c>
      <c r="G27" s="1" t="s">
        <v>22</v>
      </c>
      <c r="H27" s="2">
        <v>1948.3183463831651</v>
      </c>
      <c r="I27" s="7">
        <v>2</v>
      </c>
      <c r="J27" s="5">
        <f t="shared" si="0"/>
        <v>974.15917319158257</v>
      </c>
    </row>
    <row r="28" spans="1:10" x14ac:dyDescent="0.25">
      <c r="A28" t="s">
        <v>9</v>
      </c>
      <c r="B28" t="s">
        <v>12</v>
      </c>
      <c r="C28" t="s">
        <v>7</v>
      </c>
      <c r="D28">
        <v>355.20749382147648</v>
      </c>
      <c r="F28" s="1" t="s">
        <v>9</v>
      </c>
      <c r="G28" s="1" t="s">
        <v>23</v>
      </c>
      <c r="H28" s="2">
        <v>4503.2835020890006</v>
      </c>
      <c r="I28" s="7">
        <v>5</v>
      </c>
      <c r="J28" s="5">
        <f t="shared" si="0"/>
        <v>900.65670041780015</v>
      </c>
    </row>
    <row r="29" spans="1:10" x14ac:dyDescent="0.25">
      <c r="A29" t="s">
        <v>9</v>
      </c>
      <c r="B29" t="s">
        <v>8</v>
      </c>
      <c r="C29" t="s">
        <v>7</v>
      </c>
      <c r="D29">
        <v>492.53109184418622</v>
      </c>
      <c r="F29" s="1" t="s">
        <v>9</v>
      </c>
      <c r="G29" s="1" t="s">
        <v>28</v>
      </c>
      <c r="H29" s="2">
        <v>4145.9048144952685</v>
      </c>
      <c r="I29" s="7">
        <v>3</v>
      </c>
      <c r="J29" s="5">
        <f t="shared" si="0"/>
        <v>1381.9682714984228</v>
      </c>
    </row>
    <row r="30" spans="1:10" x14ac:dyDescent="0.25">
      <c r="A30" t="s">
        <v>9</v>
      </c>
      <c r="B30" t="s">
        <v>10</v>
      </c>
      <c r="C30" t="s">
        <v>7</v>
      </c>
      <c r="D30">
        <v>255.95389733167377</v>
      </c>
      <c r="F30" s="1" t="s">
        <v>9</v>
      </c>
      <c r="G30" s="1" t="s">
        <v>30</v>
      </c>
      <c r="H30" s="2">
        <v>3092.8141885873347</v>
      </c>
      <c r="I30" s="7">
        <v>4</v>
      </c>
      <c r="J30" s="5">
        <f t="shared" si="0"/>
        <v>773.20354714683367</v>
      </c>
    </row>
    <row r="31" spans="1:10" x14ac:dyDescent="0.25">
      <c r="A31" t="s">
        <v>9</v>
      </c>
      <c r="B31" t="s">
        <v>29</v>
      </c>
      <c r="C31" t="s">
        <v>7</v>
      </c>
      <c r="D31">
        <v>484.32119186015973</v>
      </c>
      <c r="F31" s="1" t="s">
        <v>9</v>
      </c>
      <c r="G31" s="1" t="s">
        <v>37</v>
      </c>
      <c r="H31" s="2">
        <v>1067.4370897200474</v>
      </c>
      <c r="I31" s="7">
        <v>1</v>
      </c>
      <c r="J31" s="5">
        <f t="shared" si="0"/>
        <v>1067.4370897200474</v>
      </c>
    </row>
    <row r="32" spans="1:10" x14ac:dyDescent="0.25">
      <c r="A32" t="s">
        <v>9</v>
      </c>
      <c r="B32" t="s">
        <v>23</v>
      </c>
      <c r="C32" t="s">
        <v>7</v>
      </c>
      <c r="D32">
        <v>325.4147765263865</v>
      </c>
      <c r="F32" s="1" t="s">
        <v>9</v>
      </c>
      <c r="G32" s="1" t="s">
        <v>12</v>
      </c>
      <c r="H32" s="2">
        <v>12433.510287891295</v>
      </c>
      <c r="I32" s="7">
        <v>11</v>
      </c>
      <c r="J32" s="5">
        <f t="shared" si="0"/>
        <v>1130.3191170810269</v>
      </c>
    </row>
    <row r="33" spans="1:10" x14ac:dyDescent="0.25">
      <c r="A33" t="s">
        <v>9</v>
      </c>
      <c r="B33" t="s">
        <v>30</v>
      </c>
      <c r="C33" t="s">
        <v>7</v>
      </c>
      <c r="D33">
        <v>158.670134089165</v>
      </c>
      <c r="F33" s="1" t="s">
        <v>9</v>
      </c>
      <c r="G33" s="1" t="s">
        <v>36</v>
      </c>
      <c r="H33" s="2">
        <v>970.61396234094934</v>
      </c>
      <c r="I33" s="7">
        <v>1</v>
      </c>
      <c r="J33" s="5">
        <f t="shared" si="0"/>
        <v>970.61396234094934</v>
      </c>
    </row>
    <row r="34" spans="1:10" x14ac:dyDescent="0.25">
      <c r="A34" t="s">
        <v>9</v>
      </c>
      <c r="B34" t="s">
        <v>8</v>
      </c>
      <c r="C34" t="s">
        <v>7</v>
      </c>
      <c r="D34">
        <v>492.53109184418622</v>
      </c>
      <c r="F34" s="1" t="s">
        <v>9</v>
      </c>
      <c r="G34" s="1" t="s">
        <v>8</v>
      </c>
      <c r="H34" s="2">
        <v>13453.914904361331</v>
      </c>
      <c r="I34" s="7">
        <v>9</v>
      </c>
      <c r="J34" s="5">
        <f t="shared" si="0"/>
        <v>1494.8794338179257</v>
      </c>
    </row>
    <row r="35" spans="1:10" x14ac:dyDescent="0.25">
      <c r="A35" t="s">
        <v>9</v>
      </c>
      <c r="B35" t="s">
        <v>8</v>
      </c>
      <c r="C35" t="s">
        <v>7</v>
      </c>
      <c r="D35">
        <v>492.53109184418622</v>
      </c>
      <c r="F35" s="1" t="s">
        <v>9</v>
      </c>
      <c r="G35" s="1" t="s">
        <v>24</v>
      </c>
      <c r="H35" s="2">
        <v>1660.2423950812163</v>
      </c>
      <c r="I35" s="7">
        <v>2</v>
      </c>
      <c r="J35" s="5">
        <f t="shared" si="0"/>
        <v>830.12119754060814</v>
      </c>
    </row>
    <row r="36" spans="1:10" x14ac:dyDescent="0.25">
      <c r="A36" t="s">
        <v>9</v>
      </c>
      <c r="B36" t="s">
        <v>12</v>
      </c>
      <c r="C36" t="s">
        <v>7</v>
      </c>
      <c r="D36">
        <v>355.20749382147648</v>
      </c>
      <c r="F36" s="1" t="s">
        <v>9</v>
      </c>
      <c r="G36" s="1" t="s">
        <v>13</v>
      </c>
      <c r="H36" s="2">
        <v>6102.775120934798</v>
      </c>
      <c r="I36" s="7">
        <v>5</v>
      </c>
      <c r="J36" s="5">
        <f t="shared" si="0"/>
        <v>1220.5550241869596</v>
      </c>
    </row>
    <row r="37" spans="1:10" x14ac:dyDescent="0.25">
      <c r="A37" t="s">
        <v>9</v>
      </c>
      <c r="B37" t="s">
        <v>12</v>
      </c>
      <c r="C37" t="s">
        <v>7</v>
      </c>
      <c r="D37">
        <v>355.20749382147648</v>
      </c>
      <c r="F37" s="1" t="s">
        <v>42</v>
      </c>
      <c r="G37" s="1" t="s">
        <v>43</v>
      </c>
      <c r="H37" s="2">
        <v>1.6199069502157224</v>
      </c>
      <c r="I37" s="7">
        <v>1</v>
      </c>
      <c r="J37" s="5">
        <f t="shared" si="0"/>
        <v>1.6199069502157224</v>
      </c>
    </row>
    <row r="38" spans="1:10" x14ac:dyDescent="0.25">
      <c r="A38" t="s">
        <v>9</v>
      </c>
      <c r="B38" t="s">
        <v>31</v>
      </c>
      <c r="C38" t="s">
        <v>4</v>
      </c>
      <c r="D38">
        <v>917.10161297333673</v>
      </c>
      <c r="F38" s="1" t="s">
        <v>42</v>
      </c>
      <c r="G38" s="1" t="s">
        <v>44</v>
      </c>
      <c r="H38" s="2">
        <v>1.1084941646773099</v>
      </c>
      <c r="I38" s="7">
        <v>1</v>
      </c>
      <c r="J38" s="5">
        <f t="shared" si="0"/>
        <v>1.1084941646773099</v>
      </c>
    </row>
    <row r="39" spans="1:10" x14ac:dyDescent="0.25">
      <c r="A39" t="s">
        <v>9</v>
      </c>
      <c r="B39" t="s">
        <v>32</v>
      </c>
      <c r="C39" t="s">
        <v>4</v>
      </c>
      <c r="D39">
        <v>764.27071432743753</v>
      </c>
      <c r="F39" s="1" t="s">
        <v>42</v>
      </c>
      <c r="G39" s="1" t="s">
        <v>45</v>
      </c>
      <c r="H39" s="2">
        <v>1.0536615132381577</v>
      </c>
      <c r="I39" s="7">
        <v>1</v>
      </c>
      <c r="J39" s="5">
        <f t="shared" si="0"/>
        <v>1.0536615132381577</v>
      </c>
    </row>
    <row r="40" spans="1:10" x14ac:dyDescent="0.25">
      <c r="A40" t="s">
        <v>9</v>
      </c>
      <c r="B40" t="s">
        <v>10</v>
      </c>
      <c r="C40" t="s">
        <v>4</v>
      </c>
      <c r="D40">
        <v>1493.2323802206949</v>
      </c>
      <c r="F40" s="1" t="s">
        <v>42</v>
      </c>
      <c r="G40" s="1" t="s">
        <v>8</v>
      </c>
      <c r="H40" s="2">
        <v>3.8080044205536501</v>
      </c>
      <c r="I40" s="7">
        <v>1</v>
      </c>
      <c r="J40" s="5">
        <f t="shared" si="0"/>
        <v>3.8080044205536501</v>
      </c>
    </row>
    <row r="41" spans="1:10" x14ac:dyDescent="0.25">
      <c r="A41" t="s">
        <v>9</v>
      </c>
      <c r="B41" t="s">
        <v>33</v>
      </c>
      <c r="C41" t="s">
        <v>4</v>
      </c>
      <c r="D41">
        <v>3336.3197432483094</v>
      </c>
      <c r="F41" s="1" t="s">
        <v>46</v>
      </c>
      <c r="G41" s="1" t="s">
        <v>47</v>
      </c>
      <c r="H41" s="2">
        <v>1060.6481081609149</v>
      </c>
      <c r="I41" s="7">
        <v>1</v>
      </c>
      <c r="J41" s="5">
        <f t="shared" si="0"/>
        <v>1060.6481081609149</v>
      </c>
    </row>
    <row r="42" spans="1:10" x14ac:dyDescent="0.25">
      <c r="A42" t="s">
        <v>9</v>
      </c>
      <c r="B42" t="s">
        <v>33</v>
      </c>
      <c r="C42" t="s">
        <v>4</v>
      </c>
      <c r="D42">
        <v>3336.3197432483094</v>
      </c>
      <c r="F42" s="1" t="s">
        <v>48</v>
      </c>
      <c r="G42" s="1" t="s">
        <v>5</v>
      </c>
      <c r="H42" s="2">
        <v>103.74825307389474</v>
      </c>
      <c r="I42" s="7">
        <v>1</v>
      </c>
      <c r="J42" s="5">
        <f t="shared" si="0"/>
        <v>103.74825307389474</v>
      </c>
    </row>
    <row r="43" spans="1:10" x14ac:dyDescent="0.25">
      <c r="A43" t="s">
        <v>9</v>
      </c>
      <c r="B43" t="s">
        <v>33</v>
      </c>
      <c r="C43" t="s">
        <v>4</v>
      </c>
      <c r="D43">
        <v>3336.3197432483094</v>
      </c>
      <c r="F43" s="1" t="s">
        <v>48</v>
      </c>
      <c r="G43" s="1" t="s">
        <v>8</v>
      </c>
      <c r="H43" s="2">
        <v>1279.2458857692336</v>
      </c>
      <c r="I43" s="7">
        <v>2</v>
      </c>
      <c r="J43" s="5">
        <f t="shared" si="0"/>
        <v>639.6229428846168</v>
      </c>
    </row>
    <row r="44" spans="1:10" x14ac:dyDescent="0.25">
      <c r="A44" t="s">
        <v>9</v>
      </c>
      <c r="B44" t="s">
        <v>33</v>
      </c>
      <c r="C44" t="s">
        <v>4</v>
      </c>
      <c r="D44">
        <v>3336.3197432483094</v>
      </c>
      <c r="F44" s="1" t="s">
        <v>49</v>
      </c>
      <c r="G44" s="1" t="s">
        <v>33</v>
      </c>
      <c r="H44" s="2">
        <v>7.274448929716575E-4</v>
      </c>
      <c r="I44" s="7">
        <v>1</v>
      </c>
      <c r="J44" s="5">
        <f t="shared" si="0"/>
        <v>7.274448929716575E-4</v>
      </c>
    </row>
    <row r="45" spans="1:10" x14ac:dyDescent="0.25">
      <c r="A45" t="s">
        <v>9</v>
      </c>
      <c r="B45" t="s">
        <v>29</v>
      </c>
      <c r="C45" t="s">
        <v>4</v>
      </c>
      <c r="D45">
        <v>2829.4350850597298</v>
      </c>
      <c r="F45" s="1" t="s">
        <v>50</v>
      </c>
      <c r="G45" s="1" t="s">
        <v>51</v>
      </c>
      <c r="H45" s="2">
        <v>1.0644480776131726</v>
      </c>
      <c r="I45" s="7">
        <v>1</v>
      </c>
      <c r="J45" s="5">
        <f t="shared" si="0"/>
        <v>1.0644480776131726</v>
      </c>
    </row>
    <row r="46" spans="1:10" x14ac:dyDescent="0.25">
      <c r="A46" t="s">
        <v>9</v>
      </c>
      <c r="B46" t="s">
        <v>29</v>
      </c>
      <c r="C46" t="s">
        <v>4</v>
      </c>
      <c r="D46">
        <v>2829.4350850597298</v>
      </c>
      <c r="F46" s="1" t="s">
        <v>52</v>
      </c>
      <c r="G46" s="1" t="s">
        <v>41</v>
      </c>
      <c r="H46" s="2">
        <v>124.00651222130315</v>
      </c>
      <c r="I46" s="7">
        <v>2</v>
      </c>
      <c r="J46" s="5">
        <f t="shared" si="0"/>
        <v>62.003256110651577</v>
      </c>
    </row>
    <row r="47" spans="1:10" x14ac:dyDescent="0.25">
      <c r="A47" t="s">
        <v>9</v>
      </c>
      <c r="B47" t="s">
        <v>34</v>
      </c>
      <c r="C47" t="s">
        <v>4</v>
      </c>
      <c r="D47">
        <v>1403.616760299785</v>
      </c>
      <c r="F47" s="1" t="s">
        <v>53</v>
      </c>
      <c r="G47" s="1" t="s">
        <v>54</v>
      </c>
      <c r="H47" s="2">
        <v>0.21332666014792481</v>
      </c>
      <c r="I47" s="7">
        <v>2</v>
      </c>
      <c r="J47" s="5">
        <f t="shared" si="0"/>
        <v>0.10666333007396241</v>
      </c>
    </row>
    <row r="48" spans="1:10" x14ac:dyDescent="0.25">
      <c r="A48" t="s">
        <v>9</v>
      </c>
      <c r="B48" t="s">
        <v>11</v>
      </c>
      <c r="C48" t="s">
        <v>4</v>
      </c>
      <c r="D48">
        <v>1711.3298241893451</v>
      </c>
      <c r="F48" s="1" t="s">
        <v>55</v>
      </c>
      <c r="G48" s="1" t="s">
        <v>23</v>
      </c>
      <c r="H48" s="2">
        <v>726.52106300531602</v>
      </c>
      <c r="I48" s="7">
        <v>1</v>
      </c>
      <c r="J48" s="5">
        <f t="shared" si="0"/>
        <v>726.52106300531602</v>
      </c>
    </row>
    <row r="49" spans="1:10" x14ac:dyDescent="0.25">
      <c r="A49" t="s">
        <v>9</v>
      </c>
      <c r="B49" t="s">
        <v>11</v>
      </c>
      <c r="C49" t="s">
        <v>4</v>
      </c>
      <c r="D49">
        <v>1711.3298241893451</v>
      </c>
      <c r="F49" s="1" t="s">
        <v>56</v>
      </c>
      <c r="G49" s="1" t="s">
        <v>44</v>
      </c>
      <c r="H49" s="2">
        <v>61.919844450082763</v>
      </c>
      <c r="I49" s="7">
        <v>3</v>
      </c>
      <c r="J49" s="5">
        <f t="shared" si="0"/>
        <v>20.639948150027589</v>
      </c>
    </row>
    <row r="50" spans="1:10" x14ac:dyDescent="0.25">
      <c r="A50" t="s">
        <v>9</v>
      </c>
      <c r="B50" t="s">
        <v>35</v>
      </c>
      <c r="C50" t="s">
        <v>4</v>
      </c>
      <c r="D50">
        <v>1887.7365350484552</v>
      </c>
      <c r="F50" s="1" t="s">
        <v>57</v>
      </c>
      <c r="G50" s="1" t="s">
        <v>58</v>
      </c>
      <c r="H50" s="2">
        <v>515.77987615962604</v>
      </c>
      <c r="I50" s="7">
        <v>1</v>
      </c>
      <c r="J50" s="5">
        <f t="shared" si="0"/>
        <v>515.77987615962604</v>
      </c>
    </row>
    <row r="51" spans="1:10" x14ac:dyDescent="0.25">
      <c r="A51" t="s">
        <v>9</v>
      </c>
      <c r="B51" t="s">
        <v>28</v>
      </c>
      <c r="C51" t="s">
        <v>4</v>
      </c>
      <c r="D51">
        <v>1910.1345079961675</v>
      </c>
      <c r="F51" s="1" t="s">
        <v>57</v>
      </c>
      <c r="G51" s="1" t="s">
        <v>5</v>
      </c>
      <c r="H51" s="2">
        <v>5939.3409326984729</v>
      </c>
      <c r="I51" s="7">
        <v>2</v>
      </c>
      <c r="J51" s="5">
        <f t="shared" si="0"/>
        <v>2969.6704663492364</v>
      </c>
    </row>
    <row r="52" spans="1:10" x14ac:dyDescent="0.25">
      <c r="A52" t="s">
        <v>9</v>
      </c>
      <c r="B52" t="s">
        <v>28</v>
      </c>
      <c r="C52" t="s">
        <v>4</v>
      </c>
      <c r="D52">
        <v>1910.1345079961675</v>
      </c>
      <c r="F52" s="1" t="s">
        <v>57</v>
      </c>
      <c r="G52" s="1" t="s">
        <v>43</v>
      </c>
      <c r="H52" s="2">
        <v>620.26726390106808</v>
      </c>
      <c r="I52" s="7">
        <v>1</v>
      </c>
      <c r="J52" s="5">
        <f t="shared" si="0"/>
        <v>620.26726390106808</v>
      </c>
    </row>
    <row r="53" spans="1:10" x14ac:dyDescent="0.25">
      <c r="A53" t="s">
        <v>9</v>
      </c>
      <c r="B53" t="s">
        <v>30</v>
      </c>
      <c r="C53" t="s">
        <v>4</v>
      </c>
      <c r="D53">
        <v>978.04801816605664</v>
      </c>
      <c r="F53" s="1" t="s">
        <v>57</v>
      </c>
      <c r="G53" s="1" t="s">
        <v>59</v>
      </c>
      <c r="H53" s="2">
        <v>636.1777344372357</v>
      </c>
      <c r="I53" s="7">
        <v>1</v>
      </c>
      <c r="J53" s="5">
        <f t="shared" si="0"/>
        <v>636.1777344372357</v>
      </c>
    </row>
    <row r="54" spans="1:10" x14ac:dyDescent="0.25">
      <c r="A54" t="s">
        <v>9</v>
      </c>
      <c r="B54" t="s">
        <v>30</v>
      </c>
      <c r="C54" t="s">
        <v>4</v>
      </c>
      <c r="D54">
        <v>978.04801816605664</v>
      </c>
      <c r="F54" s="1" t="s">
        <v>57</v>
      </c>
      <c r="G54" s="1" t="s">
        <v>8</v>
      </c>
      <c r="H54" s="2">
        <v>5743.1631325672579</v>
      </c>
      <c r="I54" s="7">
        <v>3</v>
      </c>
      <c r="J54" s="5">
        <f t="shared" si="0"/>
        <v>1914.3877108557526</v>
      </c>
    </row>
    <row r="55" spans="1:10" x14ac:dyDescent="0.25">
      <c r="A55" t="s">
        <v>9</v>
      </c>
      <c r="B55" t="s">
        <v>30</v>
      </c>
      <c r="C55" t="s">
        <v>4</v>
      </c>
      <c r="D55">
        <v>978.04801816605664</v>
      </c>
      <c r="F55" s="1" t="s">
        <v>60</v>
      </c>
      <c r="G55" s="1" t="s">
        <v>41</v>
      </c>
      <c r="H55" s="2">
        <v>165.01189497093003</v>
      </c>
      <c r="I55" s="7">
        <v>2</v>
      </c>
      <c r="J55" s="5">
        <f t="shared" si="0"/>
        <v>82.505947485465015</v>
      </c>
    </row>
    <row r="56" spans="1:10" x14ac:dyDescent="0.25">
      <c r="A56" t="s">
        <v>9</v>
      </c>
      <c r="B56" t="s">
        <v>12</v>
      </c>
      <c r="C56" t="s">
        <v>4</v>
      </c>
      <c r="D56">
        <v>2060.4530649924873</v>
      </c>
      <c r="F56" s="1" t="s">
        <v>60</v>
      </c>
      <c r="G56" s="1" t="s">
        <v>8</v>
      </c>
      <c r="H56" s="2">
        <v>94066.109938661975</v>
      </c>
      <c r="I56" s="7">
        <v>8</v>
      </c>
      <c r="J56" s="5">
        <f t="shared" si="0"/>
        <v>11758.263742332747</v>
      </c>
    </row>
    <row r="57" spans="1:10" x14ac:dyDescent="0.25">
      <c r="A57" t="s">
        <v>9</v>
      </c>
      <c r="B57" t="s">
        <v>12</v>
      </c>
      <c r="C57" t="s">
        <v>4</v>
      </c>
      <c r="D57">
        <v>2060.4530649924873</v>
      </c>
      <c r="F57" s="1" t="s">
        <v>62</v>
      </c>
      <c r="G57" s="1" t="s">
        <v>63</v>
      </c>
      <c r="H57" s="2">
        <v>139.87996344972623</v>
      </c>
      <c r="I57" s="7">
        <v>1</v>
      </c>
      <c r="J57" s="5">
        <f t="shared" si="0"/>
        <v>139.87996344972623</v>
      </c>
    </row>
    <row r="58" spans="1:10" x14ac:dyDescent="0.25">
      <c r="A58" t="s">
        <v>9</v>
      </c>
      <c r="B58" t="s">
        <v>12</v>
      </c>
      <c r="C58" t="s">
        <v>4</v>
      </c>
      <c r="D58">
        <v>2060.4530649924873</v>
      </c>
      <c r="F58" s="1" t="s">
        <v>64</v>
      </c>
      <c r="G58" s="1" t="s">
        <v>40</v>
      </c>
      <c r="H58" s="2">
        <v>1061.226461087103</v>
      </c>
      <c r="I58" s="7">
        <v>2</v>
      </c>
      <c r="J58" s="5">
        <f t="shared" si="0"/>
        <v>530.61323054355148</v>
      </c>
    </row>
    <row r="59" spans="1:10" x14ac:dyDescent="0.25">
      <c r="A59" t="s">
        <v>9</v>
      </c>
      <c r="B59" t="s">
        <v>12</v>
      </c>
      <c r="C59" t="s">
        <v>4</v>
      </c>
      <c r="D59">
        <v>2060.4530649924873</v>
      </c>
      <c r="F59" s="1" t="s">
        <v>65</v>
      </c>
      <c r="G59" s="1" t="s">
        <v>40</v>
      </c>
      <c r="H59" s="2">
        <v>402.59387229600651</v>
      </c>
      <c r="I59" s="7">
        <v>3</v>
      </c>
      <c r="J59" s="5">
        <f t="shared" si="0"/>
        <v>134.19795743200217</v>
      </c>
    </row>
    <row r="60" spans="1:10" x14ac:dyDescent="0.25">
      <c r="A60" t="s">
        <v>9</v>
      </c>
      <c r="B60" t="s">
        <v>36</v>
      </c>
      <c r="C60" t="s">
        <v>4</v>
      </c>
      <c r="D60">
        <v>970.61396234094934</v>
      </c>
      <c r="F60" s="1" t="s">
        <v>66</v>
      </c>
      <c r="G60" s="1" t="s">
        <v>67</v>
      </c>
      <c r="H60" s="2">
        <v>2.36705082755624E-3</v>
      </c>
      <c r="I60" s="7">
        <v>2</v>
      </c>
      <c r="J60" s="5">
        <f t="shared" si="0"/>
        <v>1.18352541377812E-3</v>
      </c>
    </row>
    <row r="61" spans="1:10" x14ac:dyDescent="0.25">
      <c r="A61" t="s">
        <v>9</v>
      </c>
      <c r="B61" t="s">
        <v>13</v>
      </c>
      <c r="C61" t="s">
        <v>4</v>
      </c>
      <c r="D61">
        <v>1884.7144960463502</v>
      </c>
      <c r="F61" s="1" t="s">
        <v>68</v>
      </c>
      <c r="G61" s="1" t="s">
        <v>8</v>
      </c>
      <c r="H61" s="2">
        <v>3.3923739648860298</v>
      </c>
      <c r="I61" s="7">
        <v>1</v>
      </c>
      <c r="J61" s="5">
        <f t="shared" si="0"/>
        <v>3.3923739648860298</v>
      </c>
    </row>
    <row r="62" spans="1:10" x14ac:dyDescent="0.25">
      <c r="A62" t="s">
        <v>9</v>
      </c>
      <c r="B62" t="s">
        <v>13</v>
      </c>
      <c r="C62" t="s">
        <v>4</v>
      </c>
      <c r="D62">
        <v>1884.7144960463502</v>
      </c>
      <c r="F62" s="1" t="s">
        <v>69</v>
      </c>
      <c r="G62" s="1" t="s">
        <v>67</v>
      </c>
      <c r="H62" s="2">
        <v>5.4459639426799153</v>
      </c>
      <c r="I62" s="7">
        <v>2</v>
      </c>
      <c r="J62" s="5">
        <f t="shared" si="0"/>
        <v>2.7229819713399577</v>
      </c>
    </row>
    <row r="63" spans="1:10" x14ac:dyDescent="0.25">
      <c r="A63" t="s">
        <v>9</v>
      </c>
      <c r="B63" t="s">
        <v>14</v>
      </c>
      <c r="C63" t="s">
        <v>4</v>
      </c>
      <c r="D63">
        <v>891.03955801426946</v>
      </c>
      <c r="F63" s="1" t="s">
        <v>70</v>
      </c>
      <c r="G63" s="1" t="s">
        <v>38</v>
      </c>
      <c r="H63" s="2">
        <v>34.836014453561354</v>
      </c>
      <c r="I63" s="7">
        <v>1</v>
      </c>
      <c r="J63" s="5">
        <f t="shared" si="0"/>
        <v>34.836014453561354</v>
      </c>
    </row>
    <row r="64" spans="1:10" x14ac:dyDescent="0.25">
      <c r="A64" t="s">
        <v>9</v>
      </c>
      <c r="B64" t="s">
        <v>15</v>
      </c>
      <c r="C64" t="s">
        <v>4</v>
      </c>
      <c r="D64">
        <v>1768.1608676458427</v>
      </c>
      <c r="F64" s="1" t="s">
        <v>71</v>
      </c>
      <c r="G64" s="1" t="s">
        <v>38</v>
      </c>
      <c r="H64" s="2">
        <v>32476.691936257543</v>
      </c>
      <c r="I64" s="7">
        <v>3</v>
      </c>
      <c r="J64" s="5">
        <f t="shared" si="0"/>
        <v>10825.563978752514</v>
      </c>
    </row>
    <row r="65" spans="1:10" x14ac:dyDescent="0.25">
      <c r="A65" t="s">
        <v>9</v>
      </c>
      <c r="B65" t="s">
        <v>5</v>
      </c>
      <c r="C65" t="s">
        <v>4</v>
      </c>
      <c r="D65">
        <v>719.386488995229</v>
      </c>
      <c r="F65" s="1" t="s">
        <v>71</v>
      </c>
      <c r="G65" s="1" t="s">
        <v>54</v>
      </c>
      <c r="H65" s="2">
        <v>10.254555360535321</v>
      </c>
      <c r="I65" s="7">
        <v>4</v>
      </c>
      <c r="J65" s="5">
        <f t="shared" si="0"/>
        <v>2.5636388401338301</v>
      </c>
    </row>
    <row r="66" spans="1:10" x14ac:dyDescent="0.25">
      <c r="A66" t="s">
        <v>9</v>
      </c>
      <c r="B66" t="s">
        <v>16</v>
      </c>
      <c r="C66" t="s">
        <v>4</v>
      </c>
      <c r="D66">
        <v>2186.9234274404125</v>
      </c>
      <c r="F66" s="1" t="s">
        <v>71</v>
      </c>
      <c r="G66" s="1" t="s">
        <v>63</v>
      </c>
      <c r="H66" s="2">
        <v>0.82590833538561093</v>
      </c>
      <c r="I66" s="7">
        <v>1</v>
      </c>
      <c r="J66" s="5">
        <f t="shared" si="0"/>
        <v>0.82590833538561093</v>
      </c>
    </row>
    <row r="67" spans="1:10" x14ac:dyDescent="0.25">
      <c r="A67" t="s">
        <v>9</v>
      </c>
      <c r="B67" t="s">
        <v>19</v>
      </c>
      <c r="C67" t="s">
        <v>4</v>
      </c>
      <c r="D67">
        <v>1536.569208183</v>
      </c>
      <c r="F67" s="1" t="s">
        <v>72</v>
      </c>
      <c r="G67" s="1" t="s">
        <v>27</v>
      </c>
      <c r="H67" s="2">
        <v>314.10348147539275</v>
      </c>
      <c r="I67" s="7">
        <v>7</v>
      </c>
      <c r="J67" s="5">
        <f t="shared" ref="J67:J130" si="1">H67/I67</f>
        <v>44.871925925056111</v>
      </c>
    </row>
    <row r="68" spans="1:10" x14ac:dyDescent="0.25">
      <c r="A68" t="s">
        <v>9</v>
      </c>
      <c r="B68" t="s">
        <v>22</v>
      </c>
      <c r="C68" t="s">
        <v>4</v>
      </c>
      <c r="D68">
        <v>1657.4948694176549</v>
      </c>
      <c r="F68" s="1" t="s">
        <v>73</v>
      </c>
      <c r="G68" s="1" t="s">
        <v>54</v>
      </c>
      <c r="H68" s="2">
        <v>3.2421121687195953</v>
      </c>
      <c r="I68" s="7">
        <v>16</v>
      </c>
      <c r="J68" s="5">
        <f t="shared" si="1"/>
        <v>0.20263201054497471</v>
      </c>
    </row>
    <row r="69" spans="1:10" x14ac:dyDescent="0.25">
      <c r="A69" t="s">
        <v>9</v>
      </c>
      <c r="B69" t="s">
        <v>23</v>
      </c>
      <c r="C69" t="s">
        <v>4</v>
      </c>
      <c r="D69">
        <v>1865.5291310826351</v>
      </c>
      <c r="F69" s="1" t="s">
        <v>74</v>
      </c>
      <c r="G69" s="1" t="s">
        <v>40</v>
      </c>
      <c r="H69" s="2">
        <v>57.281304959569084</v>
      </c>
      <c r="I69" s="7">
        <v>30</v>
      </c>
      <c r="J69" s="5">
        <f t="shared" si="1"/>
        <v>1.9093768319856361</v>
      </c>
    </row>
    <row r="70" spans="1:10" x14ac:dyDescent="0.25">
      <c r="A70" t="s">
        <v>9</v>
      </c>
      <c r="B70" t="s">
        <v>23</v>
      </c>
      <c r="C70" t="s">
        <v>4</v>
      </c>
      <c r="D70">
        <v>1865.5291310826351</v>
      </c>
      <c r="F70" s="1" t="s">
        <v>75</v>
      </c>
      <c r="G70" s="1" t="s">
        <v>59</v>
      </c>
      <c r="H70" s="2">
        <v>66.4115978388663</v>
      </c>
      <c r="I70" s="7">
        <v>1</v>
      </c>
      <c r="J70" s="5">
        <f t="shared" si="1"/>
        <v>66.4115978388663</v>
      </c>
    </row>
    <row r="71" spans="1:10" x14ac:dyDescent="0.25">
      <c r="A71" t="s">
        <v>9</v>
      </c>
      <c r="B71" t="s">
        <v>8</v>
      </c>
      <c r="C71" t="s">
        <v>4</v>
      </c>
      <c r="D71">
        <v>2829.2598412302796</v>
      </c>
      <c r="F71" s="1" t="s">
        <v>76</v>
      </c>
      <c r="G71" s="1" t="s">
        <v>40</v>
      </c>
      <c r="H71" s="2">
        <v>1846.9364623624208</v>
      </c>
      <c r="I71" s="7">
        <v>3</v>
      </c>
      <c r="J71" s="5">
        <f t="shared" si="1"/>
        <v>615.64548745414027</v>
      </c>
    </row>
    <row r="72" spans="1:10" x14ac:dyDescent="0.25">
      <c r="A72" t="s">
        <v>9</v>
      </c>
      <c r="B72" t="s">
        <v>8</v>
      </c>
      <c r="C72" t="s">
        <v>4</v>
      </c>
      <c r="D72">
        <v>2829.2598412302796</v>
      </c>
      <c r="F72" s="1" t="s">
        <v>76</v>
      </c>
      <c r="G72" s="1" t="s">
        <v>8</v>
      </c>
      <c r="H72" s="2">
        <v>5908.2635435030725</v>
      </c>
      <c r="I72" s="7">
        <v>2</v>
      </c>
      <c r="J72" s="5">
        <f t="shared" si="1"/>
        <v>2954.1317717515362</v>
      </c>
    </row>
    <row r="73" spans="1:10" x14ac:dyDescent="0.25">
      <c r="A73" t="s">
        <v>9</v>
      </c>
      <c r="B73" t="s">
        <v>37</v>
      </c>
      <c r="C73" t="s">
        <v>4</v>
      </c>
      <c r="D73">
        <v>1067.4370897200474</v>
      </c>
      <c r="F73" s="1" t="s">
        <v>77</v>
      </c>
      <c r="G73" s="1" t="s">
        <v>40</v>
      </c>
      <c r="H73" s="2">
        <v>200.31127606538095</v>
      </c>
      <c r="I73" s="7">
        <v>14</v>
      </c>
      <c r="J73" s="5">
        <f t="shared" si="1"/>
        <v>14.307948290384354</v>
      </c>
    </row>
    <row r="74" spans="1:10" x14ac:dyDescent="0.25">
      <c r="A74" t="s">
        <v>9</v>
      </c>
      <c r="B74" t="s">
        <v>24</v>
      </c>
      <c r="C74" t="s">
        <v>4</v>
      </c>
      <c r="D74">
        <v>1413.3058307280601</v>
      </c>
      <c r="F74" s="1" t="s">
        <v>77</v>
      </c>
      <c r="G74" s="1" t="s">
        <v>47</v>
      </c>
      <c r="H74" s="2">
        <v>11.039524573043501</v>
      </c>
      <c r="I74" s="7">
        <v>1</v>
      </c>
      <c r="J74" s="5">
        <f t="shared" si="1"/>
        <v>11.039524573043501</v>
      </c>
    </row>
    <row r="75" spans="1:10" x14ac:dyDescent="0.25">
      <c r="A75" t="s">
        <v>9</v>
      </c>
      <c r="B75" t="s">
        <v>33</v>
      </c>
      <c r="C75" t="s">
        <v>4</v>
      </c>
      <c r="D75">
        <v>3336.3197432483094</v>
      </c>
      <c r="F75" s="1" t="s">
        <v>78</v>
      </c>
      <c r="G75" s="1" t="s">
        <v>16</v>
      </c>
      <c r="H75" s="2">
        <v>1.413598685557643</v>
      </c>
      <c r="I75" s="7">
        <v>3</v>
      </c>
      <c r="J75" s="5">
        <f t="shared" si="1"/>
        <v>0.47119956185254769</v>
      </c>
    </row>
    <row r="76" spans="1:10" x14ac:dyDescent="0.25">
      <c r="A76" t="s">
        <v>9</v>
      </c>
      <c r="B76" t="s">
        <v>8</v>
      </c>
      <c r="C76" t="s">
        <v>4</v>
      </c>
      <c r="D76">
        <v>2829.2598412302796</v>
      </c>
      <c r="F76" s="1" t="s">
        <v>79</v>
      </c>
      <c r="G76" s="1" t="s">
        <v>41</v>
      </c>
      <c r="H76" s="2">
        <v>467.38709298722853</v>
      </c>
      <c r="I76" s="7">
        <v>2</v>
      </c>
      <c r="J76" s="5">
        <f t="shared" si="1"/>
        <v>233.69354649361426</v>
      </c>
    </row>
    <row r="77" spans="1:10" x14ac:dyDescent="0.25">
      <c r="A77" t="s">
        <v>9</v>
      </c>
      <c r="B77" t="s">
        <v>11</v>
      </c>
      <c r="C77" t="s">
        <v>4</v>
      </c>
      <c r="D77">
        <v>1711.3298241893451</v>
      </c>
      <c r="F77" s="1" t="s">
        <v>80</v>
      </c>
      <c r="G77" s="1" t="s">
        <v>5</v>
      </c>
      <c r="H77" s="2">
        <v>1462.5489927640474</v>
      </c>
      <c r="I77" s="7">
        <v>1</v>
      </c>
      <c r="J77" s="5">
        <f t="shared" si="1"/>
        <v>1462.5489927640474</v>
      </c>
    </row>
    <row r="78" spans="1:10" x14ac:dyDescent="0.25">
      <c r="A78" t="s">
        <v>9</v>
      </c>
      <c r="B78" t="s">
        <v>27</v>
      </c>
      <c r="C78" t="s">
        <v>4</v>
      </c>
      <c r="D78">
        <v>3599.3345165727105</v>
      </c>
      <c r="F78" s="1" t="s">
        <v>81</v>
      </c>
      <c r="G78" s="1" t="s">
        <v>54</v>
      </c>
      <c r="H78" s="2">
        <v>8.6655899162930747E-2</v>
      </c>
      <c r="I78" s="7">
        <v>2</v>
      </c>
      <c r="J78" s="5">
        <f t="shared" si="1"/>
        <v>4.3327949581465373E-2</v>
      </c>
    </row>
    <row r="79" spans="1:10" x14ac:dyDescent="0.25">
      <c r="A79" t="s">
        <v>9</v>
      </c>
      <c r="B79" t="s">
        <v>25</v>
      </c>
      <c r="C79" t="s">
        <v>4</v>
      </c>
      <c r="D79">
        <v>3694.9520414653152</v>
      </c>
      <c r="F79" s="1" t="s">
        <v>82</v>
      </c>
      <c r="G79" s="1" t="s">
        <v>83</v>
      </c>
      <c r="H79" s="2">
        <v>734.9091519754428</v>
      </c>
      <c r="I79" s="7">
        <v>1</v>
      </c>
      <c r="J79" s="5">
        <f t="shared" si="1"/>
        <v>734.9091519754428</v>
      </c>
    </row>
    <row r="80" spans="1:10" x14ac:dyDescent="0.25">
      <c r="A80" t="s">
        <v>9</v>
      </c>
      <c r="B80" t="s">
        <v>38</v>
      </c>
      <c r="C80" t="s">
        <v>4</v>
      </c>
      <c r="D80">
        <v>2553.6848568276873</v>
      </c>
      <c r="F80" s="1" t="s">
        <v>82</v>
      </c>
      <c r="G80" s="1" t="s">
        <v>84</v>
      </c>
      <c r="H80" s="2">
        <v>860.74473078272774</v>
      </c>
      <c r="I80" s="7">
        <v>1</v>
      </c>
      <c r="J80" s="5">
        <f t="shared" si="1"/>
        <v>860.74473078272774</v>
      </c>
    </row>
    <row r="81" spans="1:10" x14ac:dyDescent="0.25">
      <c r="A81" t="s">
        <v>9</v>
      </c>
      <c r="B81" t="s">
        <v>12</v>
      </c>
      <c r="C81" t="s">
        <v>4</v>
      </c>
      <c r="D81">
        <v>2060.4530649924873</v>
      </c>
      <c r="F81" s="1" t="s">
        <v>82</v>
      </c>
      <c r="G81" s="1" t="s">
        <v>85</v>
      </c>
      <c r="H81" s="2">
        <v>874.6211200843552</v>
      </c>
      <c r="I81" s="7">
        <v>1</v>
      </c>
      <c r="J81" s="5">
        <f t="shared" si="1"/>
        <v>874.6211200843552</v>
      </c>
    </row>
    <row r="82" spans="1:10" x14ac:dyDescent="0.25">
      <c r="A82" t="s">
        <v>9</v>
      </c>
      <c r="B82" t="s">
        <v>10</v>
      </c>
      <c r="C82" t="s">
        <v>4</v>
      </c>
      <c r="D82">
        <v>1493.2323802206949</v>
      </c>
      <c r="F82" s="1" t="s">
        <v>82</v>
      </c>
      <c r="G82" s="1" t="s">
        <v>86</v>
      </c>
      <c r="H82" s="2">
        <v>1088.3915606099499</v>
      </c>
      <c r="I82" s="7">
        <v>1</v>
      </c>
      <c r="J82" s="5">
        <f t="shared" si="1"/>
        <v>1088.3915606099499</v>
      </c>
    </row>
    <row r="83" spans="1:10" x14ac:dyDescent="0.25">
      <c r="A83" t="s">
        <v>9</v>
      </c>
      <c r="B83" t="s">
        <v>10</v>
      </c>
      <c r="C83" t="s">
        <v>4</v>
      </c>
      <c r="D83">
        <v>1493.2323802206949</v>
      </c>
      <c r="F83" s="1" t="s">
        <v>87</v>
      </c>
      <c r="G83" s="1" t="s">
        <v>40</v>
      </c>
      <c r="H83" s="2">
        <v>11188.949932941701</v>
      </c>
      <c r="I83" s="7">
        <v>1</v>
      </c>
      <c r="J83" s="5">
        <f t="shared" si="1"/>
        <v>11188.949932941701</v>
      </c>
    </row>
    <row r="84" spans="1:10" x14ac:dyDescent="0.25">
      <c r="A84" t="s">
        <v>9</v>
      </c>
      <c r="B84" t="s">
        <v>13</v>
      </c>
      <c r="C84" t="s">
        <v>4</v>
      </c>
      <c r="D84">
        <v>1884.7144960463502</v>
      </c>
      <c r="F84" s="1" t="s">
        <v>88</v>
      </c>
      <c r="G84" s="1" t="s">
        <v>8</v>
      </c>
      <c r="H84" s="2">
        <v>49347.851351460849</v>
      </c>
      <c r="I84" s="7">
        <v>2</v>
      </c>
      <c r="J84" s="5">
        <f t="shared" si="1"/>
        <v>24673.925675730425</v>
      </c>
    </row>
    <row r="85" spans="1:10" x14ac:dyDescent="0.25">
      <c r="A85" t="s">
        <v>9</v>
      </c>
      <c r="B85" t="s">
        <v>8</v>
      </c>
      <c r="C85" t="s">
        <v>4</v>
      </c>
      <c r="D85">
        <v>2829.2598412302796</v>
      </c>
      <c r="F85" s="1" t="s">
        <v>89</v>
      </c>
      <c r="G85" s="1" t="s">
        <v>90</v>
      </c>
      <c r="H85" s="2">
        <v>49.441085683502294</v>
      </c>
      <c r="I85" s="7">
        <v>6</v>
      </c>
      <c r="J85" s="5">
        <f t="shared" si="1"/>
        <v>8.2401809472503817</v>
      </c>
    </row>
    <row r="86" spans="1:10" x14ac:dyDescent="0.25">
      <c r="A86" t="s">
        <v>9</v>
      </c>
      <c r="B86" t="s">
        <v>17</v>
      </c>
      <c r="C86" t="s">
        <v>4</v>
      </c>
      <c r="D86">
        <v>1456.8677857801549</v>
      </c>
      <c r="F86" s="1" t="s">
        <v>91</v>
      </c>
      <c r="G86" s="1" t="s">
        <v>92</v>
      </c>
      <c r="H86" s="2">
        <v>0.53318613478382071</v>
      </c>
      <c r="I86" s="7">
        <v>1</v>
      </c>
      <c r="J86" s="5">
        <f t="shared" si="1"/>
        <v>0.53318613478382071</v>
      </c>
    </row>
    <row r="87" spans="1:10" x14ac:dyDescent="0.25">
      <c r="A87" t="s">
        <v>9</v>
      </c>
      <c r="B87" t="s">
        <v>40</v>
      </c>
      <c r="C87" t="s">
        <v>39</v>
      </c>
      <c r="D87">
        <v>9.137562340903397</v>
      </c>
      <c r="F87" s="1" t="s">
        <v>93</v>
      </c>
      <c r="G87" s="1" t="s">
        <v>38</v>
      </c>
      <c r="H87" s="2">
        <v>5824.4547720748424</v>
      </c>
      <c r="I87" s="7">
        <v>1</v>
      </c>
      <c r="J87" s="5">
        <f t="shared" si="1"/>
        <v>5824.4547720748424</v>
      </c>
    </row>
    <row r="88" spans="1:10" x14ac:dyDescent="0.25">
      <c r="A88" t="s">
        <v>9</v>
      </c>
      <c r="B88" t="s">
        <v>41</v>
      </c>
      <c r="C88" t="s">
        <v>4</v>
      </c>
      <c r="D88">
        <v>61.652862817715004</v>
      </c>
      <c r="F88" s="1" t="s">
        <v>94</v>
      </c>
      <c r="G88" s="1" t="s">
        <v>67</v>
      </c>
      <c r="H88" s="2">
        <v>0.93459368960532707</v>
      </c>
      <c r="I88" s="7">
        <v>3</v>
      </c>
      <c r="J88" s="5">
        <f t="shared" si="1"/>
        <v>0.31153122986844234</v>
      </c>
    </row>
    <row r="89" spans="1:10" x14ac:dyDescent="0.25">
      <c r="A89" t="s">
        <v>9</v>
      </c>
      <c r="B89" t="s">
        <v>41</v>
      </c>
      <c r="C89" t="s">
        <v>4</v>
      </c>
      <c r="D89">
        <v>61.652862817715004</v>
      </c>
      <c r="F89" s="1" t="s">
        <v>95</v>
      </c>
      <c r="G89" s="1" t="s">
        <v>40</v>
      </c>
      <c r="H89" s="2">
        <v>2.0975561751952649</v>
      </c>
      <c r="I89" s="7">
        <v>1</v>
      </c>
      <c r="J89" s="5">
        <f t="shared" si="1"/>
        <v>2.0975561751952649</v>
      </c>
    </row>
    <row r="90" spans="1:10" x14ac:dyDescent="0.25">
      <c r="A90" t="s">
        <v>9</v>
      </c>
      <c r="B90" t="s">
        <v>41</v>
      </c>
      <c r="C90" t="s">
        <v>4</v>
      </c>
      <c r="D90">
        <v>61.652862817715004</v>
      </c>
      <c r="F90" s="1" t="s">
        <v>95</v>
      </c>
      <c r="G90" s="1" t="s">
        <v>38</v>
      </c>
      <c r="H90" s="2">
        <v>4.9781377142109005</v>
      </c>
      <c r="I90" s="7">
        <v>1</v>
      </c>
      <c r="J90" s="5">
        <f t="shared" si="1"/>
        <v>4.9781377142109005</v>
      </c>
    </row>
    <row r="91" spans="1:10" x14ac:dyDescent="0.25">
      <c r="A91" t="s">
        <v>9</v>
      </c>
      <c r="B91" t="s">
        <v>41</v>
      </c>
      <c r="C91" t="s">
        <v>4</v>
      </c>
      <c r="D91">
        <v>61.652862817715004</v>
      </c>
      <c r="F91" s="1" t="s">
        <v>96</v>
      </c>
      <c r="G91" s="1" t="s">
        <v>67</v>
      </c>
      <c r="H91" s="2">
        <v>1.9615512883648643</v>
      </c>
      <c r="I91" s="7">
        <v>4</v>
      </c>
      <c r="J91" s="5">
        <f t="shared" si="1"/>
        <v>0.49038782209121606</v>
      </c>
    </row>
    <row r="92" spans="1:10" x14ac:dyDescent="0.25">
      <c r="A92" t="s">
        <v>9</v>
      </c>
      <c r="B92" t="s">
        <v>41</v>
      </c>
      <c r="C92" t="s">
        <v>4</v>
      </c>
      <c r="D92">
        <v>61.652862817715004</v>
      </c>
      <c r="F92" s="1" t="s">
        <v>97</v>
      </c>
      <c r="G92" s="1" t="s">
        <v>67</v>
      </c>
      <c r="H92" s="2">
        <v>13.172819071491201</v>
      </c>
      <c r="I92" s="7">
        <v>1</v>
      </c>
      <c r="J92" s="5">
        <f t="shared" si="1"/>
        <v>13.172819071491201</v>
      </c>
    </row>
    <row r="93" spans="1:10" x14ac:dyDescent="0.25">
      <c r="A93" t="s">
        <v>9</v>
      </c>
      <c r="B93" t="s">
        <v>41</v>
      </c>
      <c r="C93" t="s">
        <v>4</v>
      </c>
      <c r="D93">
        <v>61.652862817715004</v>
      </c>
      <c r="F93" s="1" t="s">
        <v>97</v>
      </c>
      <c r="G93" s="1" t="s">
        <v>8</v>
      </c>
      <c r="H93" s="2">
        <v>10629.931139079537</v>
      </c>
      <c r="I93" s="7">
        <v>2</v>
      </c>
      <c r="J93" s="5">
        <f t="shared" si="1"/>
        <v>5314.9655695397687</v>
      </c>
    </row>
    <row r="94" spans="1:10" x14ac:dyDescent="0.25">
      <c r="A94" t="s">
        <v>9</v>
      </c>
      <c r="B94" t="s">
        <v>41</v>
      </c>
      <c r="C94" t="s">
        <v>4</v>
      </c>
      <c r="D94">
        <v>61.652862817715004</v>
      </c>
      <c r="F94" s="1" t="s">
        <v>98</v>
      </c>
      <c r="G94" s="1" t="s">
        <v>8</v>
      </c>
      <c r="H94" s="2">
        <v>144.00030088970001</v>
      </c>
      <c r="I94" s="7">
        <v>1</v>
      </c>
      <c r="J94" s="5">
        <f t="shared" si="1"/>
        <v>144.00030088970001</v>
      </c>
    </row>
    <row r="95" spans="1:10" x14ac:dyDescent="0.25">
      <c r="A95" t="s">
        <v>9</v>
      </c>
      <c r="B95" t="s">
        <v>41</v>
      </c>
      <c r="C95" t="s">
        <v>4</v>
      </c>
      <c r="D95">
        <v>61.652862817715004</v>
      </c>
      <c r="F95" s="1" t="s">
        <v>99</v>
      </c>
      <c r="G95" s="1" t="s">
        <v>67</v>
      </c>
      <c r="H95" s="2">
        <v>27.371539797505175</v>
      </c>
      <c r="I95" s="7">
        <v>1</v>
      </c>
      <c r="J95" s="5">
        <f t="shared" si="1"/>
        <v>27.371539797505175</v>
      </c>
    </row>
    <row r="96" spans="1:10" x14ac:dyDescent="0.25">
      <c r="A96" t="s">
        <v>9</v>
      </c>
      <c r="B96" t="s">
        <v>41</v>
      </c>
      <c r="C96" t="s">
        <v>4</v>
      </c>
      <c r="D96">
        <v>61.652862817715004</v>
      </c>
      <c r="F96" s="1" t="s">
        <v>100</v>
      </c>
      <c r="G96" s="1" t="s">
        <v>59</v>
      </c>
      <c r="H96" s="2">
        <v>16.938414867377507</v>
      </c>
      <c r="I96" s="7">
        <v>5</v>
      </c>
      <c r="J96" s="5">
        <f t="shared" si="1"/>
        <v>3.3876829734755014</v>
      </c>
    </row>
    <row r="97" spans="1:10" x14ac:dyDescent="0.25">
      <c r="A97" t="s">
        <v>9</v>
      </c>
      <c r="B97" t="s">
        <v>25</v>
      </c>
      <c r="C97" t="s">
        <v>4</v>
      </c>
      <c r="D97">
        <v>95.809168239862885</v>
      </c>
      <c r="F97" s="1" t="s">
        <v>101</v>
      </c>
      <c r="G97" s="1" t="s">
        <v>40</v>
      </c>
      <c r="H97" s="2">
        <v>1.2302145355889149</v>
      </c>
      <c r="I97" s="7">
        <v>1</v>
      </c>
      <c r="J97" s="5">
        <f t="shared" si="1"/>
        <v>1.2302145355889149</v>
      </c>
    </row>
    <row r="98" spans="1:10" x14ac:dyDescent="0.25">
      <c r="A98" t="s">
        <v>9</v>
      </c>
      <c r="B98" t="s">
        <v>25</v>
      </c>
      <c r="C98" t="s">
        <v>4</v>
      </c>
      <c r="D98">
        <v>95.809168239862885</v>
      </c>
      <c r="F98" s="1" t="s">
        <v>102</v>
      </c>
      <c r="G98" s="1" t="s">
        <v>40</v>
      </c>
      <c r="H98" s="2">
        <v>8186.2635965266836</v>
      </c>
      <c r="I98" s="7">
        <v>8</v>
      </c>
      <c r="J98" s="5">
        <f t="shared" si="1"/>
        <v>1023.2829495658355</v>
      </c>
    </row>
    <row r="99" spans="1:10" x14ac:dyDescent="0.25">
      <c r="A99" t="s">
        <v>9</v>
      </c>
      <c r="B99" t="s">
        <v>41</v>
      </c>
      <c r="C99" t="s">
        <v>7</v>
      </c>
      <c r="D99">
        <v>408.5353153486368</v>
      </c>
      <c r="F99" s="1" t="s">
        <v>102</v>
      </c>
      <c r="G99" s="1" t="s">
        <v>45</v>
      </c>
      <c r="H99" s="2">
        <v>0.55136358753463821</v>
      </c>
      <c r="I99" s="7">
        <v>1</v>
      </c>
      <c r="J99" s="5">
        <f t="shared" si="1"/>
        <v>0.55136358753463821</v>
      </c>
    </row>
    <row r="100" spans="1:10" x14ac:dyDescent="0.25">
      <c r="A100" t="s">
        <v>9</v>
      </c>
      <c r="B100" t="s">
        <v>41</v>
      </c>
      <c r="C100" t="s">
        <v>7</v>
      </c>
      <c r="D100">
        <v>408.5353153486368</v>
      </c>
      <c r="F100" s="1" t="s">
        <v>103</v>
      </c>
      <c r="G100" s="1" t="s">
        <v>104</v>
      </c>
      <c r="H100" s="2">
        <v>507.16779268403951</v>
      </c>
      <c r="I100" s="7">
        <v>1</v>
      </c>
      <c r="J100" s="5">
        <f t="shared" si="1"/>
        <v>507.16779268403951</v>
      </c>
    </row>
    <row r="101" spans="1:10" x14ac:dyDescent="0.25">
      <c r="A101" t="s">
        <v>9</v>
      </c>
      <c r="B101" t="s">
        <v>25</v>
      </c>
      <c r="C101" t="s">
        <v>7</v>
      </c>
      <c r="D101">
        <v>634.81842222058981</v>
      </c>
      <c r="F101" s="1" t="s">
        <v>105</v>
      </c>
      <c r="G101" s="1" t="s">
        <v>54</v>
      </c>
      <c r="H101" s="2">
        <v>3.1541953102526161</v>
      </c>
      <c r="I101" s="7">
        <v>4</v>
      </c>
      <c r="J101" s="5">
        <f t="shared" si="1"/>
        <v>0.78854882756315403</v>
      </c>
    </row>
    <row r="102" spans="1:10" x14ac:dyDescent="0.25">
      <c r="A102" t="s">
        <v>9</v>
      </c>
      <c r="B102" t="s">
        <v>29</v>
      </c>
      <c r="C102" t="s">
        <v>4</v>
      </c>
      <c r="D102">
        <v>191.0827981275655</v>
      </c>
      <c r="F102" s="1" t="s">
        <v>106</v>
      </c>
      <c r="G102" s="1" t="s">
        <v>104</v>
      </c>
      <c r="H102" s="2">
        <v>1740.1576337993424</v>
      </c>
      <c r="I102" s="7">
        <v>2</v>
      </c>
      <c r="J102" s="5">
        <f t="shared" si="1"/>
        <v>870.07881689967121</v>
      </c>
    </row>
    <row r="103" spans="1:10" x14ac:dyDescent="0.25">
      <c r="A103" t="s">
        <v>9</v>
      </c>
      <c r="B103" t="s">
        <v>13</v>
      </c>
      <c r="C103" t="s">
        <v>4</v>
      </c>
      <c r="D103">
        <v>126.15727124813101</v>
      </c>
      <c r="F103" s="1" t="s">
        <v>107</v>
      </c>
      <c r="G103" s="1" t="s">
        <v>5</v>
      </c>
      <c r="H103" s="2">
        <v>18692.0862995768</v>
      </c>
      <c r="I103" s="7">
        <v>1</v>
      </c>
      <c r="J103" s="5">
        <f t="shared" si="1"/>
        <v>18692.0862995768</v>
      </c>
    </row>
    <row r="104" spans="1:10" x14ac:dyDescent="0.25">
      <c r="A104" t="s">
        <v>9</v>
      </c>
      <c r="B104" t="s">
        <v>23</v>
      </c>
      <c r="C104" t="s">
        <v>4</v>
      </c>
      <c r="D104">
        <v>121.39568687095775</v>
      </c>
      <c r="F104" s="1" t="s">
        <v>108</v>
      </c>
      <c r="G104" s="1" t="s">
        <v>40</v>
      </c>
      <c r="H104" s="2">
        <v>949.90663575621977</v>
      </c>
      <c r="I104" s="7">
        <v>1</v>
      </c>
      <c r="J104" s="5">
        <f t="shared" si="1"/>
        <v>949.90663575621977</v>
      </c>
    </row>
    <row r="105" spans="1:10" x14ac:dyDescent="0.25">
      <c r="A105" t="s">
        <v>9</v>
      </c>
      <c r="B105" t="s">
        <v>8</v>
      </c>
      <c r="C105" t="s">
        <v>4</v>
      </c>
      <c r="D105">
        <v>166.75117206346573</v>
      </c>
      <c r="F105" s="1" t="s">
        <v>109</v>
      </c>
      <c r="G105" s="1" t="s">
        <v>47</v>
      </c>
      <c r="H105" s="2">
        <v>2.9349260012780749</v>
      </c>
      <c r="I105" s="7">
        <v>1</v>
      </c>
      <c r="J105" s="5">
        <f t="shared" si="1"/>
        <v>2.9349260012780749</v>
      </c>
    </row>
    <row r="106" spans="1:10" x14ac:dyDescent="0.25">
      <c r="A106" t="s">
        <v>9</v>
      </c>
      <c r="B106" t="s">
        <v>17</v>
      </c>
      <c r="C106" t="s">
        <v>4</v>
      </c>
      <c r="D106">
        <v>91.318078897089066</v>
      </c>
      <c r="F106" s="1" t="s">
        <v>110</v>
      </c>
      <c r="G106" s="1" t="s">
        <v>54</v>
      </c>
      <c r="H106" s="2">
        <v>1.5870123077790352</v>
      </c>
      <c r="I106" s="7">
        <v>9</v>
      </c>
      <c r="J106" s="5">
        <f t="shared" si="1"/>
        <v>0.17633470086433725</v>
      </c>
    </row>
    <row r="107" spans="1:10" x14ac:dyDescent="0.25">
      <c r="A107" t="s">
        <v>42</v>
      </c>
      <c r="B107" t="s">
        <v>8</v>
      </c>
      <c r="C107" t="s">
        <v>7</v>
      </c>
      <c r="D107">
        <v>3.8080044205536501</v>
      </c>
      <c r="F107" s="1" t="s">
        <v>111</v>
      </c>
      <c r="G107" s="1" t="s">
        <v>27</v>
      </c>
      <c r="H107" s="2">
        <v>0.46173122579832299</v>
      </c>
      <c r="I107" s="7">
        <v>1</v>
      </c>
      <c r="J107" s="5">
        <f t="shared" si="1"/>
        <v>0.46173122579832299</v>
      </c>
    </row>
    <row r="108" spans="1:10" x14ac:dyDescent="0.25">
      <c r="A108" t="s">
        <v>42</v>
      </c>
      <c r="B108" t="s">
        <v>43</v>
      </c>
      <c r="C108" t="s">
        <v>7</v>
      </c>
      <c r="D108">
        <v>1.6199069502157224</v>
      </c>
      <c r="F108" s="1" t="s">
        <v>112</v>
      </c>
      <c r="G108" s="1" t="s">
        <v>8</v>
      </c>
      <c r="H108" s="2">
        <v>8574.5145974188654</v>
      </c>
      <c r="I108" s="7">
        <v>1</v>
      </c>
      <c r="J108" s="5">
        <f t="shared" si="1"/>
        <v>8574.5145974188654</v>
      </c>
    </row>
    <row r="109" spans="1:10" x14ac:dyDescent="0.25">
      <c r="A109" t="s">
        <v>42</v>
      </c>
      <c r="B109" t="s">
        <v>44</v>
      </c>
      <c r="C109" t="s">
        <v>7</v>
      </c>
      <c r="D109">
        <v>1.1084941646773099</v>
      </c>
      <c r="F109" s="1" t="s">
        <v>113</v>
      </c>
      <c r="G109" s="1" t="s">
        <v>38</v>
      </c>
      <c r="H109" s="2">
        <v>22.074991129075379</v>
      </c>
      <c r="I109" s="7">
        <v>1</v>
      </c>
      <c r="J109" s="5">
        <f t="shared" si="1"/>
        <v>22.074991129075379</v>
      </c>
    </row>
    <row r="110" spans="1:10" x14ac:dyDescent="0.25">
      <c r="A110" t="s">
        <v>42</v>
      </c>
      <c r="B110" t="s">
        <v>45</v>
      </c>
      <c r="C110" t="s">
        <v>7</v>
      </c>
      <c r="D110">
        <v>1.0536615132381577</v>
      </c>
      <c r="F110" s="1" t="s">
        <v>114</v>
      </c>
      <c r="G110" s="1" t="s">
        <v>33</v>
      </c>
      <c r="H110" s="2">
        <v>40.194972218466148</v>
      </c>
      <c r="I110" s="7">
        <v>1</v>
      </c>
      <c r="J110" s="5">
        <f t="shared" si="1"/>
        <v>40.194972218466148</v>
      </c>
    </row>
    <row r="111" spans="1:10" x14ac:dyDescent="0.25">
      <c r="A111" t="s">
        <v>46</v>
      </c>
      <c r="B111" t="s">
        <v>47</v>
      </c>
      <c r="C111" t="s">
        <v>7</v>
      </c>
      <c r="D111">
        <v>1060.6481081609149</v>
      </c>
      <c r="F111" s="1" t="s">
        <v>115</v>
      </c>
      <c r="G111" s="1" t="s">
        <v>38</v>
      </c>
      <c r="H111" s="2">
        <v>48.074744569029399</v>
      </c>
      <c r="I111" s="7">
        <v>2</v>
      </c>
      <c r="J111" s="5">
        <f t="shared" si="1"/>
        <v>24.037372284514699</v>
      </c>
    </row>
    <row r="112" spans="1:10" x14ac:dyDescent="0.25">
      <c r="A112" t="s">
        <v>48</v>
      </c>
      <c r="B112" t="s">
        <v>5</v>
      </c>
      <c r="C112" t="s">
        <v>7</v>
      </c>
      <c r="D112">
        <v>103.74825307389474</v>
      </c>
      <c r="F112" s="1" t="s">
        <v>115</v>
      </c>
      <c r="G112" s="1" t="s">
        <v>116</v>
      </c>
      <c r="H112" s="2">
        <v>9.1886418252140007</v>
      </c>
      <c r="I112" s="7">
        <v>1</v>
      </c>
      <c r="J112" s="5">
        <f t="shared" si="1"/>
        <v>9.1886418252140007</v>
      </c>
    </row>
    <row r="113" spans="1:10" x14ac:dyDescent="0.25">
      <c r="A113" t="s">
        <v>48</v>
      </c>
      <c r="B113" t="s">
        <v>8</v>
      </c>
      <c r="C113" t="s">
        <v>7</v>
      </c>
      <c r="D113">
        <v>135.10474919604374</v>
      </c>
      <c r="F113" s="1" t="s">
        <v>115</v>
      </c>
      <c r="G113" s="1" t="s">
        <v>67</v>
      </c>
      <c r="H113" s="2">
        <v>14.410854456436198</v>
      </c>
      <c r="I113" s="7">
        <v>2</v>
      </c>
      <c r="J113" s="5">
        <f t="shared" si="1"/>
        <v>7.2054272282180989</v>
      </c>
    </row>
    <row r="114" spans="1:10" x14ac:dyDescent="0.25">
      <c r="A114" t="s">
        <v>48</v>
      </c>
      <c r="B114" t="s">
        <v>8</v>
      </c>
      <c r="C114" t="s">
        <v>7</v>
      </c>
      <c r="D114">
        <v>1144.1411365731899</v>
      </c>
      <c r="F114" s="1" t="s">
        <v>117</v>
      </c>
      <c r="G114" s="1" t="s">
        <v>41</v>
      </c>
      <c r="H114" s="2">
        <v>15.883947205702126</v>
      </c>
      <c r="I114" s="7">
        <v>1</v>
      </c>
      <c r="J114" s="5">
        <f t="shared" si="1"/>
        <v>15.883947205702126</v>
      </c>
    </row>
    <row r="115" spans="1:10" x14ac:dyDescent="0.25">
      <c r="A115" t="s">
        <v>49</v>
      </c>
      <c r="B115" t="s">
        <v>33</v>
      </c>
      <c r="C115" t="s">
        <v>7</v>
      </c>
      <c r="D115">
        <v>7.274448929716575E-4</v>
      </c>
      <c r="F115" s="1" t="s">
        <v>117</v>
      </c>
      <c r="G115" s="1" t="s">
        <v>25</v>
      </c>
      <c r="H115" s="2">
        <v>23.870552677065476</v>
      </c>
      <c r="I115" s="7">
        <v>1</v>
      </c>
      <c r="J115" s="5">
        <f t="shared" si="1"/>
        <v>23.870552677065476</v>
      </c>
    </row>
    <row r="116" spans="1:10" x14ac:dyDescent="0.25">
      <c r="A116" t="s">
        <v>50</v>
      </c>
      <c r="B116" t="s">
        <v>51</v>
      </c>
      <c r="C116" t="s">
        <v>4</v>
      </c>
      <c r="D116">
        <v>1.0644480776131726</v>
      </c>
      <c r="F116" s="1" t="s">
        <v>118</v>
      </c>
      <c r="G116" s="1" t="s">
        <v>54</v>
      </c>
      <c r="H116" s="2">
        <v>3.6478693370079003</v>
      </c>
      <c r="I116" s="7">
        <v>8</v>
      </c>
      <c r="J116" s="5">
        <f t="shared" si="1"/>
        <v>0.45598366712598754</v>
      </c>
    </row>
    <row r="117" spans="1:10" x14ac:dyDescent="0.25">
      <c r="A117" t="s">
        <v>52</v>
      </c>
      <c r="B117" t="s">
        <v>41</v>
      </c>
      <c r="C117" t="s">
        <v>4</v>
      </c>
      <c r="D117">
        <v>110.03177585336076</v>
      </c>
      <c r="F117" s="1" t="s">
        <v>118</v>
      </c>
      <c r="G117" s="1" t="s">
        <v>47</v>
      </c>
      <c r="H117" s="2">
        <v>2.986494502264569</v>
      </c>
      <c r="I117" s="7">
        <v>4</v>
      </c>
      <c r="J117" s="5">
        <f t="shared" si="1"/>
        <v>0.74662362556614226</v>
      </c>
    </row>
    <row r="118" spans="1:10" x14ac:dyDescent="0.25">
      <c r="A118" t="s">
        <v>52</v>
      </c>
      <c r="B118" t="s">
        <v>41</v>
      </c>
      <c r="C118" t="s">
        <v>7</v>
      </c>
      <c r="D118">
        <v>13.9747363679424</v>
      </c>
      <c r="F118" s="1" t="s">
        <v>119</v>
      </c>
      <c r="G118" s="1" t="s">
        <v>104</v>
      </c>
      <c r="H118" s="2">
        <v>48.809394565758879</v>
      </c>
      <c r="I118" s="7">
        <v>1</v>
      </c>
      <c r="J118" s="5">
        <f t="shared" si="1"/>
        <v>48.809394565758879</v>
      </c>
    </row>
    <row r="119" spans="1:10" x14ac:dyDescent="0.25">
      <c r="A119" t="s">
        <v>53</v>
      </c>
      <c r="B119" t="s">
        <v>54</v>
      </c>
      <c r="C119" t="s">
        <v>7</v>
      </c>
      <c r="D119">
        <v>0.10666333007396241</v>
      </c>
      <c r="F119" s="1" t="s">
        <v>120</v>
      </c>
      <c r="G119" s="1" t="s">
        <v>38</v>
      </c>
      <c r="H119" s="2">
        <v>878.32692560316013</v>
      </c>
      <c r="I119" s="7">
        <v>1</v>
      </c>
      <c r="J119" s="5">
        <f t="shared" si="1"/>
        <v>878.32692560316013</v>
      </c>
    </row>
    <row r="120" spans="1:10" x14ac:dyDescent="0.25">
      <c r="A120" t="s">
        <v>53</v>
      </c>
      <c r="B120" t="s">
        <v>54</v>
      </c>
      <c r="C120" t="s">
        <v>7</v>
      </c>
      <c r="D120">
        <v>0.10666333007396241</v>
      </c>
      <c r="F120" s="1" t="s">
        <v>121</v>
      </c>
      <c r="G120" s="1" t="s">
        <v>17</v>
      </c>
      <c r="H120" s="2">
        <v>24.627392342698901</v>
      </c>
      <c r="I120" s="7">
        <v>1</v>
      </c>
      <c r="J120" s="5">
        <f t="shared" si="1"/>
        <v>24.627392342698901</v>
      </c>
    </row>
    <row r="121" spans="1:10" x14ac:dyDescent="0.25">
      <c r="A121" t="s">
        <v>55</v>
      </c>
      <c r="B121" t="s">
        <v>23</v>
      </c>
      <c r="C121" t="s">
        <v>7</v>
      </c>
      <c r="D121">
        <v>726.52106300531602</v>
      </c>
      <c r="F121" s="1" t="s">
        <v>122</v>
      </c>
      <c r="G121" s="1" t="s">
        <v>47</v>
      </c>
      <c r="H121" s="2">
        <v>1626.8518994645819</v>
      </c>
      <c r="I121" s="7">
        <v>3</v>
      </c>
      <c r="J121" s="5">
        <f t="shared" si="1"/>
        <v>542.28396648819398</v>
      </c>
    </row>
    <row r="122" spans="1:10" x14ac:dyDescent="0.25">
      <c r="A122" t="s">
        <v>56</v>
      </c>
      <c r="B122" t="s">
        <v>44</v>
      </c>
      <c r="C122" t="s">
        <v>7</v>
      </c>
      <c r="D122">
        <v>53.789094982407732</v>
      </c>
      <c r="F122" s="1" t="s">
        <v>123</v>
      </c>
      <c r="G122" s="1" t="s">
        <v>67</v>
      </c>
      <c r="H122" s="2">
        <v>9.6868318568900991E-2</v>
      </c>
      <c r="I122" s="7">
        <v>1</v>
      </c>
      <c r="J122" s="5">
        <f t="shared" si="1"/>
        <v>9.6868318568900991E-2</v>
      </c>
    </row>
    <row r="123" spans="1:10" x14ac:dyDescent="0.25">
      <c r="A123" t="s">
        <v>56</v>
      </c>
      <c r="B123" t="s">
        <v>44</v>
      </c>
      <c r="C123" t="s">
        <v>7</v>
      </c>
      <c r="D123">
        <v>4.0653747338375119</v>
      </c>
      <c r="F123" s="1" t="s">
        <v>124</v>
      </c>
      <c r="G123" s="1" t="s">
        <v>5</v>
      </c>
      <c r="H123" s="2">
        <v>4567.3268391802621</v>
      </c>
      <c r="I123" s="7">
        <v>1</v>
      </c>
      <c r="J123" s="5">
        <f t="shared" si="1"/>
        <v>4567.3268391802621</v>
      </c>
    </row>
    <row r="124" spans="1:10" x14ac:dyDescent="0.25">
      <c r="A124" t="s">
        <v>56</v>
      </c>
      <c r="B124" t="s">
        <v>44</v>
      </c>
      <c r="C124" t="s">
        <v>7</v>
      </c>
      <c r="D124">
        <v>4.0653747338375119</v>
      </c>
      <c r="F124" s="1" t="s">
        <v>124</v>
      </c>
      <c r="G124" s="1" t="s">
        <v>47</v>
      </c>
      <c r="H124" s="2">
        <v>836.56255414749694</v>
      </c>
      <c r="I124" s="7">
        <v>2</v>
      </c>
      <c r="J124" s="5">
        <f t="shared" si="1"/>
        <v>418.28127707374847</v>
      </c>
    </row>
    <row r="125" spans="1:10" x14ac:dyDescent="0.25">
      <c r="A125" t="s">
        <v>57</v>
      </c>
      <c r="B125" t="s">
        <v>58</v>
      </c>
      <c r="C125" t="s">
        <v>7</v>
      </c>
      <c r="D125">
        <v>515.77987615962604</v>
      </c>
      <c r="F125" s="1" t="s">
        <v>124</v>
      </c>
      <c r="G125" s="1" t="s">
        <v>8</v>
      </c>
      <c r="H125" s="2">
        <v>5611.613604787115</v>
      </c>
      <c r="I125" s="7">
        <v>6</v>
      </c>
      <c r="J125" s="5">
        <f t="shared" si="1"/>
        <v>935.2689341311858</v>
      </c>
    </row>
    <row r="126" spans="1:10" x14ac:dyDescent="0.25">
      <c r="A126" t="s">
        <v>57</v>
      </c>
      <c r="B126" t="s">
        <v>43</v>
      </c>
      <c r="C126" t="s">
        <v>7</v>
      </c>
      <c r="D126">
        <v>620.26726390106808</v>
      </c>
      <c r="F126" s="1" t="s">
        <v>125</v>
      </c>
      <c r="G126" s="1" t="s">
        <v>27</v>
      </c>
      <c r="H126" s="2">
        <v>0.12016111893529299</v>
      </c>
      <c r="I126" s="7">
        <v>1</v>
      </c>
      <c r="J126" s="5">
        <f t="shared" si="1"/>
        <v>0.12016111893529299</v>
      </c>
    </row>
    <row r="127" spans="1:10" x14ac:dyDescent="0.25">
      <c r="A127" t="s">
        <v>57</v>
      </c>
      <c r="B127" t="s">
        <v>59</v>
      </c>
      <c r="C127" t="s">
        <v>7</v>
      </c>
      <c r="D127">
        <v>636.1777344372357</v>
      </c>
      <c r="F127" s="1" t="s">
        <v>126</v>
      </c>
      <c r="G127" s="1" t="s">
        <v>54</v>
      </c>
      <c r="H127" s="2">
        <v>1.3001001282028279</v>
      </c>
      <c r="I127" s="7">
        <v>13</v>
      </c>
      <c r="J127" s="5">
        <f t="shared" si="1"/>
        <v>0.10000770216944831</v>
      </c>
    </row>
    <row r="128" spans="1:10" x14ac:dyDescent="0.25">
      <c r="A128" t="s">
        <v>57</v>
      </c>
      <c r="B128" t="s">
        <v>5</v>
      </c>
      <c r="C128" t="s">
        <v>7</v>
      </c>
      <c r="D128">
        <v>1699.4444999295702</v>
      </c>
      <c r="F128" s="1" t="s">
        <v>127</v>
      </c>
      <c r="G128" s="1" t="s">
        <v>40</v>
      </c>
      <c r="H128" s="2">
        <v>42.57561023262145</v>
      </c>
      <c r="I128" s="7">
        <v>1</v>
      </c>
      <c r="J128" s="5">
        <f t="shared" si="1"/>
        <v>42.57561023262145</v>
      </c>
    </row>
    <row r="129" spans="1:10" x14ac:dyDescent="0.25">
      <c r="A129" t="s">
        <v>57</v>
      </c>
      <c r="B129" t="s">
        <v>8</v>
      </c>
      <c r="C129" t="s">
        <v>7</v>
      </c>
      <c r="D129">
        <v>1914.3877108557526</v>
      </c>
      <c r="F129" s="1" t="s">
        <v>128</v>
      </c>
      <c r="G129" s="1" t="s">
        <v>47</v>
      </c>
      <c r="H129" s="2">
        <v>7.5730090773841177</v>
      </c>
      <c r="I129" s="7">
        <v>1</v>
      </c>
      <c r="J129" s="5">
        <f t="shared" si="1"/>
        <v>7.5730090773841177</v>
      </c>
    </row>
    <row r="130" spans="1:10" x14ac:dyDescent="0.25">
      <c r="A130" t="s">
        <v>57</v>
      </c>
      <c r="B130" t="s">
        <v>8</v>
      </c>
      <c r="C130" t="s">
        <v>7</v>
      </c>
      <c r="D130">
        <v>1914.3877108557526</v>
      </c>
      <c r="F130" s="1" t="s">
        <v>129</v>
      </c>
      <c r="G130" s="1" t="s">
        <v>67</v>
      </c>
      <c r="H130" s="2">
        <v>1.7982820805130524</v>
      </c>
      <c r="I130" s="7">
        <v>1</v>
      </c>
      <c r="J130" s="5">
        <f t="shared" si="1"/>
        <v>1.7982820805130524</v>
      </c>
    </row>
    <row r="131" spans="1:10" x14ac:dyDescent="0.25">
      <c r="A131" t="s">
        <v>57</v>
      </c>
      <c r="B131" t="s">
        <v>8</v>
      </c>
      <c r="C131" t="s">
        <v>7</v>
      </c>
      <c r="D131">
        <v>1914.3877108557526</v>
      </c>
      <c r="F131" s="1" t="s">
        <v>129</v>
      </c>
      <c r="G131" s="1" t="s">
        <v>8</v>
      </c>
      <c r="H131" s="2">
        <v>2.930672125098325</v>
      </c>
      <c r="I131" s="7">
        <v>1</v>
      </c>
      <c r="J131" s="5">
        <f t="shared" ref="J131:J194" si="2">H131/I131</f>
        <v>2.930672125098325</v>
      </c>
    </row>
    <row r="132" spans="1:10" x14ac:dyDescent="0.25">
      <c r="A132" t="s">
        <v>57</v>
      </c>
      <c r="B132" t="s">
        <v>5</v>
      </c>
      <c r="C132" t="s">
        <v>4</v>
      </c>
      <c r="D132">
        <v>4239.8964327689027</v>
      </c>
      <c r="F132" s="1" t="s">
        <v>130</v>
      </c>
      <c r="G132" s="1" t="s">
        <v>44</v>
      </c>
      <c r="H132" s="2">
        <v>40.069176834206885</v>
      </c>
      <c r="I132" s="7">
        <v>4</v>
      </c>
      <c r="J132" s="5">
        <f t="shared" si="2"/>
        <v>10.017294208551721</v>
      </c>
    </row>
    <row r="133" spans="1:10" x14ac:dyDescent="0.25">
      <c r="A133" t="s">
        <v>60</v>
      </c>
      <c r="B133" t="s">
        <v>8</v>
      </c>
      <c r="C133" t="s">
        <v>4</v>
      </c>
      <c r="D133">
        <v>1211.6900035277449</v>
      </c>
      <c r="F133" s="1" t="s">
        <v>130</v>
      </c>
      <c r="G133" s="1" t="s">
        <v>54</v>
      </c>
      <c r="H133" s="2">
        <v>48.420331182581513</v>
      </c>
      <c r="I133" s="7">
        <v>18</v>
      </c>
      <c r="J133" s="5">
        <f t="shared" si="2"/>
        <v>2.6900183990323061</v>
      </c>
    </row>
    <row r="134" spans="1:10" x14ac:dyDescent="0.25">
      <c r="A134" t="s">
        <v>60</v>
      </c>
      <c r="B134" t="s">
        <v>41</v>
      </c>
      <c r="C134" t="s">
        <v>7</v>
      </c>
      <c r="D134">
        <v>146.73636076824999</v>
      </c>
      <c r="F134" s="1" t="s">
        <v>131</v>
      </c>
      <c r="G134" s="1" t="s">
        <v>16</v>
      </c>
      <c r="H134" s="2">
        <v>25.441072168245803</v>
      </c>
      <c r="I134" s="7">
        <v>2</v>
      </c>
      <c r="J134" s="5">
        <f t="shared" si="2"/>
        <v>12.720536084122902</v>
      </c>
    </row>
    <row r="135" spans="1:10" x14ac:dyDescent="0.25">
      <c r="A135" t="s">
        <v>60</v>
      </c>
      <c r="B135" t="s">
        <v>8</v>
      </c>
      <c r="C135" t="s">
        <v>7</v>
      </c>
      <c r="D135">
        <v>182.32870264640499</v>
      </c>
      <c r="F135" s="1" t="s">
        <v>131</v>
      </c>
      <c r="G135" s="1" t="s">
        <v>132</v>
      </c>
      <c r="H135" s="2">
        <v>13.993096472834315</v>
      </c>
      <c r="I135" s="7">
        <v>2</v>
      </c>
      <c r="J135" s="5">
        <f t="shared" si="2"/>
        <v>6.9965482364171576</v>
      </c>
    </row>
    <row r="136" spans="1:10" x14ac:dyDescent="0.25">
      <c r="A136" t="s">
        <v>60</v>
      </c>
      <c r="B136" t="s">
        <v>8</v>
      </c>
      <c r="C136" t="s">
        <v>39</v>
      </c>
      <c r="D136">
        <v>89665.060281108483</v>
      </c>
      <c r="F136" s="1" t="s">
        <v>131</v>
      </c>
      <c r="G136" s="1" t="s">
        <v>59</v>
      </c>
      <c r="H136" s="2">
        <v>10.9298398695655</v>
      </c>
      <c r="I136" s="7">
        <v>1</v>
      </c>
      <c r="J136" s="5">
        <f t="shared" si="2"/>
        <v>10.9298398695655</v>
      </c>
    </row>
    <row r="137" spans="1:10" x14ac:dyDescent="0.25">
      <c r="A137" t="s">
        <v>60</v>
      </c>
      <c r="B137" t="s">
        <v>8</v>
      </c>
      <c r="C137" t="s">
        <v>61</v>
      </c>
      <c r="D137">
        <v>1554.2587824817301</v>
      </c>
      <c r="F137" s="1" t="s">
        <v>131</v>
      </c>
      <c r="G137" s="1" t="s">
        <v>133</v>
      </c>
      <c r="H137" s="2">
        <v>10.903951356172755</v>
      </c>
      <c r="I137" s="7">
        <v>2</v>
      </c>
      <c r="J137" s="5">
        <f t="shared" si="2"/>
        <v>5.4519756780863773</v>
      </c>
    </row>
    <row r="138" spans="1:10" x14ac:dyDescent="0.25">
      <c r="A138" t="s">
        <v>60</v>
      </c>
      <c r="B138" t="s">
        <v>41</v>
      </c>
      <c r="C138" t="s">
        <v>7</v>
      </c>
      <c r="D138">
        <v>18.275534202680024</v>
      </c>
      <c r="F138" s="1" t="s">
        <v>131</v>
      </c>
      <c r="G138" s="1" t="s">
        <v>104</v>
      </c>
      <c r="H138" s="2">
        <v>8.0482542356318874</v>
      </c>
      <c r="I138" s="7">
        <v>1</v>
      </c>
      <c r="J138" s="5">
        <f t="shared" si="2"/>
        <v>8.0482542356318874</v>
      </c>
    </row>
    <row r="139" spans="1:10" x14ac:dyDescent="0.25">
      <c r="A139" t="s">
        <v>60</v>
      </c>
      <c r="B139" t="s">
        <v>8</v>
      </c>
      <c r="C139" t="s">
        <v>7</v>
      </c>
      <c r="D139">
        <v>363.19304222440553</v>
      </c>
      <c r="F139" s="1" t="s">
        <v>131</v>
      </c>
      <c r="G139" s="1" t="s">
        <v>45</v>
      </c>
      <c r="H139" s="2">
        <v>138.86390558459425</v>
      </c>
      <c r="I139" s="7">
        <v>15</v>
      </c>
      <c r="J139" s="5">
        <f t="shared" si="2"/>
        <v>9.257593705639616</v>
      </c>
    </row>
    <row r="140" spans="1:10" x14ac:dyDescent="0.25">
      <c r="A140" t="s">
        <v>60</v>
      </c>
      <c r="B140" t="s">
        <v>8</v>
      </c>
      <c r="C140" t="s">
        <v>7</v>
      </c>
      <c r="D140">
        <v>363.19304222440553</v>
      </c>
      <c r="F140" s="1" t="s">
        <v>131</v>
      </c>
      <c r="G140" s="1" t="s">
        <v>63</v>
      </c>
      <c r="H140" s="2">
        <v>9.1194409467421398</v>
      </c>
      <c r="I140" s="7">
        <v>1</v>
      </c>
      <c r="J140" s="5">
        <f t="shared" si="2"/>
        <v>9.1194409467421398</v>
      </c>
    </row>
    <row r="141" spans="1:10" x14ac:dyDescent="0.25">
      <c r="A141" t="s">
        <v>60</v>
      </c>
      <c r="B141" t="s">
        <v>8</v>
      </c>
      <c r="C141" t="s">
        <v>7</v>
      </c>
      <c r="D141">
        <v>363.19304222440553</v>
      </c>
      <c r="F141" s="1" t="s">
        <v>131</v>
      </c>
      <c r="G141" s="1" t="s">
        <v>67</v>
      </c>
      <c r="H141" s="2">
        <v>1.4819802134614348</v>
      </c>
      <c r="I141" s="7">
        <v>1</v>
      </c>
      <c r="J141" s="5">
        <f t="shared" si="2"/>
        <v>1.4819802134614348</v>
      </c>
    </row>
    <row r="142" spans="1:10" x14ac:dyDescent="0.25">
      <c r="A142" t="s">
        <v>60</v>
      </c>
      <c r="B142" t="s">
        <v>8</v>
      </c>
      <c r="C142" t="s">
        <v>7</v>
      </c>
      <c r="D142">
        <v>363.19304222440553</v>
      </c>
      <c r="F142" s="1" t="s">
        <v>134</v>
      </c>
      <c r="G142" s="1" t="s">
        <v>54</v>
      </c>
      <c r="H142" s="2">
        <v>652.26975681450926</v>
      </c>
      <c r="I142" s="7">
        <v>1</v>
      </c>
      <c r="J142" s="5">
        <f t="shared" si="2"/>
        <v>652.26975681450926</v>
      </c>
    </row>
    <row r="143" spans="1:10" x14ac:dyDescent="0.25">
      <c r="A143" t="s">
        <v>62</v>
      </c>
      <c r="B143" t="s">
        <v>63</v>
      </c>
      <c r="C143" t="s">
        <v>4</v>
      </c>
      <c r="D143">
        <v>139.87996344972623</v>
      </c>
      <c r="F143" s="1" t="s">
        <v>135</v>
      </c>
      <c r="G143" s="1" t="s">
        <v>132</v>
      </c>
      <c r="H143" s="2">
        <v>1.9118606463231678</v>
      </c>
      <c r="I143" s="7">
        <v>2</v>
      </c>
      <c r="J143" s="5">
        <f t="shared" si="2"/>
        <v>0.95593032316158388</v>
      </c>
    </row>
    <row r="144" spans="1:10" x14ac:dyDescent="0.25">
      <c r="A144" t="s">
        <v>64</v>
      </c>
      <c r="B144" t="s">
        <v>40</v>
      </c>
      <c r="C144" t="s">
        <v>4</v>
      </c>
      <c r="D144">
        <v>781.36223757063283</v>
      </c>
      <c r="F144" s="1" t="s">
        <v>135</v>
      </c>
      <c r="G144" s="1" t="s">
        <v>136</v>
      </c>
      <c r="H144" s="2">
        <v>0.86443897613902743</v>
      </c>
      <c r="I144" s="7">
        <v>1</v>
      </c>
      <c r="J144" s="5">
        <f t="shared" si="2"/>
        <v>0.86443897613902743</v>
      </c>
    </row>
    <row r="145" spans="1:10" x14ac:dyDescent="0.25">
      <c r="A145" t="s">
        <v>64</v>
      </c>
      <c r="B145" t="s">
        <v>40</v>
      </c>
      <c r="C145" t="s">
        <v>7</v>
      </c>
      <c r="D145">
        <v>279.86422351647025</v>
      </c>
      <c r="F145" s="1" t="s">
        <v>135</v>
      </c>
      <c r="G145" s="1" t="s">
        <v>104</v>
      </c>
      <c r="H145" s="2">
        <v>0.88922985793498099</v>
      </c>
      <c r="I145" s="7">
        <v>1</v>
      </c>
      <c r="J145" s="5">
        <f t="shared" si="2"/>
        <v>0.88922985793498099</v>
      </c>
    </row>
    <row r="146" spans="1:10" x14ac:dyDescent="0.25">
      <c r="A146" t="s">
        <v>65</v>
      </c>
      <c r="B146" t="s">
        <v>40</v>
      </c>
      <c r="C146" t="s">
        <v>4</v>
      </c>
      <c r="D146">
        <v>307.60329403828899</v>
      </c>
      <c r="F146" s="1" t="s">
        <v>135</v>
      </c>
      <c r="G146" s="1" t="s">
        <v>63</v>
      </c>
      <c r="H146" s="2">
        <v>1.1814113231490175</v>
      </c>
      <c r="I146" s="7">
        <v>1</v>
      </c>
      <c r="J146" s="5">
        <f t="shared" si="2"/>
        <v>1.1814113231490175</v>
      </c>
    </row>
    <row r="147" spans="1:10" x14ac:dyDescent="0.25">
      <c r="A147" t="s">
        <v>65</v>
      </c>
      <c r="B147" t="s">
        <v>40</v>
      </c>
      <c r="C147" t="s">
        <v>7</v>
      </c>
      <c r="D147">
        <v>47.495289128858772</v>
      </c>
      <c r="F147" s="1" t="s">
        <v>137</v>
      </c>
      <c r="G147" s="1" t="s">
        <v>59</v>
      </c>
      <c r="H147" s="2">
        <v>701.80646219580217</v>
      </c>
      <c r="I147" s="7">
        <v>8</v>
      </c>
      <c r="J147" s="5">
        <f t="shared" si="2"/>
        <v>87.725807774475271</v>
      </c>
    </row>
    <row r="148" spans="1:10" x14ac:dyDescent="0.25">
      <c r="A148" t="s">
        <v>65</v>
      </c>
      <c r="B148" t="s">
        <v>40</v>
      </c>
      <c r="C148" t="s">
        <v>7</v>
      </c>
      <c r="D148">
        <v>47.495289128858772</v>
      </c>
      <c r="F148" s="1" t="s">
        <v>137</v>
      </c>
      <c r="G148" s="1" t="s">
        <v>51</v>
      </c>
      <c r="H148" s="2">
        <v>53.339863392087601</v>
      </c>
      <c r="I148" s="7">
        <v>2</v>
      </c>
      <c r="J148" s="5">
        <f t="shared" si="2"/>
        <v>26.6699316960438</v>
      </c>
    </row>
    <row r="149" spans="1:10" x14ac:dyDescent="0.25">
      <c r="A149" t="s">
        <v>66</v>
      </c>
      <c r="B149" t="s">
        <v>67</v>
      </c>
      <c r="C149" t="s">
        <v>7</v>
      </c>
      <c r="D149">
        <v>1.18352541377812E-3</v>
      </c>
      <c r="F149" s="1" t="s">
        <v>137</v>
      </c>
      <c r="G149" s="1" t="s">
        <v>67</v>
      </c>
      <c r="H149" s="2">
        <v>17.6967357021861</v>
      </c>
      <c r="I149" s="7">
        <v>1</v>
      </c>
      <c r="J149" s="5">
        <f t="shared" si="2"/>
        <v>17.6967357021861</v>
      </c>
    </row>
    <row r="150" spans="1:10" x14ac:dyDescent="0.25">
      <c r="A150" t="s">
        <v>66</v>
      </c>
      <c r="B150" t="s">
        <v>67</v>
      </c>
      <c r="C150" t="s">
        <v>7</v>
      </c>
      <c r="D150">
        <v>1.18352541377812E-3</v>
      </c>
      <c r="F150" s="1" t="s">
        <v>138</v>
      </c>
      <c r="G150" s="1" t="s">
        <v>40</v>
      </c>
      <c r="H150" s="2">
        <v>2036.7582608251114</v>
      </c>
      <c r="I150" s="7">
        <v>9</v>
      </c>
      <c r="J150" s="5">
        <f t="shared" si="2"/>
        <v>226.30647342501237</v>
      </c>
    </row>
    <row r="151" spans="1:10" x14ac:dyDescent="0.25">
      <c r="A151" t="s">
        <v>68</v>
      </c>
      <c r="B151" t="s">
        <v>8</v>
      </c>
      <c r="C151" t="s">
        <v>7</v>
      </c>
      <c r="D151">
        <v>3.3923739648860298</v>
      </c>
      <c r="F151" s="1" t="s">
        <v>138</v>
      </c>
      <c r="G151" s="1" t="s">
        <v>59</v>
      </c>
      <c r="H151" s="2">
        <v>30.38202806766455</v>
      </c>
      <c r="I151" s="7">
        <v>1</v>
      </c>
      <c r="J151" s="5">
        <f t="shared" si="2"/>
        <v>30.38202806766455</v>
      </c>
    </row>
    <row r="152" spans="1:10" x14ac:dyDescent="0.25">
      <c r="A152" t="s">
        <v>69</v>
      </c>
      <c r="B152" t="s">
        <v>67</v>
      </c>
      <c r="C152" t="s">
        <v>4</v>
      </c>
      <c r="D152">
        <v>2.0781045787399748</v>
      </c>
      <c r="F152" s="1" t="s">
        <v>138</v>
      </c>
      <c r="G152" s="1" t="s">
        <v>67</v>
      </c>
      <c r="H152" s="2">
        <v>459.37547858361381</v>
      </c>
      <c r="I152" s="7">
        <v>7</v>
      </c>
      <c r="J152" s="5">
        <f t="shared" si="2"/>
        <v>65.625068369087685</v>
      </c>
    </row>
    <row r="153" spans="1:10" x14ac:dyDescent="0.25">
      <c r="A153" t="s">
        <v>69</v>
      </c>
      <c r="B153" t="s">
        <v>67</v>
      </c>
      <c r="C153" t="s">
        <v>7</v>
      </c>
      <c r="D153">
        <v>3.3678593639399401</v>
      </c>
      <c r="F153" s="1" t="s">
        <v>139</v>
      </c>
      <c r="G153" s="1" t="s">
        <v>67</v>
      </c>
      <c r="H153" s="2">
        <v>21.498594587383181</v>
      </c>
      <c r="I153" s="7">
        <v>4</v>
      </c>
      <c r="J153" s="5">
        <f t="shared" si="2"/>
        <v>5.3746486468457952</v>
      </c>
    </row>
    <row r="154" spans="1:10" x14ac:dyDescent="0.25">
      <c r="A154" t="s">
        <v>70</v>
      </c>
      <c r="B154" t="s">
        <v>38</v>
      </c>
      <c r="C154" t="s">
        <v>39</v>
      </c>
      <c r="D154">
        <v>34.836014453561354</v>
      </c>
      <c r="F154" s="1" t="s">
        <v>140</v>
      </c>
      <c r="G154" s="1" t="s">
        <v>54</v>
      </c>
      <c r="H154" s="2">
        <v>4.061517599906896</v>
      </c>
      <c r="I154" s="7">
        <v>4</v>
      </c>
      <c r="J154" s="5">
        <f t="shared" si="2"/>
        <v>1.015379399976724</v>
      </c>
    </row>
    <row r="155" spans="1:10" x14ac:dyDescent="0.25">
      <c r="A155" t="s">
        <v>71</v>
      </c>
      <c r="B155" t="s">
        <v>63</v>
      </c>
      <c r="C155" t="s">
        <v>7</v>
      </c>
      <c r="D155">
        <v>0.82590833538561093</v>
      </c>
      <c r="F155" s="1" t="s">
        <v>140</v>
      </c>
      <c r="G155" s="1" t="s">
        <v>67</v>
      </c>
      <c r="H155" s="2">
        <v>9.3922706009644177</v>
      </c>
      <c r="I155" s="7">
        <v>5</v>
      </c>
      <c r="J155" s="5">
        <f t="shared" si="2"/>
        <v>1.8784541201928835</v>
      </c>
    </row>
    <row r="156" spans="1:10" x14ac:dyDescent="0.25">
      <c r="A156" t="s">
        <v>71</v>
      </c>
      <c r="B156" t="s">
        <v>54</v>
      </c>
      <c r="C156" t="s">
        <v>7</v>
      </c>
      <c r="D156">
        <v>2.5636388401338301</v>
      </c>
      <c r="F156" s="1" t="s">
        <v>141</v>
      </c>
      <c r="G156" s="1" t="s">
        <v>54</v>
      </c>
      <c r="H156" s="2">
        <v>127.30261002273394</v>
      </c>
      <c r="I156" s="7">
        <v>18</v>
      </c>
      <c r="J156" s="5">
        <f t="shared" si="2"/>
        <v>7.0723672234852195</v>
      </c>
    </row>
    <row r="157" spans="1:10" x14ac:dyDescent="0.25">
      <c r="A157" t="s">
        <v>71</v>
      </c>
      <c r="B157" t="s">
        <v>54</v>
      </c>
      <c r="C157" t="s">
        <v>7</v>
      </c>
      <c r="D157">
        <v>2.5636388401338301</v>
      </c>
      <c r="F157" s="1" t="s">
        <v>142</v>
      </c>
      <c r="G157" s="1" t="s">
        <v>33</v>
      </c>
      <c r="H157" s="2">
        <v>1245.8611554116126</v>
      </c>
      <c r="I157" s="7">
        <v>1</v>
      </c>
      <c r="J157" s="5">
        <f t="shared" si="2"/>
        <v>1245.8611554116126</v>
      </c>
    </row>
    <row r="158" spans="1:10" x14ac:dyDescent="0.25">
      <c r="A158" t="s">
        <v>71</v>
      </c>
      <c r="B158" t="s">
        <v>54</v>
      </c>
      <c r="C158" t="s">
        <v>7</v>
      </c>
      <c r="D158">
        <v>2.5636388401338301</v>
      </c>
      <c r="F158" s="1" t="s">
        <v>143</v>
      </c>
      <c r="G158" s="1" t="s">
        <v>8</v>
      </c>
      <c r="H158" s="2">
        <v>138.56866289934976</v>
      </c>
      <c r="I158" s="7">
        <v>1</v>
      </c>
      <c r="J158" s="5">
        <f t="shared" si="2"/>
        <v>138.56866289934976</v>
      </c>
    </row>
    <row r="159" spans="1:10" x14ac:dyDescent="0.25">
      <c r="A159" t="s">
        <v>71</v>
      </c>
      <c r="B159" t="s">
        <v>54</v>
      </c>
      <c r="C159" t="s">
        <v>7</v>
      </c>
      <c r="D159">
        <v>2.5636388401338301</v>
      </c>
      <c r="F159" s="1" t="s">
        <v>144</v>
      </c>
      <c r="G159" s="1" t="s">
        <v>5</v>
      </c>
      <c r="H159" s="2">
        <v>1676.3219622654251</v>
      </c>
      <c r="I159" s="7">
        <v>1</v>
      </c>
      <c r="J159" s="5">
        <f t="shared" si="2"/>
        <v>1676.3219622654251</v>
      </c>
    </row>
    <row r="160" spans="1:10" x14ac:dyDescent="0.25">
      <c r="A160" t="s">
        <v>71</v>
      </c>
      <c r="B160" t="s">
        <v>38</v>
      </c>
      <c r="C160" t="s">
        <v>4</v>
      </c>
      <c r="D160">
        <v>16154.353784897799</v>
      </c>
      <c r="F160" s="1" t="s">
        <v>144</v>
      </c>
      <c r="G160" s="1" t="s">
        <v>8</v>
      </c>
      <c r="H160" s="2">
        <v>92.113745849223974</v>
      </c>
      <c r="I160" s="7">
        <v>1</v>
      </c>
      <c r="J160" s="5">
        <f t="shared" si="2"/>
        <v>92.113745849223974</v>
      </c>
    </row>
    <row r="161" spans="1:10" x14ac:dyDescent="0.25">
      <c r="A161" t="s">
        <v>71</v>
      </c>
      <c r="B161" t="s">
        <v>38</v>
      </c>
      <c r="C161" t="s">
        <v>4</v>
      </c>
      <c r="D161">
        <v>16154.353784897799</v>
      </c>
      <c r="F161" s="1" t="s">
        <v>145</v>
      </c>
      <c r="G161" s="1" t="s">
        <v>40</v>
      </c>
      <c r="H161" s="2">
        <v>0.58155895095669552</v>
      </c>
      <c r="I161" s="7">
        <v>2</v>
      </c>
      <c r="J161" s="5">
        <f t="shared" si="2"/>
        <v>0.29077947547834776</v>
      </c>
    </row>
    <row r="162" spans="1:10" x14ac:dyDescent="0.25">
      <c r="A162" t="s">
        <v>71</v>
      </c>
      <c r="B162" t="s">
        <v>38</v>
      </c>
      <c r="C162" t="s">
        <v>39</v>
      </c>
      <c r="D162">
        <v>167.98436646194224</v>
      </c>
      <c r="F162" s="1" t="s">
        <v>146</v>
      </c>
      <c r="G162" s="1" t="s">
        <v>59</v>
      </c>
      <c r="H162" s="2">
        <v>6.7255014553636574</v>
      </c>
      <c r="I162" s="7">
        <v>1</v>
      </c>
      <c r="J162" s="5">
        <f t="shared" si="2"/>
        <v>6.7255014553636574</v>
      </c>
    </row>
    <row r="163" spans="1:10" x14ac:dyDescent="0.25">
      <c r="A163" t="s">
        <v>72</v>
      </c>
      <c r="B163" t="s">
        <v>27</v>
      </c>
      <c r="C163" t="s">
        <v>7</v>
      </c>
      <c r="D163">
        <v>64.591401173284396</v>
      </c>
      <c r="F163" s="1" t="s">
        <v>147</v>
      </c>
      <c r="G163" s="1" t="s">
        <v>33</v>
      </c>
      <c r="H163" s="2">
        <v>8735.4712797244538</v>
      </c>
      <c r="I163" s="7">
        <v>1</v>
      </c>
      <c r="J163" s="5">
        <f t="shared" si="2"/>
        <v>8735.4712797244538</v>
      </c>
    </row>
    <row r="164" spans="1:10" x14ac:dyDescent="0.25">
      <c r="A164" t="s">
        <v>72</v>
      </c>
      <c r="B164" t="s">
        <v>27</v>
      </c>
      <c r="C164" t="s">
        <v>4</v>
      </c>
      <c r="D164">
        <v>246.13143353457451</v>
      </c>
      <c r="F164" s="1" t="s">
        <v>148</v>
      </c>
      <c r="G164" s="1" t="s">
        <v>104</v>
      </c>
      <c r="H164" s="2">
        <v>0.67824188504935601</v>
      </c>
      <c r="I164" s="7">
        <v>1</v>
      </c>
      <c r="J164" s="5">
        <f t="shared" si="2"/>
        <v>0.67824188504935601</v>
      </c>
    </row>
    <row r="165" spans="1:10" x14ac:dyDescent="0.25">
      <c r="A165" t="s">
        <v>72</v>
      </c>
      <c r="B165" t="s">
        <v>27</v>
      </c>
      <c r="C165" t="s">
        <v>7</v>
      </c>
      <c r="D165">
        <v>3.3638050702603</v>
      </c>
      <c r="F165" s="1" t="s">
        <v>149</v>
      </c>
      <c r="G165" s="1" t="s">
        <v>38</v>
      </c>
      <c r="H165" s="2">
        <v>165.032023842553</v>
      </c>
      <c r="I165" s="7">
        <v>1</v>
      </c>
      <c r="J165" s="5">
        <f t="shared" si="2"/>
        <v>165.032023842553</v>
      </c>
    </row>
    <row r="166" spans="1:10" x14ac:dyDescent="0.25">
      <c r="A166" t="s">
        <v>72</v>
      </c>
      <c r="B166" t="s">
        <v>27</v>
      </c>
      <c r="C166" t="s">
        <v>7</v>
      </c>
      <c r="D166">
        <v>4.2104243184119573E-3</v>
      </c>
      <c r="F166" s="1" t="s">
        <v>150</v>
      </c>
      <c r="G166" s="1" t="s">
        <v>28</v>
      </c>
      <c r="H166" s="2">
        <v>4460.5500840725381</v>
      </c>
      <c r="I166" s="7">
        <v>2</v>
      </c>
      <c r="J166" s="5">
        <f t="shared" si="2"/>
        <v>2230.275042036269</v>
      </c>
    </row>
    <row r="167" spans="1:10" x14ac:dyDescent="0.25">
      <c r="A167" t="s">
        <v>72</v>
      </c>
      <c r="B167" t="s">
        <v>27</v>
      </c>
      <c r="C167" t="s">
        <v>7</v>
      </c>
      <c r="D167">
        <v>4.2104243184119573E-3</v>
      </c>
      <c r="F167" s="1" t="s">
        <v>151</v>
      </c>
      <c r="G167" s="1" t="s">
        <v>44</v>
      </c>
      <c r="H167" s="2">
        <v>5.9974892229021473</v>
      </c>
      <c r="I167" s="7">
        <v>1</v>
      </c>
      <c r="J167" s="5">
        <f t="shared" si="2"/>
        <v>5.9974892229021473</v>
      </c>
    </row>
    <row r="168" spans="1:10" x14ac:dyDescent="0.25">
      <c r="A168" t="s">
        <v>72</v>
      </c>
      <c r="B168" t="s">
        <v>27</v>
      </c>
      <c r="C168" t="s">
        <v>7</v>
      </c>
      <c r="D168">
        <v>4.2104243184119573E-3</v>
      </c>
      <c r="F168" s="1" t="s">
        <v>151</v>
      </c>
      <c r="G168" s="1" t="s">
        <v>92</v>
      </c>
      <c r="H168" s="2">
        <v>2.6001127424075703</v>
      </c>
      <c r="I168" s="7">
        <v>1</v>
      </c>
      <c r="J168" s="5">
        <f t="shared" si="2"/>
        <v>2.6001127424075703</v>
      </c>
    </row>
    <row r="169" spans="1:10" x14ac:dyDescent="0.25">
      <c r="A169" t="s">
        <v>72</v>
      </c>
      <c r="B169" t="s">
        <v>27</v>
      </c>
      <c r="C169" t="s">
        <v>7</v>
      </c>
      <c r="D169">
        <v>4.2104243184119573E-3</v>
      </c>
      <c r="F169" s="1" t="s">
        <v>152</v>
      </c>
      <c r="G169" s="1" t="s">
        <v>54</v>
      </c>
      <c r="H169" s="2">
        <v>105.37243581557492</v>
      </c>
      <c r="I169" s="7">
        <v>25</v>
      </c>
      <c r="J169" s="5">
        <f t="shared" si="2"/>
        <v>4.2148974326229967</v>
      </c>
    </row>
    <row r="170" spans="1:10" x14ac:dyDescent="0.25">
      <c r="A170" t="s">
        <v>73</v>
      </c>
      <c r="B170" t="s">
        <v>54</v>
      </c>
      <c r="C170" t="s">
        <v>4</v>
      </c>
      <c r="D170">
        <v>0.20263201054497476</v>
      </c>
      <c r="F170" s="1" t="s">
        <v>153</v>
      </c>
      <c r="G170" s="1" t="s">
        <v>155</v>
      </c>
      <c r="H170" s="2">
        <v>0.1866330680689525</v>
      </c>
      <c r="I170" s="7">
        <v>1</v>
      </c>
      <c r="J170" s="5">
        <f t="shared" si="2"/>
        <v>0.1866330680689525</v>
      </c>
    </row>
    <row r="171" spans="1:10" x14ac:dyDescent="0.25">
      <c r="A171" t="s">
        <v>73</v>
      </c>
      <c r="B171" t="s">
        <v>54</v>
      </c>
      <c r="C171" t="s">
        <v>4</v>
      </c>
      <c r="D171">
        <v>0.20263201054497476</v>
      </c>
      <c r="F171" s="1" t="s">
        <v>153</v>
      </c>
      <c r="G171" s="1" t="s">
        <v>84</v>
      </c>
      <c r="H171" s="2">
        <v>0.2647919794003365</v>
      </c>
      <c r="I171" s="7">
        <v>1</v>
      </c>
      <c r="J171" s="5">
        <f t="shared" si="2"/>
        <v>0.2647919794003365</v>
      </c>
    </row>
    <row r="172" spans="1:10" x14ac:dyDescent="0.25">
      <c r="A172" t="s">
        <v>73</v>
      </c>
      <c r="B172" t="s">
        <v>54</v>
      </c>
      <c r="C172" t="s">
        <v>4</v>
      </c>
      <c r="D172">
        <v>0.20263201054497476</v>
      </c>
      <c r="F172" s="1" t="s">
        <v>153</v>
      </c>
      <c r="G172" s="1" t="s">
        <v>154</v>
      </c>
      <c r="H172" s="2">
        <v>0.17489188862413049</v>
      </c>
      <c r="I172" s="7">
        <v>1</v>
      </c>
      <c r="J172" s="5">
        <f t="shared" si="2"/>
        <v>0.17489188862413049</v>
      </c>
    </row>
    <row r="173" spans="1:10" x14ac:dyDescent="0.25">
      <c r="A173" t="s">
        <v>73</v>
      </c>
      <c r="B173" t="s">
        <v>54</v>
      </c>
      <c r="C173" t="s">
        <v>4</v>
      </c>
      <c r="D173">
        <v>0.20263201054497476</v>
      </c>
      <c r="F173" s="1" t="s">
        <v>156</v>
      </c>
      <c r="G173" s="1" t="s">
        <v>67</v>
      </c>
      <c r="H173" s="2">
        <v>1.5772567250183831</v>
      </c>
      <c r="I173" s="7">
        <v>2</v>
      </c>
      <c r="J173" s="5">
        <f t="shared" si="2"/>
        <v>0.78862836250919155</v>
      </c>
    </row>
    <row r="174" spans="1:10" x14ac:dyDescent="0.25">
      <c r="A174" t="s">
        <v>73</v>
      </c>
      <c r="B174" t="s">
        <v>54</v>
      </c>
      <c r="C174" t="s">
        <v>4</v>
      </c>
      <c r="D174">
        <v>0.20263201054497476</v>
      </c>
      <c r="F174" s="1" t="s">
        <v>157</v>
      </c>
      <c r="G174" s="1" t="s">
        <v>51</v>
      </c>
      <c r="H174" s="2">
        <v>66.436089697524466</v>
      </c>
      <c r="I174" s="7">
        <v>1</v>
      </c>
      <c r="J174" s="5">
        <f t="shared" si="2"/>
        <v>66.436089697524466</v>
      </c>
    </row>
    <row r="175" spans="1:10" x14ac:dyDescent="0.25">
      <c r="A175" t="s">
        <v>73</v>
      </c>
      <c r="B175" t="s">
        <v>54</v>
      </c>
      <c r="C175" t="s">
        <v>4</v>
      </c>
      <c r="D175">
        <v>0.20263201054497476</v>
      </c>
      <c r="F175" s="1" t="s">
        <v>157</v>
      </c>
      <c r="G175" s="1" t="s">
        <v>158</v>
      </c>
      <c r="H175" s="2">
        <v>66.715869996544825</v>
      </c>
      <c r="I175" s="7">
        <v>1</v>
      </c>
      <c r="J175" s="5">
        <f t="shared" si="2"/>
        <v>66.715869996544825</v>
      </c>
    </row>
    <row r="176" spans="1:10" x14ac:dyDescent="0.25">
      <c r="A176" t="s">
        <v>73</v>
      </c>
      <c r="B176" t="s">
        <v>54</v>
      </c>
      <c r="C176" t="s">
        <v>4</v>
      </c>
      <c r="D176">
        <v>0.20263201054497476</v>
      </c>
      <c r="F176" s="1" t="s">
        <v>157</v>
      </c>
      <c r="G176" s="1" t="s">
        <v>67</v>
      </c>
      <c r="H176" s="2">
        <v>0.37666753937624026</v>
      </c>
      <c r="I176" s="7">
        <v>1</v>
      </c>
      <c r="J176" s="5">
        <f t="shared" si="2"/>
        <v>0.37666753937624026</v>
      </c>
    </row>
    <row r="177" spans="1:10" x14ac:dyDescent="0.25">
      <c r="A177" t="s">
        <v>73</v>
      </c>
      <c r="B177" t="s">
        <v>54</v>
      </c>
      <c r="C177" t="s">
        <v>4</v>
      </c>
      <c r="D177">
        <v>0.20263201054497476</v>
      </c>
      <c r="F177" s="1" t="s">
        <v>159</v>
      </c>
      <c r="G177" s="1" t="s">
        <v>27</v>
      </c>
      <c r="H177" s="2">
        <v>2.2026425401283474</v>
      </c>
      <c r="I177" s="7">
        <v>1</v>
      </c>
      <c r="J177" s="5">
        <f t="shared" si="2"/>
        <v>2.2026425401283474</v>
      </c>
    </row>
    <row r="178" spans="1:10" x14ac:dyDescent="0.25">
      <c r="A178" t="s">
        <v>73</v>
      </c>
      <c r="B178" t="s">
        <v>54</v>
      </c>
      <c r="C178" t="s">
        <v>4</v>
      </c>
      <c r="D178">
        <v>0.20263201054497476</v>
      </c>
      <c r="F178" s="1" t="s">
        <v>160</v>
      </c>
      <c r="G178" s="1" t="s">
        <v>47</v>
      </c>
      <c r="H178" s="2">
        <v>2.9009322928226027</v>
      </c>
      <c r="I178" s="7">
        <v>1</v>
      </c>
      <c r="J178" s="5">
        <f t="shared" si="2"/>
        <v>2.9009322928226027</v>
      </c>
    </row>
    <row r="179" spans="1:10" x14ac:dyDescent="0.25">
      <c r="A179" t="s">
        <v>73</v>
      </c>
      <c r="B179" t="s">
        <v>54</v>
      </c>
      <c r="C179" t="s">
        <v>4</v>
      </c>
      <c r="D179">
        <v>0.20263201054497476</v>
      </c>
      <c r="F179" s="1" t="s">
        <v>161</v>
      </c>
      <c r="G179" s="1" t="s">
        <v>162</v>
      </c>
      <c r="H179" s="2">
        <v>1.1821710554414699</v>
      </c>
      <c r="I179" s="7">
        <v>1</v>
      </c>
      <c r="J179" s="5">
        <f t="shared" si="2"/>
        <v>1.1821710554414699</v>
      </c>
    </row>
    <row r="180" spans="1:10" x14ac:dyDescent="0.25">
      <c r="A180" t="s">
        <v>73</v>
      </c>
      <c r="B180" t="s">
        <v>54</v>
      </c>
      <c r="C180" t="s">
        <v>4</v>
      </c>
      <c r="D180">
        <v>0.20263201054497476</v>
      </c>
      <c r="F180" s="1" t="s">
        <v>161</v>
      </c>
      <c r="G180" s="1" t="s">
        <v>67</v>
      </c>
      <c r="H180" s="2">
        <v>95.661181447596064</v>
      </c>
      <c r="I180" s="7">
        <v>3</v>
      </c>
      <c r="J180" s="5">
        <f t="shared" si="2"/>
        <v>31.887060482532021</v>
      </c>
    </row>
    <row r="181" spans="1:10" x14ac:dyDescent="0.25">
      <c r="A181" t="s">
        <v>73</v>
      </c>
      <c r="B181" t="s">
        <v>54</v>
      </c>
      <c r="C181" t="s">
        <v>4</v>
      </c>
      <c r="D181">
        <v>0.20263201054497476</v>
      </c>
      <c r="F181" s="1" t="s">
        <v>163</v>
      </c>
      <c r="G181" s="1" t="s">
        <v>40</v>
      </c>
      <c r="H181" s="2">
        <v>5.74448149223059</v>
      </c>
      <c r="I181" s="7">
        <v>1</v>
      </c>
      <c r="J181" s="5">
        <f t="shared" si="2"/>
        <v>5.74448149223059</v>
      </c>
    </row>
    <row r="182" spans="1:10" x14ac:dyDescent="0.25">
      <c r="A182" t="s">
        <v>73</v>
      </c>
      <c r="B182" t="s">
        <v>54</v>
      </c>
      <c r="C182" t="s">
        <v>4</v>
      </c>
      <c r="D182">
        <v>0.20263201054497476</v>
      </c>
      <c r="F182" s="1" t="s">
        <v>163</v>
      </c>
      <c r="G182" s="1" t="s">
        <v>8</v>
      </c>
      <c r="H182" s="2">
        <v>69294.916142063521</v>
      </c>
      <c r="I182" s="7">
        <v>1</v>
      </c>
      <c r="J182" s="5">
        <f t="shared" si="2"/>
        <v>69294.916142063521</v>
      </c>
    </row>
    <row r="183" spans="1:10" x14ac:dyDescent="0.25">
      <c r="A183" t="s">
        <v>73</v>
      </c>
      <c r="B183" t="s">
        <v>54</v>
      </c>
      <c r="C183" t="s">
        <v>4</v>
      </c>
      <c r="D183">
        <v>0.20263201054497476</v>
      </c>
      <c r="F183" s="1" t="s">
        <v>164</v>
      </c>
      <c r="G183" s="1" t="s">
        <v>40</v>
      </c>
      <c r="H183" s="2">
        <v>47.980856352954397</v>
      </c>
      <c r="I183" s="7">
        <v>4</v>
      </c>
      <c r="J183" s="5">
        <f t="shared" si="2"/>
        <v>11.995214088238599</v>
      </c>
    </row>
    <row r="184" spans="1:10" x14ac:dyDescent="0.25">
      <c r="A184" t="s">
        <v>73</v>
      </c>
      <c r="B184" t="s">
        <v>54</v>
      </c>
      <c r="C184" t="s">
        <v>4</v>
      </c>
      <c r="D184">
        <v>0.20263201054497476</v>
      </c>
      <c r="F184" s="1" t="s">
        <v>165</v>
      </c>
      <c r="G184" s="1" t="s">
        <v>8</v>
      </c>
      <c r="H184" s="2">
        <v>16286.599089854251</v>
      </c>
      <c r="I184" s="7">
        <v>1</v>
      </c>
      <c r="J184" s="5">
        <f t="shared" si="2"/>
        <v>16286.599089854251</v>
      </c>
    </row>
    <row r="185" spans="1:10" x14ac:dyDescent="0.25">
      <c r="A185" t="s">
        <v>73</v>
      </c>
      <c r="B185" t="s">
        <v>54</v>
      </c>
      <c r="C185" t="s">
        <v>4</v>
      </c>
      <c r="D185">
        <v>0.20263201054497476</v>
      </c>
      <c r="F185" s="1" t="s">
        <v>166</v>
      </c>
      <c r="G185" s="1" t="s">
        <v>45</v>
      </c>
      <c r="H185" s="2">
        <v>11.850064009385976</v>
      </c>
      <c r="I185" s="7">
        <v>1</v>
      </c>
      <c r="J185" s="5">
        <f t="shared" si="2"/>
        <v>11.850064009385976</v>
      </c>
    </row>
    <row r="186" spans="1:10" x14ac:dyDescent="0.25">
      <c r="A186" t="s">
        <v>74</v>
      </c>
      <c r="B186" t="s">
        <v>40</v>
      </c>
      <c r="C186" t="s">
        <v>4</v>
      </c>
      <c r="D186">
        <v>2.2438224284040249</v>
      </c>
      <c r="F186" s="1" t="s">
        <v>167</v>
      </c>
      <c r="G186" s="1" t="s">
        <v>8</v>
      </c>
      <c r="H186" s="2">
        <v>175.20193636726481</v>
      </c>
      <c r="I186" s="7">
        <v>2</v>
      </c>
      <c r="J186" s="5">
        <f t="shared" si="2"/>
        <v>87.600968183632403</v>
      </c>
    </row>
    <row r="187" spans="1:10" x14ac:dyDescent="0.25">
      <c r="A187" t="s">
        <v>74</v>
      </c>
      <c r="B187" t="s">
        <v>40</v>
      </c>
      <c r="C187" t="s">
        <v>4</v>
      </c>
      <c r="D187">
        <v>2.2438224284040249</v>
      </c>
      <c r="F187" s="1" t="s">
        <v>168</v>
      </c>
      <c r="G187" s="1" t="s">
        <v>67</v>
      </c>
      <c r="H187" s="2">
        <v>47.049793092400392</v>
      </c>
      <c r="I187" s="7">
        <v>6</v>
      </c>
      <c r="J187" s="5">
        <f t="shared" si="2"/>
        <v>7.8416321820667321</v>
      </c>
    </row>
    <row r="188" spans="1:10" x14ac:dyDescent="0.25">
      <c r="A188" t="s">
        <v>74</v>
      </c>
      <c r="B188" t="s">
        <v>40</v>
      </c>
      <c r="C188" t="s">
        <v>4</v>
      </c>
      <c r="D188">
        <v>2.2438224284040249</v>
      </c>
      <c r="F188" s="1" t="s">
        <v>169</v>
      </c>
      <c r="G188" s="1" t="s">
        <v>41</v>
      </c>
      <c r="H188" s="2">
        <v>9.3032514699326683</v>
      </c>
      <c r="I188" s="7">
        <v>1</v>
      </c>
      <c r="J188" s="5">
        <f t="shared" si="2"/>
        <v>9.3032514699326683</v>
      </c>
    </row>
    <row r="189" spans="1:10" x14ac:dyDescent="0.25">
      <c r="A189" t="s">
        <v>74</v>
      </c>
      <c r="B189" t="s">
        <v>40</v>
      </c>
      <c r="C189" t="s">
        <v>4</v>
      </c>
      <c r="D189">
        <v>2.2438224284040249</v>
      </c>
      <c r="F189" s="1" t="s">
        <v>169</v>
      </c>
      <c r="G189" s="1" t="s">
        <v>40</v>
      </c>
      <c r="H189" s="2">
        <v>212.17526924325151</v>
      </c>
      <c r="I189" s="7">
        <v>1</v>
      </c>
      <c r="J189" s="5">
        <f t="shared" si="2"/>
        <v>212.17526924325151</v>
      </c>
    </row>
    <row r="190" spans="1:10" x14ac:dyDescent="0.25">
      <c r="A190" t="s">
        <v>74</v>
      </c>
      <c r="B190" t="s">
        <v>40</v>
      </c>
      <c r="C190" t="s">
        <v>4</v>
      </c>
      <c r="D190">
        <v>2.2438224284040249</v>
      </c>
      <c r="F190" s="1" t="s">
        <v>170</v>
      </c>
      <c r="G190" s="1" t="s">
        <v>40</v>
      </c>
      <c r="H190" s="2">
        <v>32.244268504341548</v>
      </c>
      <c r="I190" s="7">
        <v>1</v>
      </c>
      <c r="J190" s="5">
        <f t="shared" si="2"/>
        <v>32.244268504341548</v>
      </c>
    </row>
    <row r="191" spans="1:10" x14ac:dyDescent="0.25">
      <c r="A191" t="s">
        <v>74</v>
      </c>
      <c r="B191" t="s">
        <v>40</v>
      </c>
      <c r="C191" t="s">
        <v>4</v>
      </c>
      <c r="D191">
        <v>2.2438224284040249</v>
      </c>
      <c r="F191" s="1" t="s">
        <v>170</v>
      </c>
      <c r="G191" s="1" t="s">
        <v>38</v>
      </c>
      <c r="H191" s="2">
        <v>799.80955799125513</v>
      </c>
      <c r="I191" s="7">
        <v>17</v>
      </c>
      <c r="J191" s="5">
        <f t="shared" si="2"/>
        <v>47.047621058309126</v>
      </c>
    </row>
    <row r="192" spans="1:10" x14ac:dyDescent="0.25">
      <c r="A192" t="s">
        <v>74</v>
      </c>
      <c r="B192" t="s">
        <v>40</v>
      </c>
      <c r="C192" t="s">
        <v>4</v>
      </c>
      <c r="D192">
        <v>2.2438224284040249</v>
      </c>
      <c r="F192" s="1" t="s">
        <v>170</v>
      </c>
      <c r="G192" s="1" t="s">
        <v>54</v>
      </c>
      <c r="H192" s="2">
        <v>241.17010700753661</v>
      </c>
      <c r="I192" s="7">
        <v>8</v>
      </c>
      <c r="J192" s="5">
        <f t="shared" si="2"/>
        <v>30.146263375942077</v>
      </c>
    </row>
    <row r="193" spans="1:10" x14ac:dyDescent="0.25">
      <c r="A193" t="s">
        <v>74</v>
      </c>
      <c r="B193" t="s">
        <v>40</v>
      </c>
      <c r="C193" t="s">
        <v>4</v>
      </c>
      <c r="D193">
        <v>2.2438224284040249</v>
      </c>
      <c r="F193" s="1" t="s">
        <v>171</v>
      </c>
      <c r="G193" s="1" t="s">
        <v>155</v>
      </c>
      <c r="H193" s="2">
        <v>707.9457478651259</v>
      </c>
      <c r="I193" s="7">
        <v>1</v>
      </c>
      <c r="J193" s="5">
        <f t="shared" si="2"/>
        <v>707.9457478651259</v>
      </c>
    </row>
    <row r="194" spans="1:10" x14ac:dyDescent="0.25">
      <c r="A194" t="s">
        <v>74</v>
      </c>
      <c r="B194" t="s">
        <v>40</v>
      </c>
      <c r="C194" t="s">
        <v>7</v>
      </c>
      <c r="D194">
        <v>1.1067096100349025</v>
      </c>
      <c r="F194" s="1" t="s">
        <v>171</v>
      </c>
      <c r="G194" s="1" t="s">
        <v>177</v>
      </c>
      <c r="H194" s="2">
        <v>1950.6213557139351</v>
      </c>
      <c r="I194" s="7">
        <v>1</v>
      </c>
      <c r="J194" s="5">
        <f t="shared" si="2"/>
        <v>1950.6213557139351</v>
      </c>
    </row>
    <row r="195" spans="1:10" x14ac:dyDescent="0.25">
      <c r="A195" t="s">
        <v>74</v>
      </c>
      <c r="B195" t="s">
        <v>40</v>
      </c>
      <c r="C195" t="s">
        <v>7</v>
      </c>
      <c r="D195">
        <v>0.30429990266121498</v>
      </c>
      <c r="F195" s="1" t="s">
        <v>171</v>
      </c>
      <c r="G195" s="1" t="s">
        <v>174</v>
      </c>
      <c r="H195" s="2">
        <v>2665.6862343722873</v>
      </c>
      <c r="I195" s="7">
        <v>1</v>
      </c>
      <c r="J195" s="5">
        <f t="shared" ref="J195:J221" si="3">H195/I195</f>
        <v>2665.6862343722873</v>
      </c>
    </row>
    <row r="196" spans="1:10" x14ac:dyDescent="0.25">
      <c r="A196" t="s">
        <v>74</v>
      </c>
      <c r="B196" t="s">
        <v>40</v>
      </c>
      <c r="C196" t="s">
        <v>7</v>
      </c>
      <c r="D196">
        <v>0.30429990266121498</v>
      </c>
      <c r="F196" s="1" t="s">
        <v>171</v>
      </c>
      <c r="G196" s="1" t="s">
        <v>83</v>
      </c>
      <c r="H196" s="2">
        <v>2524.0287939171099</v>
      </c>
      <c r="I196" s="7">
        <v>1</v>
      </c>
      <c r="J196" s="5">
        <f t="shared" si="3"/>
        <v>2524.0287939171099</v>
      </c>
    </row>
    <row r="197" spans="1:10" x14ac:dyDescent="0.25">
      <c r="A197" t="s">
        <v>74</v>
      </c>
      <c r="B197" t="s">
        <v>40</v>
      </c>
      <c r="C197" t="s">
        <v>7</v>
      </c>
      <c r="D197">
        <v>0.30429990266121498</v>
      </c>
      <c r="F197" s="1" t="s">
        <v>171</v>
      </c>
      <c r="G197" s="1" t="s">
        <v>176</v>
      </c>
      <c r="H197" s="2">
        <v>942.90640747083955</v>
      </c>
      <c r="I197" s="7">
        <v>2</v>
      </c>
      <c r="J197" s="5">
        <f t="shared" si="3"/>
        <v>471.45320373541978</v>
      </c>
    </row>
    <row r="198" spans="1:10" x14ac:dyDescent="0.25">
      <c r="A198" t="s">
        <v>74</v>
      </c>
      <c r="B198" t="s">
        <v>40</v>
      </c>
      <c r="C198" t="s">
        <v>7</v>
      </c>
      <c r="D198">
        <v>0.30429990266121498</v>
      </c>
      <c r="F198" s="1" t="s">
        <v>171</v>
      </c>
      <c r="G198" s="1" t="s">
        <v>85</v>
      </c>
      <c r="H198" s="2">
        <v>1779.1332437492974</v>
      </c>
      <c r="I198" s="7">
        <v>1</v>
      </c>
      <c r="J198" s="5">
        <f t="shared" si="3"/>
        <v>1779.1332437492974</v>
      </c>
    </row>
    <row r="199" spans="1:10" x14ac:dyDescent="0.25">
      <c r="A199" t="s">
        <v>74</v>
      </c>
      <c r="B199" t="s">
        <v>40</v>
      </c>
      <c r="C199" t="s">
        <v>7</v>
      </c>
      <c r="D199">
        <v>0.30429990266121498</v>
      </c>
      <c r="F199" s="1" t="s">
        <v>171</v>
      </c>
      <c r="G199" s="1" t="s">
        <v>173</v>
      </c>
      <c r="H199" s="2">
        <v>3045.23965591157</v>
      </c>
      <c r="I199" s="7">
        <v>1</v>
      </c>
      <c r="J199" s="5">
        <f t="shared" si="3"/>
        <v>3045.23965591157</v>
      </c>
    </row>
    <row r="200" spans="1:10" x14ac:dyDescent="0.25">
      <c r="A200" t="s">
        <v>74</v>
      </c>
      <c r="B200" t="s">
        <v>40</v>
      </c>
      <c r="C200" t="s">
        <v>4</v>
      </c>
      <c r="D200">
        <v>6.1797471644239169E-2</v>
      </c>
      <c r="F200" s="1" t="s">
        <v>171</v>
      </c>
      <c r="G200" s="1" t="s">
        <v>179</v>
      </c>
      <c r="H200" s="2">
        <v>2689.5981354813498</v>
      </c>
      <c r="I200" s="7">
        <v>1</v>
      </c>
      <c r="J200" s="5">
        <f t="shared" si="3"/>
        <v>2689.5981354813498</v>
      </c>
    </row>
    <row r="201" spans="1:10" x14ac:dyDescent="0.25">
      <c r="A201" t="s">
        <v>74</v>
      </c>
      <c r="B201" t="s">
        <v>40</v>
      </c>
      <c r="C201" t="s">
        <v>7</v>
      </c>
      <c r="D201">
        <v>7.5514351278138019</v>
      </c>
      <c r="F201" s="1" t="s">
        <v>171</v>
      </c>
      <c r="G201" s="1" t="s">
        <v>86</v>
      </c>
      <c r="H201" s="2">
        <v>1844.3093296815773</v>
      </c>
      <c r="I201" s="7">
        <v>1</v>
      </c>
      <c r="J201" s="5">
        <f t="shared" si="3"/>
        <v>1844.3093296815773</v>
      </c>
    </row>
    <row r="202" spans="1:10" x14ac:dyDescent="0.25">
      <c r="A202" t="s">
        <v>74</v>
      </c>
      <c r="B202" t="s">
        <v>40</v>
      </c>
      <c r="C202" t="s">
        <v>4</v>
      </c>
      <c r="D202">
        <v>8.0604554507537109</v>
      </c>
      <c r="F202" s="1" t="s">
        <v>171</v>
      </c>
      <c r="G202" s="1" t="s">
        <v>178</v>
      </c>
      <c r="H202" s="2">
        <v>2169.5231765048952</v>
      </c>
      <c r="I202" s="7">
        <v>1</v>
      </c>
      <c r="J202" s="5">
        <f t="shared" si="3"/>
        <v>2169.5231765048952</v>
      </c>
    </row>
    <row r="203" spans="1:10" x14ac:dyDescent="0.25">
      <c r="A203" t="s">
        <v>74</v>
      </c>
      <c r="B203" t="s">
        <v>40</v>
      </c>
      <c r="C203" t="s">
        <v>4</v>
      </c>
      <c r="D203">
        <v>8.0604554507537109</v>
      </c>
      <c r="F203" s="1" t="s">
        <v>171</v>
      </c>
      <c r="G203" s="1" t="s">
        <v>175</v>
      </c>
      <c r="H203" s="2">
        <v>1868.8225847000797</v>
      </c>
      <c r="I203" s="7">
        <v>2</v>
      </c>
      <c r="J203" s="5">
        <f t="shared" si="3"/>
        <v>934.41129235003984</v>
      </c>
    </row>
    <row r="204" spans="1:10" x14ac:dyDescent="0.25">
      <c r="A204" t="s">
        <v>74</v>
      </c>
      <c r="B204" t="s">
        <v>40</v>
      </c>
      <c r="C204" t="s">
        <v>7</v>
      </c>
      <c r="D204">
        <v>1.0806977423358699</v>
      </c>
      <c r="F204" s="1" t="s">
        <v>171</v>
      </c>
      <c r="G204" s="1" t="s">
        <v>172</v>
      </c>
      <c r="H204" s="2">
        <v>1488.0360252298201</v>
      </c>
      <c r="I204" s="7">
        <v>1</v>
      </c>
      <c r="J204" s="5">
        <f t="shared" si="3"/>
        <v>1488.0360252298201</v>
      </c>
    </row>
    <row r="205" spans="1:10" x14ac:dyDescent="0.25">
      <c r="A205" t="s">
        <v>74</v>
      </c>
      <c r="B205" t="s">
        <v>40</v>
      </c>
      <c r="C205" t="s">
        <v>7</v>
      </c>
      <c r="D205">
        <v>1.0806977423358699</v>
      </c>
      <c r="F205" s="1" t="s">
        <v>180</v>
      </c>
      <c r="G205" s="1" t="s">
        <v>5</v>
      </c>
      <c r="H205" s="2">
        <v>13035.940598235626</v>
      </c>
      <c r="I205" s="7">
        <v>1</v>
      </c>
      <c r="J205" s="5">
        <f t="shared" si="3"/>
        <v>13035.940598235626</v>
      </c>
    </row>
    <row r="206" spans="1:10" x14ac:dyDescent="0.25">
      <c r="A206" t="s">
        <v>74</v>
      </c>
      <c r="B206" t="s">
        <v>40</v>
      </c>
      <c r="C206" t="s">
        <v>7</v>
      </c>
      <c r="D206">
        <v>1.0806977423358699</v>
      </c>
      <c r="F206" s="1" t="s">
        <v>181</v>
      </c>
      <c r="G206" s="1" t="s">
        <v>41</v>
      </c>
      <c r="H206" s="2">
        <v>7103.5940292729401</v>
      </c>
      <c r="I206" s="7">
        <v>4</v>
      </c>
      <c r="J206" s="5">
        <f t="shared" si="3"/>
        <v>1775.898507318235</v>
      </c>
    </row>
    <row r="207" spans="1:10" x14ac:dyDescent="0.25">
      <c r="A207" t="s">
        <v>74</v>
      </c>
      <c r="B207" t="s">
        <v>40</v>
      </c>
      <c r="C207" t="s">
        <v>7</v>
      </c>
      <c r="D207">
        <v>1.0806977423358699</v>
      </c>
      <c r="F207" s="1" t="s">
        <v>181</v>
      </c>
      <c r="G207" s="1" t="s">
        <v>40</v>
      </c>
      <c r="H207" s="2">
        <v>941.82067266087927</v>
      </c>
      <c r="I207" s="7">
        <v>9</v>
      </c>
      <c r="J207" s="5">
        <f t="shared" si="3"/>
        <v>104.64674140676436</v>
      </c>
    </row>
    <row r="208" spans="1:10" x14ac:dyDescent="0.25">
      <c r="A208" t="s">
        <v>74</v>
      </c>
      <c r="B208" t="s">
        <v>40</v>
      </c>
      <c r="C208" t="s">
        <v>7</v>
      </c>
      <c r="D208">
        <v>1.0806977423358699</v>
      </c>
      <c r="F208" s="1" t="s">
        <v>181</v>
      </c>
      <c r="G208" s="1" t="s">
        <v>16</v>
      </c>
      <c r="H208" s="2">
        <v>199.39083066040871</v>
      </c>
      <c r="I208" s="7">
        <v>5</v>
      </c>
      <c r="J208" s="5">
        <f t="shared" si="3"/>
        <v>39.878166132081745</v>
      </c>
    </row>
    <row r="209" spans="1:10" x14ac:dyDescent="0.25">
      <c r="A209" t="s">
        <v>74</v>
      </c>
      <c r="B209" t="s">
        <v>40</v>
      </c>
      <c r="C209" t="s">
        <v>7</v>
      </c>
      <c r="D209">
        <v>1.0806977423358699</v>
      </c>
      <c r="F209" s="1" t="s">
        <v>182</v>
      </c>
      <c r="G209" s="1" t="s">
        <v>47</v>
      </c>
      <c r="H209" s="2">
        <v>968.6423230809047</v>
      </c>
      <c r="I209" s="7">
        <v>1</v>
      </c>
      <c r="J209" s="5">
        <f t="shared" si="3"/>
        <v>968.6423230809047</v>
      </c>
    </row>
    <row r="210" spans="1:10" x14ac:dyDescent="0.25">
      <c r="A210" t="s">
        <v>74</v>
      </c>
      <c r="B210" t="s">
        <v>40</v>
      </c>
      <c r="C210" t="s">
        <v>7</v>
      </c>
      <c r="D210">
        <v>1.0806977423358699</v>
      </c>
      <c r="F210" s="1" t="s">
        <v>183</v>
      </c>
      <c r="G210" s="1" t="s">
        <v>67</v>
      </c>
      <c r="H210" s="2">
        <v>1.5744703967360385</v>
      </c>
      <c r="I210" s="7">
        <v>2</v>
      </c>
      <c r="J210" s="5">
        <f t="shared" si="3"/>
        <v>0.78723519836801925</v>
      </c>
    </row>
    <row r="211" spans="1:10" x14ac:dyDescent="0.25">
      <c r="A211" t="s">
        <v>74</v>
      </c>
      <c r="B211" t="s">
        <v>40</v>
      </c>
      <c r="C211" t="s">
        <v>7</v>
      </c>
      <c r="D211">
        <v>1.0806977423358699</v>
      </c>
      <c r="F211" s="1" t="s">
        <v>184</v>
      </c>
      <c r="G211" s="1" t="s">
        <v>104</v>
      </c>
      <c r="H211" s="2">
        <v>0.22548247082620726</v>
      </c>
      <c r="I211" s="7">
        <v>1</v>
      </c>
      <c r="J211" s="5">
        <f t="shared" si="3"/>
        <v>0.22548247082620726</v>
      </c>
    </row>
    <row r="212" spans="1:10" x14ac:dyDescent="0.25">
      <c r="A212" t="s">
        <v>74</v>
      </c>
      <c r="B212" t="s">
        <v>40</v>
      </c>
      <c r="C212" t="s">
        <v>7</v>
      </c>
      <c r="D212">
        <v>1.0806977423358699</v>
      </c>
      <c r="F212" s="1" t="s">
        <v>185</v>
      </c>
      <c r="G212" s="1" t="s">
        <v>54</v>
      </c>
      <c r="H212" s="2">
        <v>1.456459459791738</v>
      </c>
      <c r="I212" s="7">
        <v>6</v>
      </c>
      <c r="J212" s="5">
        <f t="shared" si="3"/>
        <v>0.24274324329862298</v>
      </c>
    </row>
    <row r="213" spans="1:10" x14ac:dyDescent="0.25">
      <c r="A213" t="s">
        <v>74</v>
      </c>
      <c r="B213" t="s">
        <v>40</v>
      </c>
      <c r="C213" t="s">
        <v>7</v>
      </c>
      <c r="D213">
        <v>1.0806977423358699</v>
      </c>
      <c r="F213" s="1" t="s">
        <v>186</v>
      </c>
      <c r="G213" s="1" t="s">
        <v>47</v>
      </c>
      <c r="H213" s="2">
        <v>546.06726847067966</v>
      </c>
      <c r="I213" s="7">
        <v>8</v>
      </c>
      <c r="J213" s="5">
        <f t="shared" si="3"/>
        <v>68.258408558834958</v>
      </c>
    </row>
    <row r="214" spans="1:10" x14ac:dyDescent="0.25">
      <c r="A214" t="s">
        <v>74</v>
      </c>
      <c r="B214" t="s">
        <v>40</v>
      </c>
      <c r="C214" t="s">
        <v>7</v>
      </c>
      <c r="D214">
        <v>1.0806977423358699</v>
      </c>
      <c r="F214" s="1" t="s">
        <v>187</v>
      </c>
      <c r="G214" s="1" t="s">
        <v>86</v>
      </c>
      <c r="H214" s="2">
        <v>2.1578914577838475</v>
      </c>
      <c r="I214" s="7">
        <v>1</v>
      </c>
      <c r="J214" s="5">
        <f t="shared" si="3"/>
        <v>2.1578914577838475</v>
      </c>
    </row>
    <row r="215" spans="1:10" x14ac:dyDescent="0.25">
      <c r="A215" t="s">
        <v>74</v>
      </c>
      <c r="B215" t="s">
        <v>40</v>
      </c>
      <c r="C215" t="s">
        <v>7</v>
      </c>
      <c r="D215">
        <v>1.0806977423358699</v>
      </c>
      <c r="F215" s="1" t="s">
        <v>188</v>
      </c>
      <c r="G215" s="1" t="s">
        <v>47</v>
      </c>
      <c r="H215" s="2">
        <v>2.4772751549549596E-3</v>
      </c>
      <c r="I215" s="7">
        <v>1</v>
      </c>
      <c r="J215" s="5">
        <f t="shared" si="3"/>
        <v>2.4772751549549596E-3</v>
      </c>
    </row>
    <row r="216" spans="1:10" x14ac:dyDescent="0.25">
      <c r="A216" t="s">
        <v>75</v>
      </c>
      <c r="B216" t="s">
        <v>59</v>
      </c>
      <c r="C216" t="s">
        <v>7</v>
      </c>
      <c r="D216">
        <v>66.4115978388663</v>
      </c>
      <c r="F216" s="1" t="s">
        <v>189</v>
      </c>
      <c r="G216" s="1" t="s">
        <v>43</v>
      </c>
      <c r="H216" s="2">
        <v>3.3914426356634491</v>
      </c>
      <c r="I216" s="7">
        <v>9</v>
      </c>
      <c r="J216" s="5">
        <f t="shared" si="3"/>
        <v>0.37682695951816103</v>
      </c>
    </row>
    <row r="217" spans="1:10" x14ac:dyDescent="0.25">
      <c r="A217" t="s">
        <v>76</v>
      </c>
      <c r="B217" t="s">
        <v>40</v>
      </c>
      <c r="C217" t="s">
        <v>4</v>
      </c>
      <c r="D217">
        <v>96.668120095451599</v>
      </c>
      <c r="F217" s="1" t="s">
        <v>189</v>
      </c>
      <c r="G217" s="1" t="s">
        <v>54</v>
      </c>
      <c r="H217" s="2">
        <v>4.0214923292138467</v>
      </c>
      <c r="I217" s="7">
        <v>14</v>
      </c>
      <c r="J217" s="5">
        <f t="shared" si="3"/>
        <v>0.28724945208670333</v>
      </c>
    </row>
    <row r="218" spans="1:10" x14ac:dyDescent="0.25">
      <c r="A218" t="s">
        <v>76</v>
      </c>
      <c r="B218" t="s">
        <v>40</v>
      </c>
      <c r="C218" t="s">
        <v>4</v>
      </c>
      <c r="D218">
        <v>96.668120095451599</v>
      </c>
      <c r="F218" s="1" t="s">
        <v>190</v>
      </c>
      <c r="G218" s="1" t="s">
        <v>16</v>
      </c>
      <c r="H218" s="2">
        <v>36.611936802896786</v>
      </c>
      <c r="I218" s="7">
        <v>5</v>
      </c>
      <c r="J218" s="5">
        <f t="shared" si="3"/>
        <v>7.3223873605793575</v>
      </c>
    </row>
    <row r="219" spans="1:10" x14ac:dyDescent="0.25">
      <c r="A219" t="s">
        <v>76</v>
      </c>
      <c r="B219" t="s">
        <v>40</v>
      </c>
      <c r="C219" t="s">
        <v>7</v>
      </c>
      <c r="D219">
        <v>1653.6002221715175</v>
      </c>
      <c r="F219" s="1" t="s">
        <v>191</v>
      </c>
      <c r="G219" s="1" t="s">
        <v>47</v>
      </c>
      <c r="H219" s="2">
        <v>2.7357708887246575</v>
      </c>
      <c r="I219" s="7">
        <v>1</v>
      </c>
      <c r="J219" s="5">
        <f t="shared" si="3"/>
        <v>2.7357708887246575</v>
      </c>
    </row>
    <row r="220" spans="1:10" x14ac:dyDescent="0.25">
      <c r="A220" t="s">
        <v>76</v>
      </c>
      <c r="B220" t="s">
        <v>8</v>
      </c>
      <c r="C220" t="s">
        <v>7</v>
      </c>
      <c r="D220">
        <v>3420.9902700533848</v>
      </c>
      <c r="F220" s="1" t="s">
        <v>192</v>
      </c>
      <c r="G220" s="1" t="s">
        <v>40</v>
      </c>
      <c r="H220" s="2">
        <v>441.2673075648533</v>
      </c>
      <c r="I220" s="7">
        <v>6</v>
      </c>
      <c r="J220" s="5">
        <f t="shared" si="3"/>
        <v>73.544551260808888</v>
      </c>
    </row>
    <row r="221" spans="1:10" x14ac:dyDescent="0.25">
      <c r="A221" t="s">
        <v>76</v>
      </c>
      <c r="B221" t="s">
        <v>8</v>
      </c>
      <c r="C221" t="s">
        <v>4</v>
      </c>
      <c r="D221">
        <v>2487.2732734496876</v>
      </c>
      <c r="F221" s="1" t="s">
        <v>193</v>
      </c>
      <c r="G221" s="1" t="s">
        <v>194</v>
      </c>
      <c r="H221" s="2">
        <v>2.3076979934428372E-2</v>
      </c>
      <c r="I221" s="7">
        <v>1</v>
      </c>
      <c r="J221" s="5">
        <f t="shared" si="3"/>
        <v>2.3076979934428372E-2</v>
      </c>
    </row>
    <row r="222" spans="1:10" x14ac:dyDescent="0.25">
      <c r="A222" t="s">
        <v>77</v>
      </c>
      <c r="B222" t="s">
        <v>40</v>
      </c>
      <c r="C222" t="s">
        <v>4</v>
      </c>
      <c r="D222">
        <v>17.4960635135408</v>
      </c>
    </row>
    <row r="223" spans="1:10" x14ac:dyDescent="0.25">
      <c r="A223" t="s">
        <v>77</v>
      </c>
      <c r="B223" t="s">
        <v>40</v>
      </c>
      <c r="C223" t="s">
        <v>4</v>
      </c>
      <c r="D223">
        <v>17.4960635135408</v>
      </c>
    </row>
    <row r="224" spans="1:10" x14ac:dyDescent="0.25">
      <c r="A224" t="s">
        <v>77</v>
      </c>
      <c r="B224" t="s">
        <v>40</v>
      </c>
      <c r="C224" t="s">
        <v>4</v>
      </c>
      <c r="D224">
        <v>17.4960635135408</v>
      </c>
    </row>
    <row r="225" spans="1:4" x14ac:dyDescent="0.25">
      <c r="A225" t="s">
        <v>77</v>
      </c>
      <c r="B225" t="s">
        <v>40</v>
      </c>
      <c r="C225" t="s">
        <v>4</v>
      </c>
      <c r="D225">
        <v>17.4960635135408</v>
      </c>
    </row>
    <row r="226" spans="1:4" x14ac:dyDescent="0.25">
      <c r="A226" t="s">
        <v>77</v>
      </c>
      <c r="B226" t="s">
        <v>40</v>
      </c>
      <c r="C226" t="s">
        <v>4</v>
      </c>
      <c r="D226">
        <v>17.4960635135408</v>
      </c>
    </row>
    <row r="227" spans="1:4" x14ac:dyDescent="0.25">
      <c r="A227" t="s">
        <v>77</v>
      </c>
      <c r="B227" t="s">
        <v>40</v>
      </c>
      <c r="C227" t="s">
        <v>4</v>
      </c>
      <c r="D227">
        <v>17.4960635135408</v>
      </c>
    </row>
    <row r="228" spans="1:4" x14ac:dyDescent="0.25">
      <c r="A228" t="s">
        <v>77</v>
      </c>
      <c r="B228" t="s">
        <v>40</v>
      </c>
      <c r="C228" t="s">
        <v>4</v>
      </c>
      <c r="D228">
        <v>17.4960635135408</v>
      </c>
    </row>
    <row r="229" spans="1:4" x14ac:dyDescent="0.25">
      <c r="A229" t="s">
        <v>77</v>
      </c>
      <c r="B229" t="s">
        <v>40</v>
      </c>
      <c r="C229" t="s">
        <v>7</v>
      </c>
      <c r="D229">
        <v>2.0084606462257351</v>
      </c>
    </row>
    <row r="230" spans="1:4" x14ac:dyDescent="0.25">
      <c r="A230" t="s">
        <v>77</v>
      </c>
      <c r="B230" t="s">
        <v>40</v>
      </c>
      <c r="C230" t="s">
        <v>7</v>
      </c>
      <c r="D230">
        <v>2.0084606462257351</v>
      </c>
    </row>
    <row r="231" spans="1:4" x14ac:dyDescent="0.25">
      <c r="A231" t="s">
        <v>77</v>
      </c>
      <c r="B231" t="s">
        <v>40</v>
      </c>
      <c r="C231" t="s">
        <v>7</v>
      </c>
      <c r="D231">
        <v>10.104558049238626</v>
      </c>
    </row>
    <row r="232" spans="1:4" x14ac:dyDescent="0.25">
      <c r="A232" t="s">
        <v>77</v>
      </c>
      <c r="B232" t="s">
        <v>47</v>
      </c>
      <c r="C232" t="s">
        <v>7</v>
      </c>
      <c r="D232">
        <v>11.039524573043501</v>
      </c>
    </row>
    <row r="233" spans="1:4" x14ac:dyDescent="0.25">
      <c r="A233" t="s">
        <v>77</v>
      </c>
      <c r="B233" t="s">
        <v>40</v>
      </c>
      <c r="C233" t="s">
        <v>7</v>
      </c>
      <c r="D233">
        <v>10.104558049238626</v>
      </c>
    </row>
    <row r="234" spans="1:4" x14ac:dyDescent="0.25">
      <c r="A234" t="s">
        <v>77</v>
      </c>
      <c r="B234" t="s">
        <v>40</v>
      </c>
      <c r="C234" t="s">
        <v>7</v>
      </c>
      <c r="D234">
        <v>10.104558049238626</v>
      </c>
    </row>
    <row r="235" spans="1:4" x14ac:dyDescent="0.25">
      <c r="A235" t="s">
        <v>77</v>
      </c>
      <c r="B235" t="s">
        <v>40</v>
      </c>
      <c r="C235" t="s">
        <v>4</v>
      </c>
      <c r="D235">
        <v>21.754118015214001</v>
      </c>
    </row>
    <row r="236" spans="1:4" x14ac:dyDescent="0.25">
      <c r="A236" t="s">
        <v>77</v>
      </c>
      <c r="B236" t="s">
        <v>40</v>
      </c>
      <c r="C236" t="s">
        <v>4</v>
      </c>
      <c r="D236">
        <v>21.754118015214001</v>
      </c>
    </row>
    <row r="237" spans="1:4" x14ac:dyDescent="0.25">
      <c r="A237" t="s">
        <v>78</v>
      </c>
      <c r="B237" t="s">
        <v>16</v>
      </c>
      <c r="C237" t="s">
        <v>4</v>
      </c>
      <c r="D237">
        <v>0.65267262529356329</v>
      </c>
    </row>
    <row r="238" spans="1:4" x14ac:dyDescent="0.25">
      <c r="A238" t="s">
        <v>78</v>
      </c>
      <c r="B238" t="s">
        <v>16</v>
      </c>
      <c r="C238" t="s">
        <v>4</v>
      </c>
      <c r="D238">
        <v>6.4886397136703453E-2</v>
      </c>
    </row>
    <row r="239" spans="1:4" x14ac:dyDescent="0.25">
      <c r="A239" t="s">
        <v>78</v>
      </c>
      <c r="B239" t="s">
        <v>16</v>
      </c>
      <c r="C239" t="s">
        <v>4</v>
      </c>
      <c r="D239">
        <v>0.69603966312737642</v>
      </c>
    </row>
    <row r="240" spans="1:4" x14ac:dyDescent="0.25">
      <c r="A240" t="s">
        <v>79</v>
      </c>
      <c r="B240" t="s">
        <v>41</v>
      </c>
      <c r="C240" t="s">
        <v>4</v>
      </c>
      <c r="D240">
        <v>421.59649995889373</v>
      </c>
    </row>
    <row r="241" spans="1:4" x14ac:dyDescent="0.25">
      <c r="A241" t="s">
        <v>79</v>
      </c>
      <c r="B241" t="s">
        <v>41</v>
      </c>
      <c r="C241" t="s">
        <v>7</v>
      </c>
      <c r="D241">
        <v>45.790593028334804</v>
      </c>
    </row>
    <row r="242" spans="1:4" x14ac:dyDescent="0.25">
      <c r="A242" t="s">
        <v>80</v>
      </c>
      <c r="B242" t="s">
        <v>5</v>
      </c>
      <c r="C242" t="s">
        <v>4</v>
      </c>
      <c r="D242">
        <v>1462.5489927640474</v>
      </c>
    </row>
    <row r="243" spans="1:4" x14ac:dyDescent="0.25">
      <c r="A243" t="s">
        <v>81</v>
      </c>
      <c r="B243" t="s">
        <v>54</v>
      </c>
      <c r="C243" t="s">
        <v>7</v>
      </c>
      <c r="D243">
        <v>4.3327949581465373E-2</v>
      </c>
    </row>
    <row r="244" spans="1:4" x14ac:dyDescent="0.25">
      <c r="A244" t="s">
        <v>81</v>
      </c>
      <c r="B244" t="s">
        <v>54</v>
      </c>
      <c r="C244" t="s">
        <v>7</v>
      </c>
      <c r="D244">
        <v>4.3327949581465373E-2</v>
      </c>
    </row>
    <row r="245" spans="1:4" x14ac:dyDescent="0.25">
      <c r="A245" t="s">
        <v>82</v>
      </c>
      <c r="B245" t="s">
        <v>83</v>
      </c>
      <c r="C245" t="s">
        <v>4</v>
      </c>
      <c r="D245">
        <v>734.9091519754428</v>
      </c>
    </row>
    <row r="246" spans="1:4" x14ac:dyDescent="0.25">
      <c r="A246" t="s">
        <v>82</v>
      </c>
      <c r="B246" t="s">
        <v>84</v>
      </c>
      <c r="C246" t="s">
        <v>4</v>
      </c>
      <c r="D246">
        <v>860.74473078272774</v>
      </c>
    </row>
    <row r="247" spans="1:4" x14ac:dyDescent="0.25">
      <c r="A247" t="s">
        <v>82</v>
      </c>
      <c r="B247" t="s">
        <v>85</v>
      </c>
      <c r="C247" t="s">
        <v>4</v>
      </c>
      <c r="D247">
        <v>874.6211200843552</v>
      </c>
    </row>
    <row r="248" spans="1:4" x14ac:dyDescent="0.25">
      <c r="A248" t="s">
        <v>82</v>
      </c>
      <c r="B248" t="s">
        <v>86</v>
      </c>
      <c r="C248" t="s">
        <v>4</v>
      </c>
      <c r="D248">
        <v>1088.3915606099499</v>
      </c>
    </row>
    <row r="249" spans="1:4" x14ac:dyDescent="0.25">
      <c r="A249" t="s">
        <v>87</v>
      </c>
      <c r="B249" t="s">
        <v>40</v>
      </c>
      <c r="C249" t="s">
        <v>4</v>
      </c>
      <c r="D249">
        <v>11188.949932941701</v>
      </c>
    </row>
    <row r="250" spans="1:4" x14ac:dyDescent="0.25">
      <c r="A250" t="s">
        <v>88</v>
      </c>
      <c r="B250" t="s">
        <v>8</v>
      </c>
      <c r="C250" t="s">
        <v>39</v>
      </c>
      <c r="D250">
        <v>24673.925675730425</v>
      </c>
    </row>
    <row r="251" spans="1:4" x14ac:dyDescent="0.25">
      <c r="A251" t="s">
        <v>88</v>
      </c>
      <c r="B251" t="s">
        <v>8</v>
      </c>
      <c r="C251" t="s">
        <v>39</v>
      </c>
      <c r="D251">
        <v>24673.925675730425</v>
      </c>
    </row>
    <row r="252" spans="1:4" x14ac:dyDescent="0.25">
      <c r="A252" t="s">
        <v>89</v>
      </c>
      <c r="B252" t="s">
        <v>90</v>
      </c>
      <c r="C252" t="s">
        <v>4</v>
      </c>
      <c r="D252">
        <v>6.6852107606357771</v>
      </c>
    </row>
    <row r="253" spans="1:4" x14ac:dyDescent="0.25">
      <c r="A253" t="s">
        <v>89</v>
      </c>
      <c r="B253" t="s">
        <v>90</v>
      </c>
      <c r="C253" t="s">
        <v>4</v>
      </c>
      <c r="D253">
        <v>6.6852107606357771</v>
      </c>
    </row>
    <row r="254" spans="1:4" x14ac:dyDescent="0.25">
      <c r="A254" t="s">
        <v>89</v>
      </c>
      <c r="B254" t="s">
        <v>90</v>
      </c>
      <c r="C254" t="s">
        <v>7</v>
      </c>
      <c r="D254">
        <v>4.2135865201599056</v>
      </c>
    </row>
    <row r="255" spans="1:4" x14ac:dyDescent="0.25">
      <c r="A255" t="s">
        <v>89</v>
      </c>
      <c r="B255" t="s">
        <v>90</v>
      </c>
      <c r="C255" t="s">
        <v>7</v>
      </c>
      <c r="D255">
        <v>4.2135865201599056</v>
      </c>
    </row>
    <row r="256" spans="1:4" x14ac:dyDescent="0.25">
      <c r="A256" t="s">
        <v>89</v>
      </c>
      <c r="B256" t="s">
        <v>90</v>
      </c>
      <c r="C256" t="s">
        <v>7</v>
      </c>
      <c r="D256">
        <v>4.2135865201599056</v>
      </c>
    </row>
    <row r="257" spans="1:4" x14ac:dyDescent="0.25">
      <c r="A257" t="s">
        <v>89</v>
      </c>
      <c r="B257" t="s">
        <v>90</v>
      </c>
      <c r="C257" t="s">
        <v>39</v>
      </c>
      <c r="D257">
        <v>23.429904601751023</v>
      </c>
    </row>
    <row r="258" spans="1:4" x14ac:dyDescent="0.25">
      <c r="A258" t="s">
        <v>91</v>
      </c>
      <c r="B258" t="s">
        <v>92</v>
      </c>
      <c r="C258" t="s">
        <v>4</v>
      </c>
      <c r="D258">
        <v>0.53318613478382071</v>
      </c>
    </row>
    <row r="259" spans="1:4" x14ac:dyDescent="0.25">
      <c r="A259" t="s">
        <v>93</v>
      </c>
      <c r="B259" t="s">
        <v>38</v>
      </c>
      <c r="C259" t="s">
        <v>4</v>
      </c>
      <c r="D259">
        <v>5824.4547720748424</v>
      </c>
    </row>
    <row r="260" spans="1:4" x14ac:dyDescent="0.25">
      <c r="A260" t="s">
        <v>94</v>
      </c>
      <c r="B260" t="s">
        <v>67</v>
      </c>
      <c r="C260" t="s">
        <v>4</v>
      </c>
      <c r="D260">
        <v>4.8038687537838604E-2</v>
      </c>
    </row>
    <row r="261" spans="1:4" x14ac:dyDescent="0.25">
      <c r="A261" t="s">
        <v>94</v>
      </c>
      <c r="B261" t="s">
        <v>67</v>
      </c>
      <c r="C261" t="s">
        <v>7</v>
      </c>
      <c r="D261">
        <v>5.8154594323408818E-2</v>
      </c>
    </row>
    <row r="262" spans="1:4" x14ac:dyDescent="0.25">
      <c r="A262" t="s">
        <v>94</v>
      </c>
      <c r="B262" t="s">
        <v>67</v>
      </c>
      <c r="C262" t="s">
        <v>7</v>
      </c>
      <c r="D262">
        <v>0.82840040774407964</v>
      </c>
    </row>
    <row r="263" spans="1:4" x14ac:dyDescent="0.25">
      <c r="A263" t="s">
        <v>95</v>
      </c>
      <c r="B263" t="s">
        <v>40</v>
      </c>
      <c r="C263" t="s">
        <v>7</v>
      </c>
      <c r="D263">
        <v>2.0975561751952649</v>
      </c>
    </row>
    <row r="264" spans="1:4" x14ac:dyDescent="0.25">
      <c r="A264" t="s">
        <v>95</v>
      </c>
      <c r="B264" t="s">
        <v>38</v>
      </c>
      <c r="C264" t="s">
        <v>39</v>
      </c>
      <c r="D264">
        <v>4.9781377142109005</v>
      </c>
    </row>
    <row r="265" spans="1:4" x14ac:dyDescent="0.25">
      <c r="A265" t="s">
        <v>96</v>
      </c>
      <c r="B265" t="s">
        <v>67</v>
      </c>
      <c r="C265" t="s">
        <v>4</v>
      </c>
      <c r="D265">
        <v>0.77869251410002505</v>
      </c>
    </row>
    <row r="266" spans="1:4" x14ac:dyDescent="0.25">
      <c r="A266" t="s">
        <v>96</v>
      </c>
      <c r="B266" t="s">
        <v>67</v>
      </c>
      <c r="C266" t="s">
        <v>4</v>
      </c>
      <c r="D266">
        <v>0.77869251410002505</v>
      </c>
    </row>
    <row r="267" spans="1:4" x14ac:dyDescent="0.25">
      <c r="A267" t="s">
        <v>96</v>
      </c>
      <c r="B267" t="s">
        <v>67</v>
      </c>
      <c r="C267" t="s">
        <v>7</v>
      </c>
      <c r="D267">
        <v>0.20208313008240703</v>
      </c>
    </row>
    <row r="268" spans="1:4" x14ac:dyDescent="0.25">
      <c r="A268" t="s">
        <v>96</v>
      </c>
      <c r="B268" t="s">
        <v>67</v>
      </c>
      <c r="C268" t="s">
        <v>7</v>
      </c>
      <c r="D268">
        <v>0.20208313008240703</v>
      </c>
    </row>
    <row r="269" spans="1:4" x14ac:dyDescent="0.25">
      <c r="A269" t="s">
        <v>97</v>
      </c>
      <c r="B269" t="s">
        <v>67</v>
      </c>
      <c r="C269" t="s">
        <v>7</v>
      </c>
      <c r="D269">
        <v>13.172819071491201</v>
      </c>
    </row>
    <row r="270" spans="1:4" x14ac:dyDescent="0.25">
      <c r="A270" t="s">
        <v>97</v>
      </c>
      <c r="B270" t="s">
        <v>8</v>
      </c>
      <c r="C270" t="s">
        <v>39</v>
      </c>
      <c r="D270">
        <v>5460.771944133583</v>
      </c>
    </row>
    <row r="271" spans="1:4" x14ac:dyDescent="0.25">
      <c r="A271" t="s">
        <v>97</v>
      </c>
      <c r="B271" t="s">
        <v>8</v>
      </c>
      <c r="C271" t="s">
        <v>61</v>
      </c>
      <c r="D271">
        <v>5169.1591949459553</v>
      </c>
    </row>
    <row r="272" spans="1:4" x14ac:dyDescent="0.25">
      <c r="A272" t="s">
        <v>98</v>
      </c>
      <c r="B272" t="s">
        <v>8</v>
      </c>
      <c r="C272" t="s">
        <v>4</v>
      </c>
      <c r="D272">
        <v>144.00030088970001</v>
      </c>
    </row>
    <row r="273" spans="1:4" x14ac:dyDescent="0.25">
      <c r="A273" t="s">
        <v>99</v>
      </c>
      <c r="B273" t="s">
        <v>67</v>
      </c>
      <c r="C273" t="s">
        <v>4</v>
      </c>
      <c r="D273">
        <v>27.371539797505175</v>
      </c>
    </row>
    <row r="274" spans="1:4" x14ac:dyDescent="0.25">
      <c r="A274" t="s">
        <v>100</v>
      </c>
      <c r="B274" t="s">
        <v>59</v>
      </c>
      <c r="C274" t="s">
        <v>4</v>
      </c>
      <c r="D274">
        <v>3.1303868971176776</v>
      </c>
    </row>
    <row r="275" spans="1:4" x14ac:dyDescent="0.25">
      <c r="A275" t="s">
        <v>100</v>
      </c>
      <c r="B275" t="s">
        <v>59</v>
      </c>
      <c r="C275" t="s">
        <v>7</v>
      </c>
      <c r="D275">
        <v>3.7871867591164876</v>
      </c>
    </row>
    <row r="276" spans="1:4" x14ac:dyDescent="0.25">
      <c r="A276" t="s">
        <v>100</v>
      </c>
      <c r="B276" t="s">
        <v>59</v>
      </c>
      <c r="C276" t="s">
        <v>7</v>
      </c>
      <c r="D276">
        <v>3.7871867591164876</v>
      </c>
    </row>
    <row r="277" spans="1:4" x14ac:dyDescent="0.25">
      <c r="A277" t="s">
        <v>100</v>
      </c>
      <c r="B277" t="s">
        <v>59</v>
      </c>
      <c r="C277" t="s">
        <v>7</v>
      </c>
      <c r="D277">
        <v>3.7871867591164876</v>
      </c>
    </row>
    <row r="278" spans="1:4" x14ac:dyDescent="0.25">
      <c r="A278" t="s">
        <v>100</v>
      </c>
      <c r="B278" t="s">
        <v>59</v>
      </c>
      <c r="C278" t="s">
        <v>7</v>
      </c>
      <c r="D278">
        <v>2.4464676929103675</v>
      </c>
    </row>
    <row r="279" spans="1:4" x14ac:dyDescent="0.25">
      <c r="A279" t="s">
        <v>101</v>
      </c>
      <c r="B279" t="s">
        <v>40</v>
      </c>
      <c r="C279" t="s">
        <v>7</v>
      </c>
      <c r="D279">
        <v>1.2302145355889149</v>
      </c>
    </row>
    <row r="280" spans="1:4" x14ac:dyDescent="0.25">
      <c r="A280" t="s">
        <v>102</v>
      </c>
      <c r="B280" t="s">
        <v>40</v>
      </c>
      <c r="C280" t="s">
        <v>4</v>
      </c>
      <c r="D280">
        <v>12.94953168641015</v>
      </c>
    </row>
    <row r="281" spans="1:4" x14ac:dyDescent="0.25">
      <c r="A281" t="s">
        <v>102</v>
      </c>
      <c r="B281" t="s">
        <v>40</v>
      </c>
      <c r="C281" t="s">
        <v>7</v>
      </c>
      <c r="D281">
        <v>0.7366450183154698</v>
      </c>
    </row>
    <row r="282" spans="1:4" x14ac:dyDescent="0.25">
      <c r="A282" t="s">
        <v>102</v>
      </c>
      <c r="B282" t="s">
        <v>45</v>
      </c>
      <c r="C282" t="s">
        <v>7</v>
      </c>
      <c r="D282">
        <v>0.55136358753463821</v>
      </c>
    </row>
    <row r="283" spans="1:4" x14ac:dyDescent="0.25">
      <c r="A283" t="s">
        <v>102</v>
      </c>
      <c r="B283" t="s">
        <v>40</v>
      </c>
      <c r="C283" t="s">
        <v>39</v>
      </c>
      <c r="D283">
        <v>1362.0962366369927</v>
      </c>
    </row>
    <row r="284" spans="1:4" x14ac:dyDescent="0.25">
      <c r="A284" t="s">
        <v>102</v>
      </c>
      <c r="B284" t="s">
        <v>40</v>
      </c>
      <c r="C284" t="s">
        <v>39</v>
      </c>
      <c r="D284">
        <v>1362.0962366369927</v>
      </c>
    </row>
    <row r="285" spans="1:4" x14ac:dyDescent="0.25">
      <c r="A285" t="s">
        <v>102</v>
      </c>
      <c r="B285" t="s">
        <v>40</v>
      </c>
      <c r="C285" t="s">
        <v>39</v>
      </c>
      <c r="D285">
        <v>1362.0962366369927</v>
      </c>
    </row>
    <row r="286" spans="1:4" x14ac:dyDescent="0.25">
      <c r="A286" t="s">
        <v>102</v>
      </c>
      <c r="B286" t="s">
        <v>40</v>
      </c>
      <c r="C286" t="s">
        <v>39</v>
      </c>
      <c r="D286">
        <v>1362.0962366369927</v>
      </c>
    </row>
    <row r="287" spans="1:4" x14ac:dyDescent="0.25">
      <c r="A287" t="s">
        <v>102</v>
      </c>
      <c r="B287" t="s">
        <v>40</v>
      </c>
      <c r="C287" t="s">
        <v>39</v>
      </c>
      <c r="D287">
        <v>1362.0962366369927</v>
      </c>
    </row>
    <row r="288" spans="1:4" x14ac:dyDescent="0.25">
      <c r="A288" t="s">
        <v>102</v>
      </c>
      <c r="B288" t="s">
        <v>40</v>
      </c>
      <c r="C288" t="s">
        <v>39</v>
      </c>
      <c r="D288">
        <v>1362.0962366369927</v>
      </c>
    </row>
    <row r="289" spans="1:4" x14ac:dyDescent="0.25">
      <c r="A289" t="s">
        <v>103</v>
      </c>
      <c r="B289" t="s">
        <v>104</v>
      </c>
      <c r="C289" t="s">
        <v>4</v>
      </c>
      <c r="D289">
        <v>507.16779268403951</v>
      </c>
    </row>
    <row r="290" spans="1:4" x14ac:dyDescent="0.25">
      <c r="A290" t="s">
        <v>105</v>
      </c>
      <c r="B290" t="s">
        <v>54</v>
      </c>
      <c r="C290" t="s">
        <v>7</v>
      </c>
      <c r="D290">
        <v>0.78854882756315403</v>
      </c>
    </row>
    <row r="291" spans="1:4" x14ac:dyDescent="0.25">
      <c r="A291" t="s">
        <v>105</v>
      </c>
      <c r="B291" t="s">
        <v>54</v>
      </c>
      <c r="C291" t="s">
        <v>7</v>
      </c>
      <c r="D291">
        <v>0.78854882756315403</v>
      </c>
    </row>
    <row r="292" spans="1:4" x14ac:dyDescent="0.25">
      <c r="A292" t="s">
        <v>105</v>
      </c>
      <c r="B292" t="s">
        <v>54</v>
      </c>
      <c r="C292" t="s">
        <v>7</v>
      </c>
      <c r="D292">
        <v>0.78854882756315403</v>
      </c>
    </row>
    <row r="293" spans="1:4" x14ac:dyDescent="0.25">
      <c r="A293" t="s">
        <v>105</v>
      </c>
      <c r="B293" t="s">
        <v>54</v>
      </c>
      <c r="C293" t="s">
        <v>7</v>
      </c>
      <c r="D293">
        <v>0.78854882756315403</v>
      </c>
    </row>
    <row r="294" spans="1:4" x14ac:dyDescent="0.25">
      <c r="A294" t="s">
        <v>106</v>
      </c>
      <c r="B294" t="s">
        <v>104</v>
      </c>
      <c r="C294" t="s">
        <v>4</v>
      </c>
      <c r="D294">
        <v>870.07881689967121</v>
      </c>
    </row>
    <row r="295" spans="1:4" x14ac:dyDescent="0.25">
      <c r="A295" t="s">
        <v>106</v>
      </c>
      <c r="B295" t="s">
        <v>104</v>
      </c>
      <c r="C295" t="s">
        <v>4</v>
      </c>
      <c r="D295">
        <v>870.07881689967121</v>
      </c>
    </row>
    <row r="296" spans="1:4" x14ac:dyDescent="0.25">
      <c r="A296" t="s">
        <v>107</v>
      </c>
      <c r="B296" t="s">
        <v>5</v>
      </c>
      <c r="C296" t="s">
        <v>4</v>
      </c>
      <c r="D296">
        <v>18692.0862995768</v>
      </c>
    </row>
    <row r="297" spans="1:4" x14ac:dyDescent="0.25">
      <c r="A297" t="s">
        <v>108</v>
      </c>
      <c r="B297" t="s">
        <v>40</v>
      </c>
      <c r="C297" t="s">
        <v>4</v>
      </c>
      <c r="D297">
        <v>949.90663575621977</v>
      </c>
    </row>
    <row r="298" spans="1:4" x14ac:dyDescent="0.25">
      <c r="A298" t="s">
        <v>109</v>
      </c>
      <c r="B298" t="s">
        <v>47</v>
      </c>
      <c r="C298" t="s">
        <v>7</v>
      </c>
      <c r="D298">
        <v>2.9349260012780749</v>
      </c>
    </row>
    <row r="299" spans="1:4" x14ac:dyDescent="0.25">
      <c r="A299" t="s">
        <v>110</v>
      </c>
      <c r="B299" t="s">
        <v>54</v>
      </c>
      <c r="C299" t="s">
        <v>4</v>
      </c>
      <c r="D299">
        <v>0.17633470086433725</v>
      </c>
    </row>
    <row r="300" spans="1:4" x14ac:dyDescent="0.25">
      <c r="A300" t="s">
        <v>110</v>
      </c>
      <c r="B300" t="s">
        <v>54</v>
      </c>
      <c r="C300" t="s">
        <v>4</v>
      </c>
      <c r="D300">
        <v>0.17633470086433725</v>
      </c>
    </row>
    <row r="301" spans="1:4" x14ac:dyDescent="0.25">
      <c r="A301" t="s">
        <v>110</v>
      </c>
      <c r="B301" t="s">
        <v>54</v>
      </c>
      <c r="C301" t="s">
        <v>4</v>
      </c>
      <c r="D301">
        <v>0.17633470086433725</v>
      </c>
    </row>
    <row r="302" spans="1:4" x14ac:dyDescent="0.25">
      <c r="A302" t="s">
        <v>110</v>
      </c>
      <c r="B302" t="s">
        <v>54</v>
      </c>
      <c r="C302" t="s">
        <v>4</v>
      </c>
      <c r="D302">
        <v>0.17633470086433725</v>
      </c>
    </row>
    <row r="303" spans="1:4" x14ac:dyDescent="0.25">
      <c r="A303" t="s">
        <v>110</v>
      </c>
      <c r="B303" t="s">
        <v>54</v>
      </c>
      <c r="C303" t="s">
        <v>4</v>
      </c>
      <c r="D303">
        <v>0.17633470086433725</v>
      </c>
    </row>
    <row r="304" spans="1:4" x14ac:dyDescent="0.25">
      <c r="A304" t="s">
        <v>110</v>
      </c>
      <c r="B304" t="s">
        <v>54</v>
      </c>
      <c r="C304" t="s">
        <v>4</v>
      </c>
      <c r="D304">
        <v>0.17633470086433725</v>
      </c>
    </row>
    <row r="305" spans="1:4" x14ac:dyDescent="0.25">
      <c r="A305" t="s">
        <v>110</v>
      </c>
      <c r="B305" t="s">
        <v>54</v>
      </c>
      <c r="C305" t="s">
        <v>4</v>
      </c>
      <c r="D305">
        <v>0.17633470086433725</v>
      </c>
    </row>
    <row r="306" spans="1:4" x14ac:dyDescent="0.25">
      <c r="A306" t="s">
        <v>110</v>
      </c>
      <c r="B306" t="s">
        <v>54</v>
      </c>
      <c r="C306" t="s">
        <v>4</v>
      </c>
      <c r="D306">
        <v>0.17633470086433725</v>
      </c>
    </row>
    <row r="307" spans="1:4" x14ac:dyDescent="0.25">
      <c r="A307" t="s">
        <v>110</v>
      </c>
      <c r="B307" t="s">
        <v>54</v>
      </c>
      <c r="C307" t="s">
        <v>4</v>
      </c>
      <c r="D307">
        <v>0.17633470086433725</v>
      </c>
    </row>
    <row r="308" spans="1:4" x14ac:dyDescent="0.25">
      <c r="A308" t="s">
        <v>111</v>
      </c>
      <c r="B308" t="s">
        <v>27</v>
      </c>
      <c r="C308" t="s">
        <v>7</v>
      </c>
      <c r="D308">
        <v>0.46173122579832299</v>
      </c>
    </row>
    <row r="309" spans="1:4" x14ac:dyDescent="0.25">
      <c r="A309" t="s">
        <v>112</v>
      </c>
      <c r="B309" t="s">
        <v>8</v>
      </c>
      <c r="C309" t="s">
        <v>7</v>
      </c>
      <c r="D309">
        <v>8574.5145974188654</v>
      </c>
    </row>
    <row r="310" spans="1:4" x14ac:dyDescent="0.25">
      <c r="A310" t="s">
        <v>113</v>
      </c>
      <c r="B310" t="s">
        <v>38</v>
      </c>
      <c r="C310" t="s">
        <v>39</v>
      </c>
      <c r="D310">
        <v>22.074991129075379</v>
      </c>
    </row>
    <row r="311" spans="1:4" x14ac:dyDescent="0.25">
      <c r="A311" t="s">
        <v>114</v>
      </c>
      <c r="B311" t="s">
        <v>33</v>
      </c>
      <c r="C311" t="s">
        <v>4</v>
      </c>
      <c r="D311">
        <v>40.194972218466148</v>
      </c>
    </row>
    <row r="312" spans="1:4" x14ac:dyDescent="0.25">
      <c r="A312" t="s">
        <v>115</v>
      </c>
      <c r="B312" t="s">
        <v>38</v>
      </c>
      <c r="C312" t="s">
        <v>4</v>
      </c>
      <c r="D312">
        <v>26.50504841564965</v>
      </c>
    </row>
    <row r="313" spans="1:4" x14ac:dyDescent="0.25">
      <c r="A313" t="s">
        <v>115</v>
      </c>
      <c r="B313" t="s">
        <v>38</v>
      </c>
      <c r="C313" t="s">
        <v>7</v>
      </c>
      <c r="D313">
        <v>21.569696153379748</v>
      </c>
    </row>
    <row r="314" spans="1:4" x14ac:dyDescent="0.25">
      <c r="A314" t="s">
        <v>115</v>
      </c>
      <c r="B314" t="s">
        <v>67</v>
      </c>
      <c r="C314" t="s">
        <v>7</v>
      </c>
      <c r="D314">
        <v>7.2054272282180989</v>
      </c>
    </row>
    <row r="315" spans="1:4" x14ac:dyDescent="0.25">
      <c r="A315" t="s">
        <v>115</v>
      </c>
      <c r="B315" t="s">
        <v>67</v>
      </c>
      <c r="C315" t="s">
        <v>7</v>
      </c>
      <c r="D315">
        <v>7.2054272282180989</v>
      </c>
    </row>
    <row r="316" spans="1:4" x14ac:dyDescent="0.25">
      <c r="A316" t="s">
        <v>115</v>
      </c>
      <c r="B316" t="s">
        <v>116</v>
      </c>
      <c r="C316" t="s">
        <v>7</v>
      </c>
      <c r="D316">
        <v>9.1886418252140007</v>
      </c>
    </row>
    <row r="317" spans="1:4" x14ac:dyDescent="0.25">
      <c r="A317" t="s">
        <v>117</v>
      </c>
      <c r="B317" t="s">
        <v>41</v>
      </c>
      <c r="C317" t="s">
        <v>7</v>
      </c>
      <c r="D317">
        <v>15.883947205702126</v>
      </c>
    </row>
    <row r="318" spans="1:4" x14ac:dyDescent="0.25">
      <c r="A318" t="s">
        <v>117</v>
      </c>
      <c r="B318" t="s">
        <v>25</v>
      </c>
      <c r="C318" t="s">
        <v>7</v>
      </c>
      <c r="D318">
        <v>23.870552677065476</v>
      </c>
    </row>
    <row r="319" spans="1:4" x14ac:dyDescent="0.25">
      <c r="A319" t="s">
        <v>118</v>
      </c>
      <c r="B319" t="s">
        <v>54</v>
      </c>
      <c r="C319" t="s">
        <v>7</v>
      </c>
      <c r="D319">
        <v>0.45598366712598754</v>
      </c>
    </row>
    <row r="320" spans="1:4" x14ac:dyDescent="0.25">
      <c r="A320" t="s">
        <v>118</v>
      </c>
      <c r="B320" t="s">
        <v>54</v>
      </c>
      <c r="C320" t="s">
        <v>7</v>
      </c>
      <c r="D320">
        <v>0.45598366712598754</v>
      </c>
    </row>
    <row r="321" spans="1:4" x14ac:dyDescent="0.25">
      <c r="A321" t="s">
        <v>118</v>
      </c>
      <c r="B321" t="s">
        <v>54</v>
      </c>
      <c r="C321" t="s">
        <v>7</v>
      </c>
      <c r="D321">
        <v>0.45598366712598754</v>
      </c>
    </row>
    <row r="322" spans="1:4" x14ac:dyDescent="0.25">
      <c r="A322" t="s">
        <v>118</v>
      </c>
      <c r="B322" t="s">
        <v>54</v>
      </c>
      <c r="C322" t="s">
        <v>7</v>
      </c>
      <c r="D322">
        <v>0.45598366712598754</v>
      </c>
    </row>
    <row r="323" spans="1:4" x14ac:dyDescent="0.25">
      <c r="A323" t="s">
        <v>118</v>
      </c>
      <c r="B323" t="s">
        <v>54</v>
      </c>
      <c r="C323" t="s">
        <v>7</v>
      </c>
      <c r="D323">
        <v>0.45598366712598754</v>
      </c>
    </row>
    <row r="324" spans="1:4" x14ac:dyDescent="0.25">
      <c r="A324" t="s">
        <v>118</v>
      </c>
      <c r="B324" t="s">
        <v>54</v>
      </c>
      <c r="C324" t="s">
        <v>7</v>
      </c>
      <c r="D324">
        <v>0.45598366712598754</v>
      </c>
    </row>
    <row r="325" spans="1:4" x14ac:dyDescent="0.25">
      <c r="A325" t="s">
        <v>118</v>
      </c>
      <c r="B325" t="s">
        <v>54</v>
      </c>
      <c r="C325" t="s">
        <v>7</v>
      </c>
      <c r="D325">
        <v>0.45598366712598754</v>
      </c>
    </row>
    <row r="326" spans="1:4" x14ac:dyDescent="0.25">
      <c r="A326" t="s">
        <v>118</v>
      </c>
      <c r="B326" t="s">
        <v>54</v>
      </c>
      <c r="C326" t="s">
        <v>7</v>
      </c>
      <c r="D326">
        <v>0.45598366712598754</v>
      </c>
    </row>
    <row r="327" spans="1:4" x14ac:dyDescent="0.25">
      <c r="A327" t="s">
        <v>118</v>
      </c>
      <c r="B327" t="s">
        <v>47</v>
      </c>
      <c r="C327" t="s">
        <v>7</v>
      </c>
      <c r="D327">
        <v>0.74662362556614226</v>
      </c>
    </row>
    <row r="328" spans="1:4" x14ac:dyDescent="0.25">
      <c r="A328" t="s">
        <v>118</v>
      </c>
      <c r="B328" t="s">
        <v>47</v>
      </c>
      <c r="C328" t="s">
        <v>7</v>
      </c>
      <c r="D328">
        <v>0.74662362556614226</v>
      </c>
    </row>
    <row r="329" spans="1:4" x14ac:dyDescent="0.25">
      <c r="A329" t="s">
        <v>118</v>
      </c>
      <c r="B329" t="s">
        <v>47</v>
      </c>
      <c r="C329" t="s">
        <v>7</v>
      </c>
      <c r="D329">
        <v>0.74662362556614226</v>
      </c>
    </row>
    <row r="330" spans="1:4" x14ac:dyDescent="0.25">
      <c r="A330" t="s">
        <v>118</v>
      </c>
      <c r="B330" t="s">
        <v>47</v>
      </c>
      <c r="C330" t="s">
        <v>7</v>
      </c>
      <c r="D330">
        <v>0.74662362556614226</v>
      </c>
    </row>
    <row r="331" spans="1:4" x14ac:dyDescent="0.25">
      <c r="A331" t="s">
        <v>119</v>
      </c>
      <c r="B331" t="s">
        <v>104</v>
      </c>
      <c r="C331" t="s">
        <v>7</v>
      </c>
      <c r="D331">
        <v>48.809394565758879</v>
      </c>
    </row>
    <row r="332" spans="1:4" x14ac:dyDescent="0.25">
      <c r="A332" t="s">
        <v>120</v>
      </c>
      <c r="B332" t="s">
        <v>38</v>
      </c>
      <c r="C332" t="s">
        <v>4</v>
      </c>
      <c r="D332">
        <v>878.32692560316013</v>
      </c>
    </row>
    <row r="333" spans="1:4" x14ac:dyDescent="0.25">
      <c r="A333" t="s">
        <v>121</v>
      </c>
      <c r="B333" t="s">
        <v>17</v>
      </c>
      <c r="C333" t="s">
        <v>7</v>
      </c>
      <c r="D333">
        <v>24.627392342698901</v>
      </c>
    </row>
    <row r="334" spans="1:4" x14ac:dyDescent="0.25">
      <c r="A334" t="s">
        <v>122</v>
      </c>
      <c r="B334" t="s">
        <v>47</v>
      </c>
      <c r="C334" t="s">
        <v>4</v>
      </c>
      <c r="D334">
        <v>767.59094938211376</v>
      </c>
    </row>
    <row r="335" spans="1:4" x14ac:dyDescent="0.25">
      <c r="A335" t="s">
        <v>122</v>
      </c>
      <c r="B335" t="s">
        <v>47</v>
      </c>
      <c r="C335" t="s">
        <v>4</v>
      </c>
      <c r="D335">
        <v>767.59094938211376</v>
      </c>
    </row>
    <row r="336" spans="1:4" x14ac:dyDescent="0.25">
      <c r="A336" t="s">
        <v>122</v>
      </c>
      <c r="B336" t="s">
        <v>47</v>
      </c>
      <c r="C336" t="s">
        <v>4</v>
      </c>
      <c r="D336">
        <v>91.670000700354336</v>
      </c>
    </row>
    <row r="337" spans="1:4" x14ac:dyDescent="0.25">
      <c r="A337" t="s">
        <v>123</v>
      </c>
      <c r="B337" t="s">
        <v>67</v>
      </c>
      <c r="C337" t="s">
        <v>7</v>
      </c>
      <c r="D337">
        <v>9.6868318568900991E-2</v>
      </c>
    </row>
    <row r="338" spans="1:4" x14ac:dyDescent="0.25">
      <c r="A338" t="s">
        <v>124</v>
      </c>
      <c r="B338" t="s">
        <v>8</v>
      </c>
      <c r="C338" t="s">
        <v>7</v>
      </c>
      <c r="D338">
        <v>106.76881607268999</v>
      </c>
    </row>
    <row r="339" spans="1:4" x14ac:dyDescent="0.25">
      <c r="A339" t="s">
        <v>124</v>
      </c>
      <c r="B339" t="s">
        <v>8</v>
      </c>
      <c r="C339" t="s">
        <v>7</v>
      </c>
      <c r="D339">
        <v>106.76881607268999</v>
      </c>
    </row>
    <row r="340" spans="1:4" x14ac:dyDescent="0.25">
      <c r="A340" t="s">
        <v>124</v>
      </c>
      <c r="B340" t="s">
        <v>8</v>
      </c>
      <c r="C340" t="s">
        <v>7</v>
      </c>
      <c r="D340">
        <v>106.76881607268999</v>
      </c>
    </row>
    <row r="341" spans="1:4" x14ac:dyDescent="0.25">
      <c r="A341" t="s">
        <v>124</v>
      </c>
      <c r="B341" t="s">
        <v>8</v>
      </c>
      <c r="C341" t="s">
        <v>7</v>
      </c>
      <c r="D341">
        <v>106.76881607268999</v>
      </c>
    </row>
    <row r="342" spans="1:4" x14ac:dyDescent="0.25">
      <c r="A342" t="s">
        <v>124</v>
      </c>
      <c r="B342" t="s">
        <v>8</v>
      </c>
      <c r="C342" t="s">
        <v>7</v>
      </c>
      <c r="D342">
        <v>106.76881607268999</v>
      </c>
    </row>
    <row r="343" spans="1:4" x14ac:dyDescent="0.25">
      <c r="A343" t="s">
        <v>124</v>
      </c>
      <c r="B343" t="s">
        <v>5</v>
      </c>
      <c r="C343" t="s">
        <v>4</v>
      </c>
      <c r="D343">
        <v>4567.3268391802621</v>
      </c>
    </row>
    <row r="344" spans="1:4" x14ac:dyDescent="0.25">
      <c r="A344" t="s">
        <v>124</v>
      </c>
      <c r="B344" t="s">
        <v>8</v>
      </c>
      <c r="C344" t="s">
        <v>4</v>
      </c>
      <c r="D344">
        <v>5077.7695244236647</v>
      </c>
    </row>
    <row r="345" spans="1:4" x14ac:dyDescent="0.25">
      <c r="A345" t="s">
        <v>124</v>
      </c>
      <c r="B345" t="s">
        <v>47</v>
      </c>
      <c r="C345" t="s">
        <v>4</v>
      </c>
      <c r="D345">
        <v>814.40448625876877</v>
      </c>
    </row>
    <row r="346" spans="1:4" x14ac:dyDescent="0.25">
      <c r="A346" t="s">
        <v>124</v>
      </c>
      <c r="B346" t="s">
        <v>47</v>
      </c>
      <c r="C346" t="s">
        <v>7</v>
      </c>
      <c r="D346">
        <v>22.158067888728127</v>
      </c>
    </row>
    <row r="347" spans="1:4" x14ac:dyDescent="0.25">
      <c r="A347" t="s">
        <v>125</v>
      </c>
      <c r="B347" t="s">
        <v>27</v>
      </c>
      <c r="C347" t="s">
        <v>7</v>
      </c>
      <c r="D347">
        <v>0.12016111893529299</v>
      </c>
    </row>
    <row r="348" spans="1:4" x14ac:dyDescent="0.25">
      <c r="A348" t="s">
        <v>126</v>
      </c>
      <c r="B348" t="s">
        <v>54</v>
      </c>
      <c r="C348" t="s">
        <v>4</v>
      </c>
      <c r="D348">
        <v>0.10000770216944829</v>
      </c>
    </row>
    <row r="349" spans="1:4" x14ac:dyDescent="0.25">
      <c r="A349" t="s">
        <v>126</v>
      </c>
      <c r="B349" t="s">
        <v>54</v>
      </c>
      <c r="C349" t="s">
        <v>4</v>
      </c>
      <c r="D349">
        <v>0.10000770216944829</v>
      </c>
    </row>
    <row r="350" spans="1:4" x14ac:dyDescent="0.25">
      <c r="A350" t="s">
        <v>126</v>
      </c>
      <c r="B350" t="s">
        <v>54</v>
      </c>
      <c r="C350" t="s">
        <v>4</v>
      </c>
      <c r="D350">
        <v>0.10000770216944829</v>
      </c>
    </row>
    <row r="351" spans="1:4" x14ac:dyDescent="0.25">
      <c r="A351" t="s">
        <v>126</v>
      </c>
      <c r="B351" t="s">
        <v>54</v>
      </c>
      <c r="C351" t="s">
        <v>4</v>
      </c>
      <c r="D351">
        <v>0.10000770216944829</v>
      </c>
    </row>
    <row r="352" spans="1:4" x14ac:dyDescent="0.25">
      <c r="A352" t="s">
        <v>126</v>
      </c>
      <c r="B352" t="s">
        <v>54</v>
      </c>
      <c r="C352" t="s">
        <v>4</v>
      </c>
      <c r="D352">
        <v>0.10000770216944829</v>
      </c>
    </row>
    <row r="353" spans="1:4" x14ac:dyDescent="0.25">
      <c r="A353" t="s">
        <v>126</v>
      </c>
      <c r="B353" t="s">
        <v>54</v>
      </c>
      <c r="C353" t="s">
        <v>4</v>
      </c>
      <c r="D353">
        <v>0.10000770216944829</v>
      </c>
    </row>
    <row r="354" spans="1:4" x14ac:dyDescent="0.25">
      <c r="A354" t="s">
        <v>126</v>
      </c>
      <c r="B354" t="s">
        <v>54</v>
      </c>
      <c r="C354" t="s">
        <v>4</v>
      </c>
      <c r="D354">
        <v>0.10000770216944829</v>
      </c>
    </row>
    <row r="355" spans="1:4" x14ac:dyDescent="0.25">
      <c r="A355" t="s">
        <v>126</v>
      </c>
      <c r="B355" t="s">
        <v>54</v>
      </c>
      <c r="C355" t="s">
        <v>4</v>
      </c>
      <c r="D355">
        <v>0.10000770216944829</v>
      </c>
    </row>
    <row r="356" spans="1:4" x14ac:dyDescent="0.25">
      <c r="A356" t="s">
        <v>126</v>
      </c>
      <c r="B356" t="s">
        <v>54</v>
      </c>
      <c r="C356" t="s">
        <v>4</v>
      </c>
      <c r="D356">
        <v>0.10000770216944829</v>
      </c>
    </row>
    <row r="357" spans="1:4" x14ac:dyDescent="0.25">
      <c r="A357" t="s">
        <v>126</v>
      </c>
      <c r="B357" t="s">
        <v>54</v>
      </c>
      <c r="C357" t="s">
        <v>4</v>
      </c>
      <c r="D357">
        <v>0.10000770216944829</v>
      </c>
    </row>
    <row r="358" spans="1:4" x14ac:dyDescent="0.25">
      <c r="A358" t="s">
        <v>126</v>
      </c>
      <c r="B358" t="s">
        <v>54</v>
      </c>
      <c r="C358" t="s">
        <v>4</v>
      </c>
      <c r="D358">
        <v>0.10000770216944829</v>
      </c>
    </row>
    <row r="359" spans="1:4" x14ac:dyDescent="0.25">
      <c r="A359" t="s">
        <v>126</v>
      </c>
      <c r="B359" t="s">
        <v>54</v>
      </c>
      <c r="C359" t="s">
        <v>4</v>
      </c>
      <c r="D359">
        <v>0.10000770216944829</v>
      </c>
    </row>
    <row r="360" spans="1:4" x14ac:dyDescent="0.25">
      <c r="A360" t="s">
        <v>126</v>
      </c>
      <c r="B360" t="s">
        <v>54</v>
      </c>
      <c r="C360" t="s">
        <v>4</v>
      </c>
      <c r="D360">
        <v>0.10000770216944829</v>
      </c>
    </row>
    <row r="361" spans="1:4" x14ac:dyDescent="0.25">
      <c r="A361" t="s">
        <v>127</v>
      </c>
      <c r="B361" t="s">
        <v>40</v>
      </c>
      <c r="C361" t="s">
        <v>4</v>
      </c>
      <c r="D361">
        <v>42.57561023262145</v>
      </c>
    </row>
    <row r="362" spans="1:4" x14ac:dyDescent="0.25">
      <c r="A362" t="s">
        <v>128</v>
      </c>
      <c r="B362" t="s">
        <v>47</v>
      </c>
      <c r="C362" t="s">
        <v>7</v>
      </c>
      <c r="D362">
        <v>7.5730090773841177</v>
      </c>
    </row>
    <row r="363" spans="1:4" x14ac:dyDescent="0.25">
      <c r="A363" t="s">
        <v>129</v>
      </c>
      <c r="B363" t="s">
        <v>67</v>
      </c>
      <c r="C363" t="s">
        <v>7</v>
      </c>
      <c r="D363">
        <v>1.7982820805130524</v>
      </c>
    </row>
    <row r="364" spans="1:4" x14ac:dyDescent="0.25">
      <c r="A364" t="s">
        <v>129</v>
      </c>
      <c r="B364" t="s">
        <v>8</v>
      </c>
      <c r="C364" t="s">
        <v>7</v>
      </c>
      <c r="D364">
        <v>2.930672125098325</v>
      </c>
    </row>
    <row r="365" spans="1:4" x14ac:dyDescent="0.25">
      <c r="A365" t="s">
        <v>130</v>
      </c>
      <c r="B365" t="s">
        <v>44</v>
      </c>
      <c r="C365" t="s">
        <v>4</v>
      </c>
      <c r="D365">
        <v>2.8061258018493378</v>
      </c>
    </row>
    <row r="366" spans="1:4" x14ac:dyDescent="0.25">
      <c r="A366" t="s">
        <v>130</v>
      </c>
      <c r="B366" t="s">
        <v>54</v>
      </c>
      <c r="C366" t="s">
        <v>4</v>
      </c>
      <c r="D366">
        <v>2.690018399032307</v>
      </c>
    </row>
    <row r="367" spans="1:4" x14ac:dyDescent="0.25">
      <c r="A367" t="s">
        <v>130</v>
      </c>
      <c r="B367" t="s">
        <v>54</v>
      </c>
      <c r="C367" t="s">
        <v>4</v>
      </c>
      <c r="D367">
        <v>2.690018399032307</v>
      </c>
    </row>
    <row r="368" spans="1:4" x14ac:dyDescent="0.25">
      <c r="A368" t="s">
        <v>130</v>
      </c>
      <c r="B368" t="s">
        <v>54</v>
      </c>
      <c r="C368" t="s">
        <v>4</v>
      </c>
      <c r="D368">
        <v>2.690018399032307</v>
      </c>
    </row>
    <row r="369" spans="1:4" x14ac:dyDescent="0.25">
      <c r="A369" t="s">
        <v>130</v>
      </c>
      <c r="B369" t="s">
        <v>54</v>
      </c>
      <c r="C369" t="s">
        <v>4</v>
      </c>
      <c r="D369">
        <v>2.690018399032307</v>
      </c>
    </row>
    <row r="370" spans="1:4" x14ac:dyDescent="0.25">
      <c r="A370" t="s">
        <v>130</v>
      </c>
      <c r="B370" t="s">
        <v>54</v>
      </c>
      <c r="C370" t="s">
        <v>4</v>
      </c>
      <c r="D370">
        <v>2.690018399032307</v>
      </c>
    </row>
    <row r="371" spans="1:4" x14ac:dyDescent="0.25">
      <c r="A371" t="s">
        <v>130</v>
      </c>
      <c r="B371" t="s">
        <v>54</v>
      </c>
      <c r="C371" t="s">
        <v>4</v>
      </c>
      <c r="D371">
        <v>2.690018399032307</v>
      </c>
    </row>
    <row r="372" spans="1:4" x14ac:dyDescent="0.25">
      <c r="A372" t="s">
        <v>130</v>
      </c>
      <c r="B372" t="s">
        <v>54</v>
      </c>
      <c r="C372" t="s">
        <v>4</v>
      </c>
      <c r="D372">
        <v>2.690018399032307</v>
      </c>
    </row>
    <row r="373" spans="1:4" x14ac:dyDescent="0.25">
      <c r="A373" t="s">
        <v>130</v>
      </c>
      <c r="B373" t="s">
        <v>54</v>
      </c>
      <c r="C373" t="s">
        <v>4</v>
      </c>
      <c r="D373">
        <v>2.690018399032307</v>
      </c>
    </row>
    <row r="374" spans="1:4" x14ac:dyDescent="0.25">
      <c r="A374" t="s">
        <v>130</v>
      </c>
      <c r="B374" t="s">
        <v>54</v>
      </c>
      <c r="C374" t="s">
        <v>4</v>
      </c>
      <c r="D374">
        <v>2.690018399032307</v>
      </c>
    </row>
    <row r="375" spans="1:4" x14ac:dyDescent="0.25">
      <c r="A375" t="s">
        <v>130</v>
      </c>
      <c r="B375" t="s">
        <v>54</v>
      </c>
      <c r="C375" t="s">
        <v>4</v>
      </c>
      <c r="D375">
        <v>2.690018399032307</v>
      </c>
    </row>
    <row r="376" spans="1:4" x14ac:dyDescent="0.25">
      <c r="A376" t="s">
        <v>130</v>
      </c>
      <c r="B376" t="s">
        <v>54</v>
      </c>
      <c r="C376" t="s">
        <v>4</v>
      </c>
      <c r="D376">
        <v>2.690018399032307</v>
      </c>
    </row>
    <row r="377" spans="1:4" x14ac:dyDescent="0.25">
      <c r="A377" t="s">
        <v>130</v>
      </c>
      <c r="B377" t="s">
        <v>54</v>
      </c>
      <c r="C377" t="s">
        <v>4</v>
      </c>
      <c r="D377">
        <v>2.690018399032307</v>
      </c>
    </row>
    <row r="378" spans="1:4" x14ac:dyDescent="0.25">
      <c r="A378" t="s">
        <v>130</v>
      </c>
      <c r="B378" t="s">
        <v>54</v>
      </c>
      <c r="C378" t="s">
        <v>4</v>
      </c>
      <c r="D378">
        <v>2.690018399032307</v>
      </c>
    </row>
    <row r="379" spans="1:4" x14ac:dyDescent="0.25">
      <c r="A379" t="s">
        <v>130</v>
      </c>
      <c r="B379" t="s">
        <v>54</v>
      </c>
      <c r="C379" t="s">
        <v>4</v>
      </c>
      <c r="D379">
        <v>2.690018399032307</v>
      </c>
    </row>
    <row r="380" spans="1:4" x14ac:dyDescent="0.25">
      <c r="A380" t="s">
        <v>130</v>
      </c>
      <c r="B380" t="s">
        <v>54</v>
      </c>
      <c r="C380" t="s">
        <v>4</v>
      </c>
      <c r="D380">
        <v>2.690018399032307</v>
      </c>
    </row>
    <row r="381" spans="1:4" x14ac:dyDescent="0.25">
      <c r="A381" t="s">
        <v>130</v>
      </c>
      <c r="B381" t="s">
        <v>54</v>
      </c>
      <c r="C381" t="s">
        <v>4</v>
      </c>
      <c r="D381">
        <v>2.690018399032307</v>
      </c>
    </row>
    <row r="382" spans="1:4" x14ac:dyDescent="0.25">
      <c r="A382" t="s">
        <v>130</v>
      </c>
      <c r="B382" t="s">
        <v>54</v>
      </c>
      <c r="C382" t="s">
        <v>4</v>
      </c>
      <c r="D382">
        <v>2.690018399032307</v>
      </c>
    </row>
    <row r="383" spans="1:4" x14ac:dyDescent="0.25">
      <c r="A383" t="s">
        <v>130</v>
      </c>
      <c r="B383" t="s">
        <v>54</v>
      </c>
      <c r="C383" t="s">
        <v>4</v>
      </c>
      <c r="D383">
        <v>2.690018399032307</v>
      </c>
    </row>
    <row r="384" spans="1:4" x14ac:dyDescent="0.25">
      <c r="A384" t="s">
        <v>130</v>
      </c>
      <c r="B384" t="s">
        <v>44</v>
      </c>
      <c r="C384" t="s">
        <v>4</v>
      </c>
      <c r="D384">
        <v>0.61530182396690147</v>
      </c>
    </row>
    <row r="385" spans="1:4" x14ac:dyDescent="0.25">
      <c r="A385" t="s">
        <v>130</v>
      </c>
      <c r="B385" t="s">
        <v>44</v>
      </c>
      <c r="C385" t="s">
        <v>7</v>
      </c>
      <c r="D385">
        <v>6.9072029191135922</v>
      </c>
    </row>
    <row r="386" spans="1:4" x14ac:dyDescent="0.25">
      <c r="A386" t="s">
        <v>130</v>
      </c>
      <c r="B386" t="s">
        <v>44</v>
      </c>
      <c r="C386" t="s">
        <v>4</v>
      </c>
      <c r="D386">
        <v>29.740546289277052</v>
      </c>
    </row>
    <row r="387" spans="1:4" x14ac:dyDescent="0.25">
      <c r="A387" t="s">
        <v>131</v>
      </c>
      <c r="B387" t="s">
        <v>63</v>
      </c>
      <c r="C387" t="s">
        <v>7</v>
      </c>
      <c r="D387">
        <v>9.1194409467421398</v>
      </c>
    </row>
    <row r="388" spans="1:4" x14ac:dyDescent="0.25">
      <c r="A388" t="s">
        <v>131</v>
      </c>
      <c r="B388" t="s">
        <v>59</v>
      </c>
      <c r="C388" t="s">
        <v>7</v>
      </c>
      <c r="D388">
        <v>10.9298398695655</v>
      </c>
    </row>
    <row r="389" spans="1:4" x14ac:dyDescent="0.25">
      <c r="A389" t="s">
        <v>131</v>
      </c>
      <c r="B389" t="s">
        <v>45</v>
      </c>
      <c r="C389" t="s">
        <v>7</v>
      </c>
      <c r="D389">
        <v>9.257593705639616</v>
      </c>
    </row>
    <row r="390" spans="1:4" x14ac:dyDescent="0.25">
      <c r="A390" t="s">
        <v>131</v>
      </c>
      <c r="B390" t="s">
        <v>45</v>
      </c>
      <c r="C390" t="s">
        <v>7</v>
      </c>
      <c r="D390">
        <v>9.257593705639616</v>
      </c>
    </row>
    <row r="391" spans="1:4" x14ac:dyDescent="0.25">
      <c r="A391" t="s">
        <v>131</v>
      </c>
      <c r="B391" t="s">
        <v>45</v>
      </c>
      <c r="C391" t="s">
        <v>7</v>
      </c>
      <c r="D391">
        <v>9.257593705639616</v>
      </c>
    </row>
    <row r="392" spans="1:4" x14ac:dyDescent="0.25">
      <c r="A392" t="s">
        <v>131</v>
      </c>
      <c r="B392" t="s">
        <v>45</v>
      </c>
      <c r="C392" t="s">
        <v>7</v>
      </c>
      <c r="D392">
        <v>9.257593705639616</v>
      </c>
    </row>
    <row r="393" spans="1:4" x14ac:dyDescent="0.25">
      <c r="A393" t="s">
        <v>131</v>
      </c>
      <c r="B393" t="s">
        <v>45</v>
      </c>
      <c r="C393" t="s">
        <v>7</v>
      </c>
      <c r="D393">
        <v>9.257593705639616</v>
      </c>
    </row>
    <row r="394" spans="1:4" x14ac:dyDescent="0.25">
      <c r="A394" t="s">
        <v>131</v>
      </c>
      <c r="B394" t="s">
        <v>45</v>
      </c>
      <c r="C394" t="s">
        <v>7</v>
      </c>
      <c r="D394">
        <v>9.257593705639616</v>
      </c>
    </row>
    <row r="395" spans="1:4" x14ac:dyDescent="0.25">
      <c r="A395" t="s">
        <v>131</v>
      </c>
      <c r="B395" t="s">
        <v>45</v>
      </c>
      <c r="C395" t="s">
        <v>7</v>
      </c>
      <c r="D395">
        <v>9.257593705639616</v>
      </c>
    </row>
    <row r="396" spans="1:4" x14ac:dyDescent="0.25">
      <c r="A396" t="s">
        <v>131</v>
      </c>
      <c r="B396" t="s">
        <v>45</v>
      </c>
      <c r="C396" t="s">
        <v>7</v>
      </c>
      <c r="D396">
        <v>9.257593705639616</v>
      </c>
    </row>
    <row r="397" spans="1:4" x14ac:dyDescent="0.25">
      <c r="A397" t="s">
        <v>131</v>
      </c>
      <c r="B397" t="s">
        <v>45</v>
      </c>
      <c r="C397" t="s">
        <v>7</v>
      </c>
      <c r="D397">
        <v>9.257593705639616</v>
      </c>
    </row>
    <row r="398" spans="1:4" x14ac:dyDescent="0.25">
      <c r="A398" t="s">
        <v>131</v>
      </c>
      <c r="B398" t="s">
        <v>45</v>
      </c>
      <c r="C398" t="s">
        <v>7</v>
      </c>
      <c r="D398">
        <v>9.257593705639616</v>
      </c>
    </row>
    <row r="399" spans="1:4" x14ac:dyDescent="0.25">
      <c r="A399" t="s">
        <v>131</v>
      </c>
      <c r="B399" t="s">
        <v>45</v>
      </c>
      <c r="C399" t="s">
        <v>7</v>
      </c>
      <c r="D399">
        <v>9.257593705639616</v>
      </c>
    </row>
    <row r="400" spans="1:4" x14ac:dyDescent="0.25">
      <c r="A400" t="s">
        <v>131</v>
      </c>
      <c r="B400" t="s">
        <v>45</v>
      </c>
      <c r="C400" t="s">
        <v>7</v>
      </c>
      <c r="D400">
        <v>9.257593705639616</v>
      </c>
    </row>
    <row r="401" spans="1:4" x14ac:dyDescent="0.25">
      <c r="A401" t="s">
        <v>131</v>
      </c>
      <c r="B401" t="s">
        <v>45</v>
      </c>
      <c r="C401" t="s">
        <v>7</v>
      </c>
      <c r="D401">
        <v>9.257593705639616</v>
      </c>
    </row>
    <row r="402" spans="1:4" x14ac:dyDescent="0.25">
      <c r="A402" t="s">
        <v>131</v>
      </c>
      <c r="B402" t="s">
        <v>45</v>
      </c>
      <c r="C402" t="s">
        <v>7</v>
      </c>
      <c r="D402">
        <v>9.257593705639616</v>
      </c>
    </row>
    <row r="403" spans="1:4" x14ac:dyDescent="0.25">
      <c r="A403" t="s">
        <v>131</v>
      </c>
      <c r="B403" t="s">
        <v>45</v>
      </c>
      <c r="C403" t="s">
        <v>7</v>
      </c>
      <c r="D403">
        <v>9.257593705639616</v>
      </c>
    </row>
    <row r="404" spans="1:4" x14ac:dyDescent="0.25">
      <c r="A404" t="s">
        <v>131</v>
      </c>
      <c r="B404" t="s">
        <v>132</v>
      </c>
      <c r="C404" t="s">
        <v>7</v>
      </c>
      <c r="D404">
        <v>6.9965482364171576</v>
      </c>
    </row>
    <row r="405" spans="1:4" x14ac:dyDescent="0.25">
      <c r="A405" t="s">
        <v>131</v>
      </c>
      <c r="B405" t="s">
        <v>132</v>
      </c>
      <c r="C405" t="s">
        <v>7</v>
      </c>
      <c r="D405">
        <v>6.9965482364171576</v>
      </c>
    </row>
    <row r="406" spans="1:4" x14ac:dyDescent="0.25">
      <c r="A406" t="s">
        <v>131</v>
      </c>
      <c r="B406" t="s">
        <v>133</v>
      </c>
      <c r="C406" t="s">
        <v>7</v>
      </c>
      <c r="D406">
        <v>5.4519756780863773</v>
      </c>
    </row>
    <row r="407" spans="1:4" x14ac:dyDescent="0.25">
      <c r="A407" t="s">
        <v>131</v>
      </c>
      <c r="B407" t="s">
        <v>133</v>
      </c>
      <c r="C407" t="s">
        <v>7</v>
      </c>
      <c r="D407">
        <v>5.4519756780863773</v>
      </c>
    </row>
    <row r="408" spans="1:4" x14ac:dyDescent="0.25">
      <c r="A408" t="s">
        <v>131</v>
      </c>
      <c r="B408" t="s">
        <v>104</v>
      </c>
      <c r="C408" t="s">
        <v>7</v>
      </c>
      <c r="D408">
        <v>8.0482542356318874</v>
      </c>
    </row>
    <row r="409" spans="1:4" x14ac:dyDescent="0.25">
      <c r="A409" t="s">
        <v>131</v>
      </c>
      <c r="B409" t="s">
        <v>67</v>
      </c>
      <c r="C409" t="s">
        <v>7</v>
      </c>
      <c r="D409">
        <v>1.4819802134614348</v>
      </c>
    </row>
    <row r="410" spans="1:4" x14ac:dyDescent="0.25">
      <c r="A410" t="s">
        <v>131</v>
      </c>
      <c r="B410" t="s">
        <v>16</v>
      </c>
      <c r="C410" t="s">
        <v>4</v>
      </c>
      <c r="D410">
        <v>12.720536084122902</v>
      </c>
    </row>
    <row r="411" spans="1:4" x14ac:dyDescent="0.25">
      <c r="A411" t="s">
        <v>131</v>
      </c>
      <c r="B411" t="s">
        <v>16</v>
      </c>
      <c r="C411" t="s">
        <v>4</v>
      </c>
      <c r="D411">
        <v>12.720536084122902</v>
      </c>
    </row>
    <row r="412" spans="1:4" x14ac:dyDescent="0.25">
      <c r="A412" t="s">
        <v>134</v>
      </c>
      <c r="B412" t="s">
        <v>54</v>
      </c>
      <c r="C412" t="s">
        <v>4</v>
      </c>
      <c r="D412">
        <v>652.26975681450926</v>
      </c>
    </row>
    <row r="413" spans="1:4" x14ac:dyDescent="0.25">
      <c r="A413" t="s">
        <v>135</v>
      </c>
      <c r="B413" t="s">
        <v>136</v>
      </c>
      <c r="C413" t="s">
        <v>7</v>
      </c>
      <c r="D413">
        <v>0.86443897613902743</v>
      </c>
    </row>
    <row r="414" spans="1:4" x14ac:dyDescent="0.25">
      <c r="A414" t="s">
        <v>135</v>
      </c>
      <c r="B414" t="s">
        <v>132</v>
      </c>
      <c r="C414" t="s">
        <v>7</v>
      </c>
      <c r="D414">
        <v>0.95593032316158388</v>
      </c>
    </row>
    <row r="415" spans="1:4" x14ac:dyDescent="0.25">
      <c r="A415" t="s">
        <v>135</v>
      </c>
      <c r="B415" t="s">
        <v>132</v>
      </c>
      <c r="C415" t="s">
        <v>7</v>
      </c>
      <c r="D415">
        <v>0.95593032316158388</v>
      </c>
    </row>
    <row r="416" spans="1:4" x14ac:dyDescent="0.25">
      <c r="A416" t="s">
        <v>135</v>
      </c>
      <c r="B416" t="s">
        <v>63</v>
      </c>
      <c r="C416" t="s">
        <v>7</v>
      </c>
      <c r="D416">
        <v>1.1814113231490175</v>
      </c>
    </row>
    <row r="417" spans="1:4" x14ac:dyDescent="0.25">
      <c r="A417" t="s">
        <v>135</v>
      </c>
      <c r="B417" t="s">
        <v>104</v>
      </c>
      <c r="C417" t="s">
        <v>7</v>
      </c>
      <c r="D417">
        <v>0.88922985793498099</v>
      </c>
    </row>
    <row r="418" spans="1:4" x14ac:dyDescent="0.25">
      <c r="A418" t="s">
        <v>137</v>
      </c>
      <c r="B418" t="s">
        <v>59</v>
      </c>
      <c r="C418" t="s">
        <v>4</v>
      </c>
      <c r="D418">
        <v>39.179570058035026</v>
      </c>
    </row>
    <row r="419" spans="1:4" x14ac:dyDescent="0.25">
      <c r="A419" t="s">
        <v>137</v>
      </c>
      <c r="B419" t="s">
        <v>59</v>
      </c>
      <c r="C419" t="s">
        <v>4</v>
      </c>
      <c r="D419">
        <v>291.41912842117421</v>
      </c>
    </row>
    <row r="420" spans="1:4" x14ac:dyDescent="0.25">
      <c r="A420" t="s">
        <v>137</v>
      </c>
      <c r="B420" t="s">
        <v>59</v>
      </c>
      <c r="C420" t="s">
        <v>4</v>
      </c>
      <c r="D420">
        <v>291.41912842117421</v>
      </c>
    </row>
    <row r="421" spans="1:4" x14ac:dyDescent="0.25">
      <c r="A421" t="s">
        <v>137</v>
      </c>
      <c r="B421" t="s">
        <v>67</v>
      </c>
      <c r="C421" t="s">
        <v>7</v>
      </c>
      <c r="D421">
        <v>17.6967357021861</v>
      </c>
    </row>
    <row r="422" spans="1:4" x14ac:dyDescent="0.25">
      <c r="A422" t="s">
        <v>137</v>
      </c>
      <c r="B422" t="s">
        <v>59</v>
      </c>
      <c r="C422" t="s">
        <v>7</v>
      </c>
      <c r="D422">
        <v>25.208994050200324</v>
      </c>
    </row>
    <row r="423" spans="1:4" x14ac:dyDescent="0.25">
      <c r="A423" t="s">
        <v>137</v>
      </c>
      <c r="B423" t="s">
        <v>59</v>
      </c>
      <c r="C423" t="s">
        <v>7</v>
      </c>
      <c r="D423">
        <v>25.208994050200324</v>
      </c>
    </row>
    <row r="424" spans="1:4" x14ac:dyDescent="0.25">
      <c r="A424" t="s">
        <v>137</v>
      </c>
      <c r="B424" t="s">
        <v>51</v>
      </c>
      <c r="C424" t="s">
        <v>7</v>
      </c>
      <c r="D424">
        <v>26.6699316960438</v>
      </c>
    </row>
    <row r="425" spans="1:4" x14ac:dyDescent="0.25">
      <c r="A425" t="s">
        <v>137</v>
      </c>
      <c r="B425" t="s">
        <v>51</v>
      </c>
      <c r="C425" t="s">
        <v>7</v>
      </c>
      <c r="D425">
        <v>26.6699316960438</v>
      </c>
    </row>
    <row r="426" spans="1:4" x14ac:dyDescent="0.25">
      <c r="A426" t="s">
        <v>137</v>
      </c>
      <c r="B426" t="s">
        <v>59</v>
      </c>
      <c r="C426" t="s">
        <v>4</v>
      </c>
      <c r="D426">
        <v>11.453092471791026</v>
      </c>
    </row>
    <row r="427" spans="1:4" x14ac:dyDescent="0.25">
      <c r="A427" t="s">
        <v>137</v>
      </c>
      <c r="B427" t="s">
        <v>59</v>
      </c>
      <c r="C427" t="s">
        <v>4</v>
      </c>
      <c r="D427">
        <v>4.025989765610845</v>
      </c>
    </row>
    <row r="428" spans="1:4" x14ac:dyDescent="0.25">
      <c r="A428" t="s">
        <v>137</v>
      </c>
      <c r="B428" t="s">
        <v>59</v>
      </c>
      <c r="C428" t="s">
        <v>4</v>
      </c>
      <c r="D428">
        <v>13.891564957616275</v>
      </c>
    </row>
    <row r="429" spans="1:4" x14ac:dyDescent="0.25">
      <c r="A429" t="s">
        <v>138</v>
      </c>
      <c r="B429" t="s">
        <v>40</v>
      </c>
      <c r="C429" t="s">
        <v>4</v>
      </c>
      <c r="D429">
        <v>332.19243089922429</v>
      </c>
    </row>
    <row r="430" spans="1:4" x14ac:dyDescent="0.25">
      <c r="A430" t="s">
        <v>138</v>
      </c>
      <c r="B430" t="s">
        <v>40</v>
      </c>
      <c r="C430" t="s">
        <v>4</v>
      </c>
      <c r="D430">
        <v>332.19243089922429</v>
      </c>
    </row>
    <row r="431" spans="1:4" x14ac:dyDescent="0.25">
      <c r="A431" t="s">
        <v>138</v>
      </c>
      <c r="B431" t="s">
        <v>40</v>
      </c>
      <c r="C431" t="s">
        <v>4</v>
      </c>
      <c r="D431">
        <v>332.19243089922429</v>
      </c>
    </row>
    <row r="432" spans="1:4" x14ac:dyDescent="0.25">
      <c r="A432" t="s">
        <v>138</v>
      </c>
      <c r="B432" t="s">
        <v>40</v>
      </c>
      <c r="C432" t="s">
        <v>4</v>
      </c>
      <c r="D432">
        <v>332.19243089922429</v>
      </c>
    </row>
    <row r="433" spans="1:4" x14ac:dyDescent="0.25">
      <c r="A433" t="s">
        <v>138</v>
      </c>
      <c r="B433" t="s">
        <v>40</v>
      </c>
      <c r="C433" t="s">
        <v>4</v>
      </c>
      <c r="D433">
        <v>332.19243089922429</v>
      </c>
    </row>
    <row r="434" spans="1:4" x14ac:dyDescent="0.25">
      <c r="A434" t="s">
        <v>138</v>
      </c>
      <c r="B434" t="s">
        <v>67</v>
      </c>
      <c r="C434" t="s">
        <v>4</v>
      </c>
      <c r="D434">
        <v>287.31226391130303</v>
      </c>
    </row>
    <row r="435" spans="1:4" x14ac:dyDescent="0.25">
      <c r="A435" t="s">
        <v>138</v>
      </c>
      <c r="B435" t="s">
        <v>40</v>
      </c>
      <c r="C435" t="s">
        <v>4</v>
      </c>
      <c r="D435">
        <v>332.19243089922429</v>
      </c>
    </row>
    <row r="436" spans="1:4" x14ac:dyDescent="0.25">
      <c r="A436" t="s">
        <v>138</v>
      </c>
      <c r="B436" t="s">
        <v>59</v>
      </c>
      <c r="C436" t="s">
        <v>4</v>
      </c>
      <c r="D436">
        <v>30.38202806766455</v>
      </c>
    </row>
    <row r="437" spans="1:4" x14ac:dyDescent="0.25">
      <c r="A437" t="s">
        <v>138</v>
      </c>
      <c r="B437" t="s">
        <v>40</v>
      </c>
      <c r="C437" t="s">
        <v>4</v>
      </c>
      <c r="D437">
        <v>27.120274888813999</v>
      </c>
    </row>
    <row r="438" spans="1:4" x14ac:dyDescent="0.25">
      <c r="A438" t="s">
        <v>138</v>
      </c>
      <c r="B438" t="s">
        <v>40</v>
      </c>
      <c r="C438" t="s">
        <v>7</v>
      </c>
      <c r="D438">
        <v>8.2417002704757856</v>
      </c>
    </row>
    <row r="439" spans="1:4" x14ac:dyDescent="0.25">
      <c r="A439" t="s">
        <v>138</v>
      </c>
      <c r="B439" t="s">
        <v>40</v>
      </c>
      <c r="C439" t="s">
        <v>7</v>
      </c>
      <c r="D439">
        <v>8.2417002704757856</v>
      </c>
    </row>
    <row r="440" spans="1:4" x14ac:dyDescent="0.25">
      <c r="A440" t="s">
        <v>138</v>
      </c>
      <c r="B440" t="s">
        <v>67</v>
      </c>
      <c r="C440" t="s">
        <v>7</v>
      </c>
      <c r="D440">
        <v>7.499972028976277</v>
      </c>
    </row>
    <row r="441" spans="1:4" x14ac:dyDescent="0.25">
      <c r="A441" t="s">
        <v>138</v>
      </c>
      <c r="B441" t="s">
        <v>67</v>
      </c>
      <c r="C441" t="s">
        <v>7</v>
      </c>
      <c r="D441">
        <v>7.499972028976277</v>
      </c>
    </row>
    <row r="442" spans="1:4" x14ac:dyDescent="0.25">
      <c r="A442" t="s">
        <v>138</v>
      </c>
      <c r="B442" t="s">
        <v>67</v>
      </c>
      <c r="C442" t="s">
        <v>7</v>
      </c>
      <c r="D442">
        <v>7.499972028976277</v>
      </c>
    </row>
    <row r="443" spans="1:4" x14ac:dyDescent="0.25">
      <c r="A443" t="s">
        <v>138</v>
      </c>
      <c r="B443" t="s">
        <v>67</v>
      </c>
      <c r="C443" t="s">
        <v>7</v>
      </c>
      <c r="D443">
        <v>7.499972028976277</v>
      </c>
    </row>
    <row r="444" spans="1:4" x14ac:dyDescent="0.25">
      <c r="A444" t="s">
        <v>138</v>
      </c>
      <c r="B444" t="s">
        <v>67</v>
      </c>
      <c r="C444" t="s">
        <v>7</v>
      </c>
      <c r="D444">
        <v>11.310318336456126</v>
      </c>
    </row>
    <row r="445" spans="1:4" x14ac:dyDescent="0.25">
      <c r="A445" t="s">
        <v>138</v>
      </c>
      <c r="B445" t="s">
        <v>67</v>
      </c>
      <c r="C445" t="s">
        <v>4</v>
      </c>
      <c r="D445">
        <v>130.75300821994949</v>
      </c>
    </row>
    <row r="446" spans="1:4" x14ac:dyDescent="0.25">
      <c r="A446" t="s">
        <v>139</v>
      </c>
      <c r="B446" t="s">
        <v>67</v>
      </c>
      <c r="C446" t="s">
        <v>7</v>
      </c>
      <c r="D446">
        <v>5.3746486468457952</v>
      </c>
    </row>
    <row r="447" spans="1:4" x14ac:dyDescent="0.25">
      <c r="A447" t="s">
        <v>139</v>
      </c>
      <c r="B447" t="s">
        <v>67</v>
      </c>
      <c r="C447" t="s">
        <v>7</v>
      </c>
      <c r="D447">
        <v>5.3746486468457952</v>
      </c>
    </row>
    <row r="448" spans="1:4" x14ac:dyDescent="0.25">
      <c r="A448" t="s">
        <v>139</v>
      </c>
      <c r="B448" t="s">
        <v>67</v>
      </c>
      <c r="C448" t="s">
        <v>7</v>
      </c>
      <c r="D448">
        <v>5.3746486468457952</v>
      </c>
    </row>
    <row r="449" spans="1:4" x14ac:dyDescent="0.25">
      <c r="A449" t="s">
        <v>139</v>
      </c>
      <c r="B449" t="s">
        <v>67</v>
      </c>
      <c r="C449" t="s">
        <v>7</v>
      </c>
      <c r="D449">
        <v>5.3746486468457952</v>
      </c>
    </row>
    <row r="450" spans="1:4" x14ac:dyDescent="0.25">
      <c r="A450" t="s">
        <v>140</v>
      </c>
      <c r="B450" t="s">
        <v>67</v>
      </c>
      <c r="C450" t="s">
        <v>4</v>
      </c>
      <c r="D450">
        <v>0.56535713300740598</v>
      </c>
    </row>
    <row r="451" spans="1:4" x14ac:dyDescent="0.25">
      <c r="A451" t="s">
        <v>140</v>
      </c>
      <c r="B451" t="s">
        <v>67</v>
      </c>
      <c r="C451" t="s">
        <v>7</v>
      </c>
      <c r="D451">
        <v>1.1810180595714699</v>
      </c>
    </row>
    <row r="452" spans="1:4" x14ac:dyDescent="0.25">
      <c r="A452" t="s">
        <v>140</v>
      </c>
      <c r="B452" t="s">
        <v>54</v>
      </c>
      <c r="C452" t="s">
        <v>7</v>
      </c>
      <c r="D452">
        <v>1.015379399976724</v>
      </c>
    </row>
    <row r="453" spans="1:4" x14ac:dyDescent="0.25">
      <c r="A453" t="s">
        <v>140</v>
      </c>
      <c r="B453" t="s">
        <v>54</v>
      </c>
      <c r="C453" t="s">
        <v>7</v>
      </c>
      <c r="D453">
        <v>1.015379399976724</v>
      </c>
    </row>
    <row r="454" spans="1:4" x14ac:dyDescent="0.25">
      <c r="A454" t="s">
        <v>140</v>
      </c>
      <c r="B454" t="s">
        <v>54</v>
      </c>
      <c r="C454" t="s">
        <v>7</v>
      </c>
      <c r="D454">
        <v>1.015379399976724</v>
      </c>
    </row>
    <row r="455" spans="1:4" x14ac:dyDescent="0.25">
      <c r="A455" t="s">
        <v>140</v>
      </c>
      <c r="B455" t="s">
        <v>54</v>
      </c>
      <c r="C455" t="s">
        <v>7</v>
      </c>
      <c r="D455">
        <v>1.015379399976724</v>
      </c>
    </row>
    <row r="456" spans="1:4" x14ac:dyDescent="0.25">
      <c r="A456" t="s">
        <v>140</v>
      </c>
      <c r="B456" t="s">
        <v>67</v>
      </c>
      <c r="C456" t="s">
        <v>7</v>
      </c>
      <c r="D456">
        <v>1.1810180595714699</v>
      </c>
    </row>
    <row r="457" spans="1:4" x14ac:dyDescent="0.25">
      <c r="A457" t="s">
        <v>140</v>
      </c>
      <c r="B457" t="s">
        <v>67</v>
      </c>
      <c r="C457" t="s">
        <v>39</v>
      </c>
      <c r="D457">
        <v>3.6804749326233197</v>
      </c>
    </row>
    <row r="458" spans="1:4" x14ac:dyDescent="0.25">
      <c r="A458" t="s">
        <v>140</v>
      </c>
      <c r="B458" t="s">
        <v>67</v>
      </c>
      <c r="C458" t="s">
        <v>39</v>
      </c>
      <c r="D458">
        <v>2.7844024161907526</v>
      </c>
    </row>
    <row r="459" spans="1:4" x14ac:dyDescent="0.25">
      <c r="A459" t="s">
        <v>141</v>
      </c>
      <c r="B459" t="s">
        <v>54</v>
      </c>
      <c r="C459" t="s">
        <v>4</v>
      </c>
      <c r="D459">
        <v>7.0723672234852222</v>
      </c>
    </row>
    <row r="460" spans="1:4" x14ac:dyDescent="0.25">
      <c r="A460" t="s">
        <v>141</v>
      </c>
      <c r="B460" t="s">
        <v>54</v>
      </c>
      <c r="C460" t="s">
        <v>4</v>
      </c>
      <c r="D460">
        <v>7.0723672234852222</v>
      </c>
    </row>
    <row r="461" spans="1:4" x14ac:dyDescent="0.25">
      <c r="A461" t="s">
        <v>141</v>
      </c>
      <c r="B461" t="s">
        <v>54</v>
      </c>
      <c r="C461" t="s">
        <v>4</v>
      </c>
      <c r="D461">
        <v>7.0723672234852222</v>
      </c>
    </row>
    <row r="462" spans="1:4" x14ac:dyDescent="0.25">
      <c r="A462" t="s">
        <v>141</v>
      </c>
      <c r="B462" t="s">
        <v>54</v>
      </c>
      <c r="C462" t="s">
        <v>4</v>
      </c>
      <c r="D462">
        <v>7.0723672234852222</v>
      </c>
    </row>
    <row r="463" spans="1:4" x14ac:dyDescent="0.25">
      <c r="A463" t="s">
        <v>141</v>
      </c>
      <c r="B463" t="s">
        <v>54</v>
      </c>
      <c r="C463" t="s">
        <v>4</v>
      </c>
      <c r="D463">
        <v>7.0723672234852222</v>
      </c>
    </row>
    <row r="464" spans="1:4" x14ac:dyDescent="0.25">
      <c r="A464" t="s">
        <v>141</v>
      </c>
      <c r="B464" t="s">
        <v>54</v>
      </c>
      <c r="C464" t="s">
        <v>4</v>
      </c>
      <c r="D464">
        <v>7.0723672234852222</v>
      </c>
    </row>
    <row r="465" spans="1:4" x14ac:dyDescent="0.25">
      <c r="A465" t="s">
        <v>141</v>
      </c>
      <c r="B465" t="s">
        <v>54</v>
      </c>
      <c r="C465" t="s">
        <v>4</v>
      </c>
      <c r="D465">
        <v>7.0723672234852222</v>
      </c>
    </row>
    <row r="466" spans="1:4" x14ac:dyDescent="0.25">
      <c r="A466" t="s">
        <v>141</v>
      </c>
      <c r="B466" t="s">
        <v>54</v>
      </c>
      <c r="C466" t="s">
        <v>4</v>
      </c>
      <c r="D466">
        <v>7.0723672234852222</v>
      </c>
    </row>
    <row r="467" spans="1:4" x14ac:dyDescent="0.25">
      <c r="A467" t="s">
        <v>141</v>
      </c>
      <c r="B467" t="s">
        <v>54</v>
      </c>
      <c r="C467" t="s">
        <v>4</v>
      </c>
      <c r="D467">
        <v>7.0723672234852222</v>
      </c>
    </row>
    <row r="468" spans="1:4" x14ac:dyDescent="0.25">
      <c r="A468" t="s">
        <v>141</v>
      </c>
      <c r="B468" t="s">
        <v>54</v>
      </c>
      <c r="C468" t="s">
        <v>4</v>
      </c>
      <c r="D468">
        <v>7.0723672234852222</v>
      </c>
    </row>
    <row r="469" spans="1:4" x14ac:dyDescent="0.25">
      <c r="A469" t="s">
        <v>141</v>
      </c>
      <c r="B469" t="s">
        <v>54</v>
      </c>
      <c r="C469" t="s">
        <v>4</v>
      </c>
      <c r="D469">
        <v>7.0723672234852222</v>
      </c>
    </row>
    <row r="470" spans="1:4" x14ac:dyDescent="0.25">
      <c r="A470" t="s">
        <v>141</v>
      </c>
      <c r="B470" t="s">
        <v>54</v>
      </c>
      <c r="C470" t="s">
        <v>4</v>
      </c>
      <c r="D470">
        <v>7.0723672234852222</v>
      </c>
    </row>
    <row r="471" spans="1:4" x14ac:dyDescent="0.25">
      <c r="A471" t="s">
        <v>141</v>
      </c>
      <c r="B471" t="s">
        <v>54</v>
      </c>
      <c r="C471" t="s">
        <v>4</v>
      </c>
      <c r="D471">
        <v>7.0723672234852222</v>
      </c>
    </row>
    <row r="472" spans="1:4" x14ac:dyDescent="0.25">
      <c r="A472" t="s">
        <v>141</v>
      </c>
      <c r="B472" t="s">
        <v>54</v>
      </c>
      <c r="C472" t="s">
        <v>4</v>
      </c>
      <c r="D472">
        <v>7.0723672234852222</v>
      </c>
    </row>
    <row r="473" spans="1:4" x14ac:dyDescent="0.25">
      <c r="A473" t="s">
        <v>141</v>
      </c>
      <c r="B473" t="s">
        <v>54</v>
      </c>
      <c r="C473" t="s">
        <v>4</v>
      </c>
      <c r="D473">
        <v>7.0723672234852222</v>
      </c>
    </row>
    <row r="474" spans="1:4" x14ac:dyDescent="0.25">
      <c r="A474" t="s">
        <v>141</v>
      </c>
      <c r="B474" t="s">
        <v>54</v>
      </c>
      <c r="C474" t="s">
        <v>4</v>
      </c>
      <c r="D474">
        <v>7.0723672234852222</v>
      </c>
    </row>
    <row r="475" spans="1:4" x14ac:dyDescent="0.25">
      <c r="A475" t="s">
        <v>141</v>
      </c>
      <c r="B475" t="s">
        <v>54</v>
      </c>
      <c r="C475" t="s">
        <v>4</v>
      </c>
      <c r="D475">
        <v>7.0723672234852222</v>
      </c>
    </row>
    <row r="476" spans="1:4" x14ac:dyDescent="0.25">
      <c r="A476" t="s">
        <v>141</v>
      </c>
      <c r="B476" t="s">
        <v>54</v>
      </c>
      <c r="C476" t="s">
        <v>4</v>
      </c>
      <c r="D476">
        <v>7.0723672234852222</v>
      </c>
    </row>
    <row r="477" spans="1:4" x14ac:dyDescent="0.25">
      <c r="A477" t="s">
        <v>142</v>
      </c>
      <c r="B477" t="s">
        <v>33</v>
      </c>
      <c r="C477" t="s">
        <v>7</v>
      </c>
      <c r="D477">
        <v>1245.8611554116126</v>
      </c>
    </row>
    <row r="478" spans="1:4" x14ac:dyDescent="0.25">
      <c r="A478" t="s">
        <v>143</v>
      </c>
      <c r="B478" t="s">
        <v>8</v>
      </c>
      <c r="C478" t="s">
        <v>39</v>
      </c>
      <c r="D478">
        <v>138.56866289934976</v>
      </c>
    </row>
    <row r="479" spans="1:4" x14ac:dyDescent="0.25">
      <c r="A479" t="s">
        <v>144</v>
      </c>
      <c r="B479" t="s">
        <v>8</v>
      </c>
      <c r="C479" t="s">
        <v>7</v>
      </c>
      <c r="D479">
        <v>92.113745849223974</v>
      </c>
    </row>
    <row r="480" spans="1:4" x14ac:dyDescent="0.25">
      <c r="A480" t="s">
        <v>144</v>
      </c>
      <c r="B480" t="s">
        <v>5</v>
      </c>
      <c r="C480" t="s">
        <v>4</v>
      </c>
      <c r="D480">
        <v>1676.3219622654251</v>
      </c>
    </row>
    <row r="481" spans="1:4" x14ac:dyDescent="0.25">
      <c r="A481" t="s">
        <v>145</v>
      </c>
      <c r="B481" t="s">
        <v>40</v>
      </c>
      <c r="C481" t="s">
        <v>7</v>
      </c>
      <c r="D481">
        <v>0.29077947547834776</v>
      </c>
    </row>
    <row r="482" spans="1:4" x14ac:dyDescent="0.25">
      <c r="A482" t="s">
        <v>145</v>
      </c>
      <c r="B482" t="s">
        <v>40</v>
      </c>
      <c r="C482" t="s">
        <v>7</v>
      </c>
      <c r="D482">
        <v>0.29077947547834776</v>
      </c>
    </row>
    <row r="483" spans="1:4" x14ac:dyDescent="0.25">
      <c r="A483" t="s">
        <v>146</v>
      </c>
      <c r="B483" t="s">
        <v>59</v>
      </c>
      <c r="C483" t="s">
        <v>4</v>
      </c>
      <c r="D483">
        <v>6.7255014553636574</v>
      </c>
    </row>
    <row r="484" spans="1:4" x14ac:dyDescent="0.25">
      <c r="A484" t="s">
        <v>147</v>
      </c>
      <c r="B484" t="s">
        <v>33</v>
      </c>
      <c r="C484" t="s">
        <v>4</v>
      </c>
      <c r="D484">
        <v>8735.4712797244538</v>
      </c>
    </row>
    <row r="485" spans="1:4" x14ac:dyDescent="0.25">
      <c r="A485" t="s">
        <v>148</v>
      </c>
      <c r="B485" t="s">
        <v>104</v>
      </c>
      <c r="C485" t="s">
        <v>7</v>
      </c>
      <c r="D485">
        <v>0.67824188504935601</v>
      </c>
    </row>
    <row r="486" spans="1:4" x14ac:dyDescent="0.25">
      <c r="A486" t="s">
        <v>149</v>
      </c>
      <c r="B486" t="s">
        <v>38</v>
      </c>
      <c r="C486" t="s">
        <v>39</v>
      </c>
      <c r="D486">
        <v>165.032023842553</v>
      </c>
    </row>
    <row r="487" spans="1:4" x14ac:dyDescent="0.25">
      <c r="A487" t="s">
        <v>150</v>
      </c>
      <c r="B487" t="s">
        <v>28</v>
      </c>
      <c r="C487" t="s">
        <v>4</v>
      </c>
      <c r="D487">
        <v>4268.5318217971799</v>
      </c>
    </row>
    <row r="488" spans="1:4" x14ac:dyDescent="0.25">
      <c r="A488" t="s">
        <v>150</v>
      </c>
      <c r="B488" t="s">
        <v>28</v>
      </c>
      <c r="C488" t="s">
        <v>39</v>
      </c>
      <c r="D488">
        <v>192.01826227535827</v>
      </c>
    </row>
    <row r="489" spans="1:4" x14ac:dyDescent="0.25">
      <c r="A489" t="s">
        <v>151</v>
      </c>
      <c r="B489" t="s">
        <v>92</v>
      </c>
      <c r="C489" t="s">
        <v>4</v>
      </c>
      <c r="D489">
        <v>2.6001127424075703</v>
      </c>
    </row>
    <row r="490" spans="1:4" x14ac:dyDescent="0.25">
      <c r="A490" t="s">
        <v>151</v>
      </c>
      <c r="B490" t="s">
        <v>44</v>
      </c>
      <c r="C490" t="s">
        <v>7</v>
      </c>
      <c r="D490">
        <v>5.9974892229021473</v>
      </c>
    </row>
    <row r="491" spans="1:4" x14ac:dyDescent="0.25">
      <c r="A491" t="s">
        <v>152</v>
      </c>
      <c r="B491" t="s">
        <v>54</v>
      </c>
      <c r="C491" t="s">
        <v>4</v>
      </c>
      <c r="D491">
        <v>5.8443580401369957</v>
      </c>
    </row>
    <row r="492" spans="1:4" x14ac:dyDescent="0.25">
      <c r="A492" t="s">
        <v>152</v>
      </c>
      <c r="B492" t="s">
        <v>54</v>
      </c>
      <c r="C492" t="s">
        <v>4</v>
      </c>
      <c r="D492">
        <v>5.8443580401369957</v>
      </c>
    </row>
    <row r="493" spans="1:4" x14ac:dyDescent="0.25">
      <c r="A493" t="s">
        <v>152</v>
      </c>
      <c r="B493" t="s">
        <v>54</v>
      </c>
      <c r="C493" t="s">
        <v>4</v>
      </c>
      <c r="D493">
        <v>5.8443580401369957</v>
      </c>
    </row>
    <row r="494" spans="1:4" x14ac:dyDescent="0.25">
      <c r="A494" t="s">
        <v>152</v>
      </c>
      <c r="B494" t="s">
        <v>54</v>
      </c>
      <c r="C494" t="s">
        <v>4</v>
      </c>
      <c r="D494">
        <v>5.8443580401369957</v>
      </c>
    </row>
    <row r="495" spans="1:4" x14ac:dyDescent="0.25">
      <c r="A495" t="s">
        <v>152</v>
      </c>
      <c r="B495" t="s">
        <v>54</v>
      </c>
      <c r="C495" t="s">
        <v>4</v>
      </c>
      <c r="D495">
        <v>5.8443580401369957</v>
      </c>
    </row>
    <row r="496" spans="1:4" x14ac:dyDescent="0.25">
      <c r="A496" t="s">
        <v>152</v>
      </c>
      <c r="B496" t="s">
        <v>54</v>
      </c>
      <c r="C496" t="s">
        <v>4</v>
      </c>
      <c r="D496">
        <v>5.8443580401369957</v>
      </c>
    </row>
    <row r="497" spans="1:4" x14ac:dyDescent="0.25">
      <c r="A497" t="s">
        <v>152</v>
      </c>
      <c r="B497" t="s">
        <v>54</v>
      </c>
      <c r="C497" t="s">
        <v>4</v>
      </c>
      <c r="D497">
        <v>5.8443580401369957</v>
      </c>
    </row>
    <row r="498" spans="1:4" x14ac:dyDescent="0.25">
      <c r="A498" t="s">
        <v>152</v>
      </c>
      <c r="B498" t="s">
        <v>54</v>
      </c>
      <c r="C498" t="s">
        <v>4</v>
      </c>
      <c r="D498">
        <v>5.8443580401369957</v>
      </c>
    </row>
    <row r="499" spans="1:4" x14ac:dyDescent="0.25">
      <c r="A499" t="s">
        <v>152</v>
      </c>
      <c r="B499" t="s">
        <v>54</v>
      </c>
      <c r="C499" t="s">
        <v>4</v>
      </c>
      <c r="D499">
        <v>5.8443580401369957</v>
      </c>
    </row>
    <row r="500" spans="1:4" x14ac:dyDescent="0.25">
      <c r="A500" t="s">
        <v>152</v>
      </c>
      <c r="B500" t="s">
        <v>54</v>
      </c>
      <c r="C500" t="s">
        <v>4</v>
      </c>
      <c r="D500">
        <v>5.8443580401369957</v>
      </c>
    </row>
    <row r="501" spans="1:4" x14ac:dyDescent="0.25">
      <c r="A501" t="s">
        <v>152</v>
      </c>
      <c r="B501" t="s">
        <v>54</v>
      </c>
      <c r="C501" t="s">
        <v>4</v>
      </c>
      <c r="D501">
        <v>5.8443580401369957</v>
      </c>
    </row>
    <row r="502" spans="1:4" x14ac:dyDescent="0.25">
      <c r="A502" t="s">
        <v>152</v>
      </c>
      <c r="B502" t="s">
        <v>54</v>
      </c>
      <c r="C502" t="s">
        <v>4</v>
      </c>
      <c r="D502">
        <v>5.8443580401369957</v>
      </c>
    </row>
    <row r="503" spans="1:4" x14ac:dyDescent="0.25">
      <c r="A503" t="s">
        <v>152</v>
      </c>
      <c r="B503" t="s">
        <v>54</v>
      </c>
      <c r="C503" t="s">
        <v>4</v>
      </c>
      <c r="D503">
        <v>5.8443580401369957</v>
      </c>
    </row>
    <row r="504" spans="1:4" x14ac:dyDescent="0.25">
      <c r="A504" t="s">
        <v>152</v>
      </c>
      <c r="B504" t="s">
        <v>54</v>
      </c>
      <c r="C504" t="s">
        <v>4</v>
      </c>
      <c r="D504">
        <v>5.8443580401369957</v>
      </c>
    </row>
    <row r="505" spans="1:4" x14ac:dyDescent="0.25">
      <c r="A505" t="s">
        <v>152</v>
      </c>
      <c r="B505" t="s">
        <v>54</v>
      </c>
      <c r="C505" t="s">
        <v>4</v>
      </c>
      <c r="D505">
        <v>5.8443580401369957</v>
      </c>
    </row>
    <row r="506" spans="1:4" x14ac:dyDescent="0.25">
      <c r="A506" t="s">
        <v>152</v>
      </c>
      <c r="B506" t="s">
        <v>54</v>
      </c>
      <c r="C506" t="s">
        <v>4</v>
      </c>
      <c r="D506">
        <v>5.8443580401369957</v>
      </c>
    </row>
    <row r="507" spans="1:4" x14ac:dyDescent="0.25">
      <c r="A507" t="s">
        <v>152</v>
      </c>
      <c r="B507" t="s">
        <v>54</v>
      </c>
      <c r="C507" t="s">
        <v>4</v>
      </c>
      <c r="D507">
        <v>5.8443580401369957</v>
      </c>
    </row>
    <row r="508" spans="1:4" x14ac:dyDescent="0.25">
      <c r="A508" t="s">
        <v>152</v>
      </c>
      <c r="B508" t="s">
        <v>54</v>
      </c>
      <c r="C508" t="s">
        <v>4</v>
      </c>
      <c r="D508">
        <v>5.8443580401369957</v>
      </c>
    </row>
    <row r="509" spans="1:4" x14ac:dyDescent="0.25">
      <c r="A509" t="s">
        <v>152</v>
      </c>
      <c r="B509" t="s">
        <v>54</v>
      </c>
      <c r="C509" t="s">
        <v>7</v>
      </c>
      <c r="D509">
        <v>2.485587044414295E-2</v>
      </c>
    </row>
    <row r="510" spans="1:4" x14ac:dyDescent="0.25">
      <c r="A510" t="s">
        <v>152</v>
      </c>
      <c r="B510" t="s">
        <v>54</v>
      </c>
      <c r="C510" t="s">
        <v>7</v>
      </c>
      <c r="D510">
        <v>2.485587044414295E-2</v>
      </c>
    </row>
    <row r="511" spans="1:4" x14ac:dyDescent="0.25">
      <c r="A511" t="s">
        <v>152</v>
      </c>
      <c r="B511" t="s">
        <v>54</v>
      </c>
      <c r="C511" t="s">
        <v>7</v>
      </c>
      <c r="D511">
        <v>2.485587044414295E-2</v>
      </c>
    </row>
    <row r="512" spans="1:4" x14ac:dyDescent="0.25">
      <c r="A512" t="s">
        <v>152</v>
      </c>
      <c r="B512" t="s">
        <v>54</v>
      </c>
      <c r="C512" t="s">
        <v>7</v>
      </c>
      <c r="D512">
        <v>2.485587044414295E-2</v>
      </c>
    </row>
    <row r="513" spans="1:4" x14ac:dyDescent="0.25">
      <c r="A513" t="s">
        <v>152</v>
      </c>
      <c r="B513" t="s">
        <v>54</v>
      </c>
      <c r="C513" t="s">
        <v>7</v>
      </c>
      <c r="D513">
        <v>2.485587044414295E-2</v>
      </c>
    </row>
    <row r="514" spans="1:4" x14ac:dyDescent="0.25">
      <c r="A514" t="s">
        <v>152</v>
      </c>
      <c r="B514" t="s">
        <v>54</v>
      </c>
      <c r="C514" t="s">
        <v>7</v>
      </c>
      <c r="D514">
        <v>2.485587044414295E-2</v>
      </c>
    </row>
    <row r="515" spans="1:4" x14ac:dyDescent="0.25">
      <c r="A515" t="s">
        <v>152</v>
      </c>
      <c r="B515" t="s">
        <v>54</v>
      </c>
      <c r="C515" t="s">
        <v>7</v>
      </c>
      <c r="D515">
        <v>2.485587044414295E-2</v>
      </c>
    </row>
    <row r="516" spans="1:4" x14ac:dyDescent="0.25">
      <c r="A516" t="s">
        <v>153</v>
      </c>
      <c r="B516" t="s">
        <v>154</v>
      </c>
      <c r="C516" t="s">
        <v>7</v>
      </c>
      <c r="D516">
        <v>0.17489188862413049</v>
      </c>
    </row>
    <row r="517" spans="1:4" x14ac:dyDescent="0.25">
      <c r="A517" t="s">
        <v>153</v>
      </c>
      <c r="B517" t="s">
        <v>155</v>
      </c>
      <c r="C517" t="s">
        <v>7</v>
      </c>
      <c r="D517">
        <v>0.1866330680689525</v>
      </c>
    </row>
    <row r="518" spans="1:4" x14ac:dyDescent="0.25">
      <c r="A518" t="s">
        <v>153</v>
      </c>
      <c r="B518" t="s">
        <v>84</v>
      </c>
      <c r="C518" t="s">
        <v>7</v>
      </c>
      <c r="D518">
        <v>0.2647919794003365</v>
      </c>
    </row>
    <row r="519" spans="1:4" x14ac:dyDescent="0.25">
      <c r="A519" t="s">
        <v>156</v>
      </c>
      <c r="B519" t="s">
        <v>67</v>
      </c>
      <c r="C519" t="s">
        <v>7</v>
      </c>
      <c r="D519">
        <v>0.78862836250919155</v>
      </c>
    </row>
    <row r="520" spans="1:4" x14ac:dyDescent="0.25">
      <c r="A520" t="s">
        <v>156</v>
      </c>
      <c r="B520" t="s">
        <v>67</v>
      </c>
      <c r="C520" t="s">
        <v>7</v>
      </c>
      <c r="D520">
        <v>0.78862836250919155</v>
      </c>
    </row>
    <row r="521" spans="1:4" x14ac:dyDescent="0.25">
      <c r="A521" t="s">
        <v>157</v>
      </c>
      <c r="B521" t="s">
        <v>51</v>
      </c>
      <c r="C521" t="s">
        <v>4</v>
      </c>
      <c r="D521">
        <v>66.436089697524466</v>
      </c>
    </row>
    <row r="522" spans="1:4" x14ac:dyDescent="0.25">
      <c r="A522" t="s">
        <v>157</v>
      </c>
      <c r="B522" t="s">
        <v>158</v>
      </c>
      <c r="C522" t="s">
        <v>4</v>
      </c>
      <c r="D522">
        <v>66.715869996544825</v>
      </c>
    </row>
    <row r="523" spans="1:4" x14ac:dyDescent="0.25">
      <c r="A523" t="s">
        <v>157</v>
      </c>
      <c r="B523" t="s">
        <v>67</v>
      </c>
      <c r="C523" t="s">
        <v>7</v>
      </c>
      <c r="D523">
        <v>0.37666753937624026</v>
      </c>
    </row>
    <row r="524" spans="1:4" x14ac:dyDescent="0.25">
      <c r="A524" t="s">
        <v>159</v>
      </c>
      <c r="B524" t="s">
        <v>27</v>
      </c>
      <c r="C524" t="s">
        <v>7</v>
      </c>
      <c r="D524">
        <v>2.2026425401283474</v>
      </c>
    </row>
    <row r="525" spans="1:4" x14ac:dyDescent="0.25">
      <c r="A525" t="s">
        <v>160</v>
      </c>
      <c r="B525" t="s">
        <v>47</v>
      </c>
      <c r="C525" t="s">
        <v>7</v>
      </c>
      <c r="D525">
        <v>2.9009322928226027</v>
      </c>
    </row>
    <row r="526" spans="1:4" x14ac:dyDescent="0.25">
      <c r="A526" t="s">
        <v>161</v>
      </c>
      <c r="B526" t="s">
        <v>162</v>
      </c>
      <c r="C526" t="s">
        <v>7</v>
      </c>
      <c r="D526">
        <v>1.1821710554414699</v>
      </c>
    </row>
    <row r="527" spans="1:4" x14ac:dyDescent="0.25">
      <c r="A527" t="s">
        <v>161</v>
      </c>
      <c r="B527" t="s">
        <v>67</v>
      </c>
      <c r="C527" t="s">
        <v>7</v>
      </c>
      <c r="D527">
        <v>3.5648990493446751</v>
      </c>
    </row>
    <row r="528" spans="1:4" x14ac:dyDescent="0.25">
      <c r="A528" t="s">
        <v>161</v>
      </c>
      <c r="B528" t="s">
        <v>67</v>
      </c>
      <c r="C528" t="s">
        <v>7</v>
      </c>
      <c r="D528">
        <v>79.36738911334777</v>
      </c>
    </row>
    <row r="529" spans="1:4" x14ac:dyDescent="0.25">
      <c r="A529" t="s">
        <v>161</v>
      </c>
      <c r="B529" t="s">
        <v>67</v>
      </c>
      <c r="C529" t="s">
        <v>39</v>
      </c>
      <c r="D529">
        <v>12.728893284903624</v>
      </c>
    </row>
    <row r="530" spans="1:4" x14ac:dyDescent="0.25">
      <c r="A530" t="s">
        <v>163</v>
      </c>
      <c r="B530" t="s">
        <v>40</v>
      </c>
      <c r="C530" t="s">
        <v>4</v>
      </c>
      <c r="D530">
        <v>5.74448149223059</v>
      </c>
    </row>
    <row r="531" spans="1:4" x14ac:dyDescent="0.25">
      <c r="A531" t="s">
        <v>163</v>
      </c>
      <c r="B531" t="s">
        <v>8</v>
      </c>
      <c r="C531" t="s">
        <v>4</v>
      </c>
      <c r="D531">
        <v>69294.916142063521</v>
      </c>
    </row>
    <row r="532" spans="1:4" x14ac:dyDescent="0.25">
      <c r="A532" t="s">
        <v>164</v>
      </c>
      <c r="B532" t="s">
        <v>40</v>
      </c>
      <c r="C532" t="s">
        <v>7</v>
      </c>
      <c r="D532">
        <v>11.995214088238599</v>
      </c>
    </row>
    <row r="533" spans="1:4" x14ac:dyDescent="0.25">
      <c r="A533" t="s">
        <v>164</v>
      </c>
      <c r="B533" t="s">
        <v>40</v>
      </c>
      <c r="C533" t="s">
        <v>7</v>
      </c>
      <c r="D533">
        <v>11.995214088238599</v>
      </c>
    </row>
    <row r="534" spans="1:4" x14ac:dyDescent="0.25">
      <c r="A534" t="s">
        <v>164</v>
      </c>
      <c r="B534" t="s">
        <v>40</v>
      </c>
      <c r="C534" t="s">
        <v>7</v>
      </c>
      <c r="D534">
        <v>11.995214088238599</v>
      </c>
    </row>
    <row r="535" spans="1:4" x14ac:dyDescent="0.25">
      <c r="A535" t="s">
        <v>164</v>
      </c>
      <c r="B535" t="s">
        <v>40</v>
      </c>
      <c r="C535" t="s">
        <v>7</v>
      </c>
      <c r="D535">
        <v>11.995214088238599</v>
      </c>
    </row>
    <row r="536" spans="1:4" x14ac:dyDescent="0.25">
      <c r="A536" t="s">
        <v>165</v>
      </c>
      <c r="B536" t="s">
        <v>8</v>
      </c>
      <c r="C536" t="s">
        <v>4</v>
      </c>
      <c r="D536">
        <v>16286.599089854251</v>
      </c>
    </row>
    <row r="537" spans="1:4" x14ac:dyDescent="0.25">
      <c r="A537" t="s">
        <v>166</v>
      </c>
      <c r="B537" t="s">
        <v>45</v>
      </c>
      <c r="C537" t="s">
        <v>7</v>
      </c>
      <c r="D537">
        <v>11.850064009385976</v>
      </c>
    </row>
    <row r="538" spans="1:4" x14ac:dyDescent="0.25">
      <c r="A538" t="s">
        <v>167</v>
      </c>
      <c r="B538" t="s">
        <v>8</v>
      </c>
      <c r="C538" t="s">
        <v>4</v>
      </c>
      <c r="D538">
        <v>84.692916631778218</v>
      </c>
    </row>
    <row r="539" spans="1:4" x14ac:dyDescent="0.25">
      <c r="A539" t="s">
        <v>167</v>
      </c>
      <c r="B539" t="s">
        <v>8</v>
      </c>
      <c r="C539" t="s">
        <v>39</v>
      </c>
      <c r="D539">
        <v>90.509019735486575</v>
      </c>
    </row>
    <row r="540" spans="1:4" x14ac:dyDescent="0.25">
      <c r="A540" t="s">
        <v>168</v>
      </c>
      <c r="B540" t="s">
        <v>67</v>
      </c>
      <c r="C540" t="s">
        <v>7</v>
      </c>
      <c r="D540">
        <v>5.71870690815883</v>
      </c>
    </row>
    <row r="541" spans="1:4" x14ac:dyDescent="0.25">
      <c r="A541" t="s">
        <v>168</v>
      </c>
      <c r="B541" t="s">
        <v>67</v>
      </c>
      <c r="C541" t="s">
        <v>7</v>
      </c>
      <c r="D541">
        <v>5.71870690815883</v>
      </c>
    </row>
    <row r="542" spans="1:4" x14ac:dyDescent="0.25">
      <c r="A542" t="s">
        <v>168</v>
      </c>
      <c r="B542" t="s">
        <v>67</v>
      </c>
      <c r="C542" t="s">
        <v>7</v>
      </c>
      <c r="D542">
        <v>3.9136327196347374</v>
      </c>
    </row>
    <row r="543" spans="1:4" x14ac:dyDescent="0.25">
      <c r="A543" t="s">
        <v>168</v>
      </c>
      <c r="B543" t="s">
        <v>67</v>
      </c>
      <c r="C543" t="s">
        <v>4</v>
      </c>
      <c r="D543">
        <v>10.6985546998192</v>
      </c>
    </row>
    <row r="544" spans="1:4" x14ac:dyDescent="0.25">
      <c r="A544" t="s">
        <v>168</v>
      </c>
      <c r="B544" t="s">
        <v>67</v>
      </c>
      <c r="C544" t="s">
        <v>4</v>
      </c>
      <c r="D544">
        <v>10.6985546998192</v>
      </c>
    </row>
    <row r="545" spans="1:4" x14ac:dyDescent="0.25">
      <c r="A545" t="s">
        <v>168</v>
      </c>
      <c r="B545" t="s">
        <v>67</v>
      </c>
      <c r="C545" t="s">
        <v>4</v>
      </c>
      <c r="D545">
        <v>10.301637156809599</v>
      </c>
    </row>
    <row r="546" spans="1:4" x14ac:dyDescent="0.25">
      <c r="A546" t="s">
        <v>169</v>
      </c>
      <c r="B546" t="s">
        <v>40</v>
      </c>
      <c r="C546" t="s">
        <v>7</v>
      </c>
      <c r="D546">
        <v>212.17526924325151</v>
      </c>
    </row>
    <row r="547" spans="1:4" x14ac:dyDescent="0.25">
      <c r="A547" t="s">
        <v>169</v>
      </c>
      <c r="B547" t="s">
        <v>41</v>
      </c>
      <c r="C547" t="s">
        <v>7</v>
      </c>
      <c r="D547">
        <v>9.3032514699326683</v>
      </c>
    </row>
    <row r="548" spans="1:4" x14ac:dyDescent="0.25">
      <c r="A548" t="s">
        <v>170</v>
      </c>
      <c r="B548" t="s">
        <v>54</v>
      </c>
      <c r="C548" t="s">
        <v>7</v>
      </c>
      <c r="D548">
        <v>30.146263375942073</v>
      </c>
    </row>
    <row r="549" spans="1:4" x14ac:dyDescent="0.25">
      <c r="A549" t="s">
        <v>170</v>
      </c>
      <c r="B549" t="s">
        <v>54</v>
      </c>
      <c r="C549" t="s">
        <v>7</v>
      </c>
      <c r="D549">
        <v>30.146263375942073</v>
      </c>
    </row>
    <row r="550" spans="1:4" x14ac:dyDescent="0.25">
      <c r="A550" t="s">
        <v>170</v>
      </c>
      <c r="B550" t="s">
        <v>54</v>
      </c>
      <c r="C550" t="s">
        <v>7</v>
      </c>
      <c r="D550">
        <v>30.146263375942073</v>
      </c>
    </row>
    <row r="551" spans="1:4" x14ac:dyDescent="0.25">
      <c r="A551" t="s">
        <v>170</v>
      </c>
      <c r="B551" t="s">
        <v>54</v>
      </c>
      <c r="C551" t="s">
        <v>7</v>
      </c>
      <c r="D551">
        <v>30.146263375942073</v>
      </c>
    </row>
    <row r="552" spans="1:4" x14ac:dyDescent="0.25">
      <c r="A552" t="s">
        <v>170</v>
      </c>
      <c r="B552" t="s">
        <v>54</v>
      </c>
      <c r="C552" t="s">
        <v>7</v>
      </c>
      <c r="D552">
        <v>30.146263375942073</v>
      </c>
    </row>
    <row r="553" spans="1:4" x14ac:dyDescent="0.25">
      <c r="A553" t="s">
        <v>170</v>
      </c>
      <c r="B553" t="s">
        <v>54</v>
      </c>
      <c r="C553" t="s">
        <v>7</v>
      </c>
      <c r="D553">
        <v>30.146263375942073</v>
      </c>
    </row>
    <row r="554" spans="1:4" x14ac:dyDescent="0.25">
      <c r="A554" t="s">
        <v>170</v>
      </c>
      <c r="B554" t="s">
        <v>54</v>
      </c>
      <c r="C554" t="s">
        <v>7</v>
      </c>
      <c r="D554">
        <v>30.146263375942073</v>
      </c>
    </row>
    <row r="555" spans="1:4" x14ac:dyDescent="0.25">
      <c r="A555" t="s">
        <v>170</v>
      </c>
      <c r="B555" t="s">
        <v>54</v>
      </c>
      <c r="C555" t="s">
        <v>7</v>
      </c>
      <c r="D555">
        <v>30.146263375942073</v>
      </c>
    </row>
    <row r="556" spans="1:4" x14ac:dyDescent="0.25">
      <c r="A556" t="s">
        <v>170</v>
      </c>
      <c r="B556" t="s">
        <v>40</v>
      </c>
      <c r="C556" t="s">
        <v>7</v>
      </c>
      <c r="D556">
        <v>32.244268504341548</v>
      </c>
    </row>
    <row r="557" spans="1:4" x14ac:dyDescent="0.25">
      <c r="A557" t="s">
        <v>170</v>
      </c>
      <c r="B557" t="s">
        <v>38</v>
      </c>
      <c r="C557" t="s">
        <v>7</v>
      </c>
      <c r="D557">
        <v>47.047621058309126</v>
      </c>
    </row>
    <row r="558" spans="1:4" x14ac:dyDescent="0.25">
      <c r="A558" t="s">
        <v>170</v>
      </c>
      <c r="B558" t="s">
        <v>38</v>
      </c>
      <c r="C558" t="s">
        <v>7</v>
      </c>
      <c r="D558">
        <v>47.047621058309126</v>
      </c>
    </row>
    <row r="559" spans="1:4" x14ac:dyDescent="0.25">
      <c r="A559" t="s">
        <v>170</v>
      </c>
      <c r="B559" t="s">
        <v>38</v>
      </c>
      <c r="C559" t="s">
        <v>7</v>
      </c>
      <c r="D559">
        <v>47.047621058309126</v>
      </c>
    </row>
    <row r="560" spans="1:4" x14ac:dyDescent="0.25">
      <c r="A560" t="s">
        <v>170</v>
      </c>
      <c r="B560" t="s">
        <v>38</v>
      </c>
      <c r="C560" t="s">
        <v>7</v>
      </c>
      <c r="D560">
        <v>47.047621058309126</v>
      </c>
    </row>
    <row r="561" spans="1:4" x14ac:dyDescent="0.25">
      <c r="A561" t="s">
        <v>170</v>
      </c>
      <c r="B561" t="s">
        <v>38</v>
      </c>
      <c r="C561" t="s">
        <v>7</v>
      </c>
      <c r="D561">
        <v>47.047621058309126</v>
      </c>
    </row>
    <row r="562" spans="1:4" x14ac:dyDescent="0.25">
      <c r="A562" t="s">
        <v>170</v>
      </c>
      <c r="B562" t="s">
        <v>38</v>
      </c>
      <c r="C562" t="s">
        <v>7</v>
      </c>
      <c r="D562">
        <v>47.047621058309126</v>
      </c>
    </row>
    <row r="563" spans="1:4" x14ac:dyDescent="0.25">
      <c r="A563" t="s">
        <v>170</v>
      </c>
      <c r="B563" t="s">
        <v>38</v>
      </c>
      <c r="C563" t="s">
        <v>7</v>
      </c>
      <c r="D563">
        <v>47.047621058309126</v>
      </c>
    </row>
    <row r="564" spans="1:4" x14ac:dyDescent="0.25">
      <c r="A564" t="s">
        <v>170</v>
      </c>
      <c r="B564" t="s">
        <v>38</v>
      </c>
      <c r="C564" t="s">
        <v>7</v>
      </c>
      <c r="D564">
        <v>47.047621058309126</v>
      </c>
    </row>
    <row r="565" spans="1:4" x14ac:dyDescent="0.25">
      <c r="A565" t="s">
        <v>170</v>
      </c>
      <c r="B565" t="s">
        <v>38</v>
      </c>
      <c r="C565" t="s">
        <v>7</v>
      </c>
      <c r="D565">
        <v>47.047621058309126</v>
      </c>
    </row>
    <row r="566" spans="1:4" x14ac:dyDescent="0.25">
      <c r="A566" t="s">
        <v>170</v>
      </c>
      <c r="B566" t="s">
        <v>38</v>
      </c>
      <c r="C566" t="s">
        <v>7</v>
      </c>
      <c r="D566">
        <v>47.047621058309126</v>
      </c>
    </row>
    <row r="567" spans="1:4" x14ac:dyDescent="0.25">
      <c r="A567" t="s">
        <v>170</v>
      </c>
      <c r="B567" t="s">
        <v>38</v>
      </c>
      <c r="C567" t="s">
        <v>7</v>
      </c>
      <c r="D567">
        <v>47.047621058309126</v>
      </c>
    </row>
    <row r="568" spans="1:4" x14ac:dyDescent="0.25">
      <c r="A568" t="s">
        <v>170</v>
      </c>
      <c r="B568" t="s">
        <v>38</v>
      </c>
      <c r="C568" t="s">
        <v>7</v>
      </c>
      <c r="D568">
        <v>47.047621058309126</v>
      </c>
    </row>
    <row r="569" spans="1:4" x14ac:dyDescent="0.25">
      <c r="A569" t="s">
        <v>170</v>
      </c>
      <c r="B569" t="s">
        <v>38</v>
      </c>
      <c r="C569" t="s">
        <v>7</v>
      </c>
      <c r="D569">
        <v>47.047621058309126</v>
      </c>
    </row>
    <row r="570" spans="1:4" x14ac:dyDescent="0.25">
      <c r="A570" t="s">
        <v>170</v>
      </c>
      <c r="B570" t="s">
        <v>38</v>
      </c>
      <c r="C570" t="s">
        <v>7</v>
      </c>
      <c r="D570">
        <v>47.047621058309126</v>
      </c>
    </row>
    <row r="571" spans="1:4" x14ac:dyDescent="0.25">
      <c r="A571" t="s">
        <v>170</v>
      </c>
      <c r="B571" t="s">
        <v>38</v>
      </c>
      <c r="C571" t="s">
        <v>7</v>
      </c>
      <c r="D571">
        <v>47.047621058309126</v>
      </c>
    </row>
    <row r="572" spans="1:4" x14ac:dyDescent="0.25">
      <c r="A572" t="s">
        <v>170</v>
      </c>
      <c r="B572" t="s">
        <v>38</v>
      </c>
      <c r="C572" t="s">
        <v>7</v>
      </c>
      <c r="D572">
        <v>47.047621058309126</v>
      </c>
    </row>
    <row r="573" spans="1:4" x14ac:dyDescent="0.25">
      <c r="A573" t="s">
        <v>170</v>
      </c>
      <c r="B573" t="s">
        <v>38</v>
      </c>
      <c r="C573" t="s">
        <v>7</v>
      </c>
      <c r="D573">
        <v>47.047621058309126</v>
      </c>
    </row>
    <row r="574" spans="1:4" x14ac:dyDescent="0.25">
      <c r="A574" t="s">
        <v>171</v>
      </c>
      <c r="B574" t="s">
        <v>172</v>
      </c>
      <c r="C574" t="s">
        <v>4</v>
      </c>
      <c r="D574">
        <v>1488.0360252298201</v>
      </c>
    </row>
    <row r="575" spans="1:4" x14ac:dyDescent="0.25">
      <c r="A575" t="s">
        <v>171</v>
      </c>
      <c r="B575" t="s">
        <v>173</v>
      </c>
      <c r="C575" t="s">
        <v>4</v>
      </c>
      <c r="D575">
        <v>3045.23965591157</v>
      </c>
    </row>
    <row r="576" spans="1:4" x14ac:dyDescent="0.25">
      <c r="A576" t="s">
        <v>171</v>
      </c>
      <c r="B576" t="s">
        <v>174</v>
      </c>
      <c r="C576" t="s">
        <v>4</v>
      </c>
      <c r="D576">
        <v>2665.6862343722873</v>
      </c>
    </row>
    <row r="577" spans="1:4" x14ac:dyDescent="0.25">
      <c r="A577" t="s">
        <v>171</v>
      </c>
      <c r="B577" t="s">
        <v>155</v>
      </c>
      <c r="C577" t="s">
        <v>4</v>
      </c>
      <c r="D577">
        <v>707.9457478651259</v>
      </c>
    </row>
    <row r="578" spans="1:4" x14ac:dyDescent="0.25">
      <c r="A578" t="s">
        <v>171</v>
      </c>
      <c r="B578" t="s">
        <v>175</v>
      </c>
      <c r="C578" t="s">
        <v>4</v>
      </c>
      <c r="D578">
        <v>1838.1792164637975</v>
      </c>
    </row>
    <row r="579" spans="1:4" x14ac:dyDescent="0.25">
      <c r="A579" t="s">
        <v>171</v>
      </c>
      <c r="B579" t="s">
        <v>176</v>
      </c>
      <c r="C579" t="s">
        <v>4</v>
      </c>
      <c r="D579">
        <v>928.0657754264397</v>
      </c>
    </row>
    <row r="580" spans="1:4" x14ac:dyDescent="0.25">
      <c r="A580" t="s">
        <v>171</v>
      </c>
      <c r="B580" t="s">
        <v>177</v>
      </c>
      <c r="C580" t="s">
        <v>4</v>
      </c>
      <c r="D580">
        <v>1950.6213557139351</v>
      </c>
    </row>
    <row r="581" spans="1:4" x14ac:dyDescent="0.25">
      <c r="A581" t="s">
        <v>171</v>
      </c>
      <c r="B581" t="s">
        <v>178</v>
      </c>
      <c r="C581" t="s">
        <v>4</v>
      </c>
      <c r="D581">
        <v>2169.5231765048952</v>
      </c>
    </row>
    <row r="582" spans="1:4" x14ac:dyDescent="0.25">
      <c r="A582" t="s">
        <v>171</v>
      </c>
      <c r="B582" t="s">
        <v>85</v>
      </c>
      <c r="C582" t="s">
        <v>4</v>
      </c>
      <c r="D582">
        <v>1779.1332437492974</v>
      </c>
    </row>
    <row r="583" spans="1:4" x14ac:dyDescent="0.25">
      <c r="A583" t="s">
        <v>171</v>
      </c>
      <c r="B583" t="s">
        <v>83</v>
      </c>
      <c r="C583" t="s">
        <v>4</v>
      </c>
      <c r="D583">
        <v>2524.0287939171099</v>
      </c>
    </row>
    <row r="584" spans="1:4" x14ac:dyDescent="0.25">
      <c r="A584" t="s">
        <v>171</v>
      </c>
      <c r="B584" t="s">
        <v>86</v>
      </c>
      <c r="C584" t="s">
        <v>4</v>
      </c>
      <c r="D584">
        <v>1844.3093296815773</v>
      </c>
    </row>
    <row r="585" spans="1:4" x14ac:dyDescent="0.25">
      <c r="A585" t="s">
        <v>171</v>
      </c>
      <c r="B585" t="s">
        <v>179</v>
      </c>
      <c r="C585" t="s">
        <v>4</v>
      </c>
      <c r="D585">
        <v>2689.5981354813498</v>
      </c>
    </row>
    <row r="586" spans="1:4" x14ac:dyDescent="0.25">
      <c r="A586" t="s">
        <v>171</v>
      </c>
      <c r="B586" t="s">
        <v>176</v>
      </c>
      <c r="C586" t="s">
        <v>7</v>
      </c>
      <c r="D586">
        <v>14.840632044399904</v>
      </c>
    </row>
    <row r="587" spans="1:4" x14ac:dyDescent="0.25">
      <c r="A587" t="s">
        <v>171</v>
      </c>
      <c r="B587" t="s">
        <v>175</v>
      </c>
      <c r="C587" t="s">
        <v>39</v>
      </c>
      <c r="D587">
        <v>30.643368236282125</v>
      </c>
    </row>
    <row r="588" spans="1:4" x14ac:dyDescent="0.25">
      <c r="A588" t="s">
        <v>180</v>
      </c>
      <c r="B588" t="s">
        <v>5</v>
      </c>
      <c r="C588" t="s">
        <v>4</v>
      </c>
      <c r="D588">
        <v>13035.940598235626</v>
      </c>
    </row>
    <row r="589" spans="1:4" x14ac:dyDescent="0.25">
      <c r="A589" t="s">
        <v>181</v>
      </c>
      <c r="B589" t="s">
        <v>40</v>
      </c>
      <c r="C589" t="s">
        <v>4</v>
      </c>
      <c r="D589">
        <v>154.539851907632</v>
      </c>
    </row>
    <row r="590" spans="1:4" x14ac:dyDescent="0.25">
      <c r="A590" t="s">
        <v>181</v>
      </c>
      <c r="B590" t="s">
        <v>40</v>
      </c>
      <c r="C590" t="s">
        <v>4</v>
      </c>
      <c r="D590">
        <v>154.539851907632</v>
      </c>
    </row>
    <row r="591" spans="1:4" x14ac:dyDescent="0.25">
      <c r="A591" t="s">
        <v>181</v>
      </c>
      <c r="B591" t="s">
        <v>40</v>
      </c>
      <c r="C591" t="s">
        <v>4</v>
      </c>
      <c r="D591">
        <v>154.539851907632</v>
      </c>
    </row>
    <row r="592" spans="1:4" x14ac:dyDescent="0.25">
      <c r="A592" t="s">
        <v>181</v>
      </c>
      <c r="B592" t="s">
        <v>40</v>
      </c>
      <c r="C592" t="s">
        <v>4</v>
      </c>
      <c r="D592">
        <v>154.539851907632</v>
      </c>
    </row>
    <row r="593" spans="1:4" x14ac:dyDescent="0.25">
      <c r="A593" t="s">
        <v>181</v>
      </c>
      <c r="B593" t="s">
        <v>16</v>
      </c>
      <c r="C593" t="s">
        <v>4</v>
      </c>
      <c r="D593">
        <v>106.47231101772017</v>
      </c>
    </row>
    <row r="594" spans="1:4" x14ac:dyDescent="0.25">
      <c r="A594" t="s">
        <v>181</v>
      </c>
      <c r="B594" t="s">
        <v>40</v>
      </c>
      <c r="C594" t="s">
        <v>4</v>
      </c>
      <c r="D594">
        <v>154.539851907632</v>
      </c>
    </row>
    <row r="595" spans="1:4" x14ac:dyDescent="0.25">
      <c r="A595" t="s">
        <v>181</v>
      </c>
      <c r="B595" t="s">
        <v>40</v>
      </c>
      <c r="C595" t="s">
        <v>4</v>
      </c>
      <c r="D595">
        <v>154.539851907632</v>
      </c>
    </row>
    <row r="596" spans="1:4" x14ac:dyDescent="0.25">
      <c r="A596" t="s">
        <v>181</v>
      </c>
      <c r="B596" t="s">
        <v>40</v>
      </c>
      <c r="C596" t="s">
        <v>7</v>
      </c>
      <c r="D596">
        <v>5.0267998703300849</v>
      </c>
    </row>
    <row r="597" spans="1:4" x14ac:dyDescent="0.25">
      <c r="A597" t="s">
        <v>181</v>
      </c>
      <c r="B597" t="s">
        <v>16</v>
      </c>
      <c r="C597" t="s">
        <v>4</v>
      </c>
      <c r="D597">
        <v>7.0543031750376777</v>
      </c>
    </row>
    <row r="598" spans="1:4" x14ac:dyDescent="0.25">
      <c r="A598" t="s">
        <v>181</v>
      </c>
      <c r="B598" t="s">
        <v>41</v>
      </c>
      <c r="C598" t="s">
        <v>4</v>
      </c>
      <c r="D598">
        <v>3548.0628537475627</v>
      </c>
    </row>
    <row r="599" spans="1:4" x14ac:dyDescent="0.25">
      <c r="A599" t="s">
        <v>181</v>
      </c>
      <c r="B599" t="s">
        <v>41</v>
      </c>
      <c r="C599" t="s">
        <v>4</v>
      </c>
      <c r="D599">
        <v>3548.0628537475627</v>
      </c>
    </row>
    <row r="600" spans="1:4" x14ac:dyDescent="0.25">
      <c r="A600" t="s">
        <v>181</v>
      </c>
      <c r="B600" t="s">
        <v>40</v>
      </c>
      <c r="C600" t="s">
        <v>7</v>
      </c>
      <c r="D600">
        <v>4.7773806723785652</v>
      </c>
    </row>
    <row r="601" spans="1:4" x14ac:dyDescent="0.25">
      <c r="A601" t="s">
        <v>181</v>
      </c>
      <c r="B601" t="s">
        <v>40</v>
      </c>
      <c r="C601" t="s">
        <v>7</v>
      </c>
      <c r="D601">
        <v>4.7773806723785652</v>
      </c>
    </row>
    <row r="602" spans="1:4" x14ac:dyDescent="0.25">
      <c r="A602" t="s">
        <v>181</v>
      </c>
      <c r="B602" t="s">
        <v>41</v>
      </c>
      <c r="C602" t="s">
        <v>7</v>
      </c>
      <c r="D602">
        <v>3.7341608889074549</v>
      </c>
    </row>
    <row r="603" spans="1:4" x14ac:dyDescent="0.25">
      <c r="A603" t="s">
        <v>181</v>
      </c>
      <c r="B603" t="s">
        <v>41</v>
      </c>
      <c r="C603" t="s">
        <v>7</v>
      </c>
      <c r="D603">
        <v>3.7341608889074549</v>
      </c>
    </row>
    <row r="604" spans="1:4" x14ac:dyDescent="0.25">
      <c r="A604" t="s">
        <v>181</v>
      </c>
      <c r="B604" t="s">
        <v>16</v>
      </c>
      <c r="C604" t="s">
        <v>4</v>
      </c>
      <c r="D604">
        <v>28.621405489216947</v>
      </c>
    </row>
    <row r="605" spans="1:4" x14ac:dyDescent="0.25">
      <c r="A605" t="s">
        <v>181</v>
      </c>
      <c r="B605" t="s">
        <v>16</v>
      </c>
      <c r="C605" t="s">
        <v>4</v>
      </c>
      <c r="D605">
        <v>28.621405489216947</v>
      </c>
    </row>
    <row r="606" spans="1:4" x14ac:dyDescent="0.25">
      <c r="A606" t="s">
        <v>181</v>
      </c>
      <c r="B606" t="s">
        <v>16</v>
      </c>
      <c r="C606" t="s">
        <v>4</v>
      </c>
      <c r="D606">
        <v>28.621405489216947</v>
      </c>
    </row>
    <row r="607" spans="1:4" x14ac:dyDescent="0.25">
      <c r="A607" t="s">
        <v>182</v>
      </c>
      <c r="B607" t="s">
        <v>47</v>
      </c>
      <c r="C607" t="s">
        <v>7</v>
      </c>
      <c r="D607">
        <v>968.6423230809047</v>
      </c>
    </row>
    <row r="608" spans="1:4" x14ac:dyDescent="0.25">
      <c r="A608" t="s">
        <v>183</v>
      </c>
      <c r="B608" t="s">
        <v>67</v>
      </c>
      <c r="C608" t="s">
        <v>7</v>
      </c>
      <c r="D608">
        <v>0.78723519836801925</v>
      </c>
    </row>
    <row r="609" spans="1:4" x14ac:dyDescent="0.25">
      <c r="A609" t="s">
        <v>183</v>
      </c>
      <c r="B609" t="s">
        <v>67</v>
      </c>
      <c r="C609" t="s">
        <v>7</v>
      </c>
      <c r="D609">
        <v>0.78723519836801925</v>
      </c>
    </row>
    <row r="610" spans="1:4" x14ac:dyDescent="0.25">
      <c r="A610" t="s">
        <v>184</v>
      </c>
      <c r="B610" t="s">
        <v>104</v>
      </c>
      <c r="C610" t="s">
        <v>7</v>
      </c>
      <c r="D610">
        <v>0.22548247082620726</v>
      </c>
    </row>
    <row r="611" spans="1:4" x14ac:dyDescent="0.25">
      <c r="A611" t="s">
        <v>185</v>
      </c>
      <c r="B611" t="s">
        <v>54</v>
      </c>
      <c r="C611" t="s">
        <v>7</v>
      </c>
      <c r="D611">
        <v>0.24274324329862301</v>
      </c>
    </row>
    <row r="612" spans="1:4" x14ac:dyDescent="0.25">
      <c r="A612" t="s">
        <v>185</v>
      </c>
      <c r="B612" t="s">
        <v>54</v>
      </c>
      <c r="C612" t="s">
        <v>7</v>
      </c>
      <c r="D612">
        <v>0.24274324329862301</v>
      </c>
    </row>
    <row r="613" spans="1:4" x14ac:dyDescent="0.25">
      <c r="A613" t="s">
        <v>185</v>
      </c>
      <c r="B613" t="s">
        <v>54</v>
      </c>
      <c r="C613" t="s">
        <v>7</v>
      </c>
      <c r="D613">
        <v>0.24274324329862301</v>
      </c>
    </row>
    <row r="614" spans="1:4" x14ac:dyDescent="0.25">
      <c r="A614" t="s">
        <v>185</v>
      </c>
      <c r="B614" t="s">
        <v>54</v>
      </c>
      <c r="C614" t="s">
        <v>7</v>
      </c>
      <c r="D614">
        <v>0.24274324329862301</v>
      </c>
    </row>
    <row r="615" spans="1:4" x14ac:dyDescent="0.25">
      <c r="A615" t="s">
        <v>185</v>
      </c>
      <c r="B615" t="s">
        <v>54</v>
      </c>
      <c r="C615" t="s">
        <v>7</v>
      </c>
      <c r="D615">
        <v>0.24274324329862301</v>
      </c>
    </row>
    <row r="616" spans="1:4" x14ac:dyDescent="0.25">
      <c r="A616" t="s">
        <v>185</v>
      </c>
      <c r="B616" t="s">
        <v>54</v>
      </c>
      <c r="C616" t="s">
        <v>7</v>
      </c>
      <c r="D616">
        <v>0.24274324329862301</v>
      </c>
    </row>
    <row r="617" spans="1:4" x14ac:dyDescent="0.25">
      <c r="A617" t="s">
        <v>186</v>
      </c>
      <c r="B617" t="s">
        <v>47</v>
      </c>
      <c r="C617" t="s">
        <v>7</v>
      </c>
      <c r="D617">
        <v>68.258408558834958</v>
      </c>
    </row>
    <row r="618" spans="1:4" x14ac:dyDescent="0.25">
      <c r="A618" t="s">
        <v>186</v>
      </c>
      <c r="B618" t="s">
        <v>47</v>
      </c>
      <c r="C618" t="s">
        <v>7</v>
      </c>
      <c r="D618">
        <v>68.258408558834958</v>
      </c>
    </row>
    <row r="619" spans="1:4" x14ac:dyDescent="0.25">
      <c r="A619" t="s">
        <v>186</v>
      </c>
      <c r="B619" t="s">
        <v>47</v>
      </c>
      <c r="C619" t="s">
        <v>7</v>
      </c>
      <c r="D619">
        <v>68.258408558834958</v>
      </c>
    </row>
    <row r="620" spans="1:4" x14ac:dyDescent="0.25">
      <c r="A620" t="s">
        <v>186</v>
      </c>
      <c r="B620" t="s">
        <v>47</v>
      </c>
      <c r="C620" t="s">
        <v>7</v>
      </c>
      <c r="D620">
        <v>68.258408558834958</v>
      </c>
    </row>
    <row r="621" spans="1:4" x14ac:dyDescent="0.25">
      <c r="A621" t="s">
        <v>186</v>
      </c>
      <c r="B621" t="s">
        <v>47</v>
      </c>
      <c r="C621" t="s">
        <v>7</v>
      </c>
      <c r="D621">
        <v>68.258408558834958</v>
      </c>
    </row>
    <row r="622" spans="1:4" x14ac:dyDescent="0.25">
      <c r="A622" t="s">
        <v>186</v>
      </c>
      <c r="B622" t="s">
        <v>47</v>
      </c>
      <c r="C622" t="s">
        <v>7</v>
      </c>
      <c r="D622">
        <v>68.258408558834958</v>
      </c>
    </row>
    <row r="623" spans="1:4" x14ac:dyDescent="0.25">
      <c r="A623" t="s">
        <v>186</v>
      </c>
      <c r="B623" t="s">
        <v>47</v>
      </c>
      <c r="C623" t="s">
        <v>7</v>
      </c>
      <c r="D623">
        <v>68.258408558834958</v>
      </c>
    </row>
    <row r="624" spans="1:4" x14ac:dyDescent="0.25">
      <c r="A624" t="s">
        <v>186</v>
      </c>
      <c r="B624" t="s">
        <v>47</v>
      </c>
      <c r="C624" t="s">
        <v>7</v>
      </c>
      <c r="D624">
        <v>68.258408558834958</v>
      </c>
    </row>
    <row r="625" spans="1:4" x14ac:dyDescent="0.25">
      <c r="A625" t="s">
        <v>187</v>
      </c>
      <c r="B625" t="s">
        <v>86</v>
      </c>
      <c r="C625" t="s">
        <v>7</v>
      </c>
      <c r="D625">
        <v>2.1578914577838475</v>
      </c>
    </row>
    <row r="626" spans="1:4" x14ac:dyDescent="0.25">
      <c r="A626" t="s">
        <v>188</v>
      </c>
      <c r="B626" t="s">
        <v>47</v>
      </c>
      <c r="C626" t="s">
        <v>4</v>
      </c>
      <c r="D626">
        <v>2.4772751549549596E-3</v>
      </c>
    </row>
    <row r="627" spans="1:4" x14ac:dyDescent="0.25">
      <c r="A627" t="s">
        <v>189</v>
      </c>
      <c r="B627" t="s">
        <v>43</v>
      </c>
      <c r="C627" t="s">
        <v>7</v>
      </c>
      <c r="D627">
        <v>0.64782049263306996</v>
      </c>
    </row>
    <row r="628" spans="1:4" x14ac:dyDescent="0.25">
      <c r="A628" t="s">
        <v>189</v>
      </c>
      <c r="B628" t="s">
        <v>54</v>
      </c>
      <c r="C628" t="s">
        <v>4</v>
      </c>
      <c r="D628">
        <v>0.15364524703168003</v>
      </c>
    </row>
    <row r="629" spans="1:4" x14ac:dyDescent="0.25">
      <c r="A629" t="s">
        <v>189</v>
      </c>
      <c r="B629" t="s">
        <v>43</v>
      </c>
      <c r="C629" t="s">
        <v>7</v>
      </c>
      <c r="D629">
        <v>0.34295276787879747</v>
      </c>
    </row>
    <row r="630" spans="1:4" x14ac:dyDescent="0.25">
      <c r="A630" t="s">
        <v>189</v>
      </c>
      <c r="B630" t="s">
        <v>43</v>
      </c>
      <c r="C630" t="s">
        <v>7</v>
      </c>
      <c r="D630">
        <v>0.34295276787879747</v>
      </c>
    </row>
    <row r="631" spans="1:4" x14ac:dyDescent="0.25">
      <c r="A631" t="s">
        <v>189</v>
      </c>
      <c r="B631" t="s">
        <v>43</v>
      </c>
      <c r="C631" t="s">
        <v>7</v>
      </c>
      <c r="D631">
        <v>0.34295276787879747</v>
      </c>
    </row>
    <row r="632" spans="1:4" x14ac:dyDescent="0.25">
      <c r="A632" t="s">
        <v>189</v>
      </c>
      <c r="B632" t="s">
        <v>43</v>
      </c>
      <c r="C632" t="s">
        <v>7</v>
      </c>
      <c r="D632">
        <v>0.34295276787879747</v>
      </c>
    </row>
    <row r="633" spans="1:4" x14ac:dyDescent="0.25">
      <c r="A633" t="s">
        <v>189</v>
      </c>
      <c r="B633" t="s">
        <v>43</v>
      </c>
      <c r="C633" t="s">
        <v>7</v>
      </c>
      <c r="D633">
        <v>0.34295276787879747</v>
      </c>
    </row>
    <row r="634" spans="1:4" x14ac:dyDescent="0.25">
      <c r="A634" t="s">
        <v>189</v>
      </c>
      <c r="B634" t="s">
        <v>43</v>
      </c>
      <c r="C634" t="s">
        <v>7</v>
      </c>
      <c r="D634">
        <v>0.34295276787879747</v>
      </c>
    </row>
    <row r="635" spans="1:4" x14ac:dyDescent="0.25">
      <c r="A635" t="s">
        <v>189</v>
      </c>
      <c r="B635" t="s">
        <v>43</v>
      </c>
      <c r="C635" t="s">
        <v>7</v>
      </c>
      <c r="D635">
        <v>0.34295276787879747</v>
      </c>
    </row>
    <row r="636" spans="1:4" x14ac:dyDescent="0.25">
      <c r="A636" t="s">
        <v>189</v>
      </c>
      <c r="B636" t="s">
        <v>43</v>
      </c>
      <c r="C636" t="s">
        <v>7</v>
      </c>
      <c r="D636">
        <v>0.34295276787879747</v>
      </c>
    </row>
    <row r="637" spans="1:4" x14ac:dyDescent="0.25">
      <c r="A637" t="s">
        <v>189</v>
      </c>
      <c r="B637" t="s">
        <v>54</v>
      </c>
      <c r="C637" t="s">
        <v>7</v>
      </c>
      <c r="D637">
        <v>0.29752669862939751</v>
      </c>
    </row>
    <row r="638" spans="1:4" x14ac:dyDescent="0.25">
      <c r="A638" t="s">
        <v>189</v>
      </c>
      <c r="B638" t="s">
        <v>54</v>
      </c>
      <c r="C638" t="s">
        <v>7</v>
      </c>
      <c r="D638">
        <v>0.29752669862939751</v>
      </c>
    </row>
    <row r="639" spans="1:4" x14ac:dyDescent="0.25">
      <c r="A639" t="s">
        <v>189</v>
      </c>
      <c r="B639" t="s">
        <v>54</v>
      </c>
      <c r="C639" t="s">
        <v>7</v>
      </c>
      <c r="D639">
        <v>0.29752669862939751</v>
      </c>
    </row>
    <row r="640" spans="1:4" x14ac:dyDescent="0.25">
      <c r="A640" t="s">
        <v>189</v>
      </c>
      <c r="B640" t="s">
        <v>54</v>
      </c>
      <c r="C640" t="s">
        <v>7</v>
      </c>
      <c r="D640">
        <v>0.29752669862939751</v>
      </c>
    </row>
    <row r="641" spans="1:4" x14ac:dyDescent="0.25">
      <c r="A641" t="s">
        <v>189</v>
      </c>
      <c r="B641" t="s">
        <v>54</v>
      </c>
      <c r="C641" t="s">
        <v>7</v>
      </c>
      <c r="D641">
        <v>0.29752669862939751</v>
      </c>
    </row>
    <row r="642" spans="1:4" x14ac:dyDescent="0.25">
      <c r="A642" t="s">
        <v>189</v>
      </c>
      <c r="B642" t="s">
        <v>54</v>
      </c>
      <c r="C642" t="s">
        <v>7</v>
      </c>
      <c r="D642">
        <v>0.29752669862939751</v>
      </c>
    </row>
    <row r="643" spans="1:4" x14ac:dyDescent="0.25">
      <c r="A643" t="s">
        <v>189</v>
      </c>
      <c r="B643" t="s">
        <v>54</v>
      </c>
      <c r="C643" t="s">
        <v>7</v>
      </c>
      <c r="D643">
        <v>0.29752669862939751</v>
      </c>
    </row>
    <row r="644" spans="1:4" x14ac:dyDescent="0.25">
      <c r="A644" t="s">
        <v>189</v>
      </c>
      <c r="B644" t="s">
        <v>54</v>
      </c>
      <c r="C644" t="s">
        <v>7</v>
      </c>
      <c r="D644">
        <v>0.29752669862939751</v>
      </c>
    </row>
    <row r="645" spans="1:4" x14ac:dyDescent="0.25">
      <c r="A645" t="s">
        <v>189</v>
      </c>
      <c r="B645" t="s">
        <v>54</v>
      </c>
      <c r="C645" t="s">
        <v>7</v>
      </c>
      <c r="D645">
        <v>0.29752669862939751</v>
      </c>
    </row>
    <row r="646" spans="1:4" x14ac:dyDescent="0.25">
      <c r="A646" t="s">
        <v>189</v>
      </c>
      <c r="B646" t="s">
        <v>54</v>
      </c>
      <c r="C646" t="s">
        <v>7</v>
      </c>
      <c r="D646">
        <v>0.29752669862939751</v>
      </c>
    </row>
    <row r="647" spans="1:4" x14ac:dyDescent="0.25">
      <c r="A647" t="s">
        <v>189</v>
      </c>
      <c r="B647" t="s">
        <v>54</v>
      </c>
      <c r="C647" t="s">
        <v>7</v>
      </c>
      <c r="D647">
        <v>0.29752669862939751</v>
      </c>
    </row>
    <row r="648" spans="1:4" x14ac:dyDescent="0.25">
      <c r="A648" t="s">
        <v>189</v>
      </c>
      <c r="B648" t="s">
        <v>54</v>
      </c>
      <c r="C648" t="s">
        <v>7</v>
      </c>
      <c r="D648">
        <v>0.29752669862939751</v>
      </c>
    </row>
    <row r="649" spans="1:4" x14ac:dyDescent="0.25">
      <c r="A649" t="s">
        <v>189</v>
      </c>
      <c r="B649" t="s">
        <v>54</v>
      </c>
      <c r="C649" t="s">
        <v>7</v>
      </c>
      <c r="D649">
        <v>0.29752669862939751</v>
      </c>
    </row>
    <row r="650" spans="1:4" x14ac:dyDescent="0.25">
      <c r="A650" t="s">
        <v>190</v>
      </c>
      <c r="B650" t="s">
        <v>16</v>
      </c>
      <c r="C650" t="s">
        <v>7</v>
      </c>
      <c r="D650">
        <v>1.6320731942810963E-2</v>
      </c>
    </row>
    <row r="651" spans="1:4" x14ac:dyDescent="0.25">
      <c r="A651" t="s">
        <v>190</v>
      </c>
      <c r="B651" t="s">
        <v>16</v>
      </c>
      <c r="C651" t="s">
        <v>4</v>
      </c>
      <c r="D651">
        <v>9.1489040177384933</v>
      </c>
    </row>
    <row r="652" spans="1:4" x14ac:dyDescent="0.25">
      <c r="A652" t="s">
        <v>190</v>
      </c>
      <c r="B652" t="s">
        <v>16</v>
      </c>
      <c r="C652" t="s">
        <v>4</v>
      </c>
      <c r="D652">
        <v>9.1489040177384933</v>
      </c>
    </row>
    <row r="653" spans="1:4" x14ac:dyDescent="0.25">
      <c r="A653" t="s">
        <v>190</v>
      </c>
      <c r="B653" t="s">
        <v>16</v>
      </c>
      <c r="C653" t="s">
        <v>4</v>
      </c>
      <c r="D653">
        <v>9.1489040177384933</v>
      </c>
    </row>
    <row r="654" spans="1:4" x14ac:dyDescent="0.25">
      <c r="A654" t="s">
        <v>190</v>
      </c>
      <c r="B654" t="s">
        <v>16</v>
      </c>
      <c r="C654" t="s">
        <v>4</v>
      </c>
      <c r="D654">
        <v>9.1489040177384933</v>
      </c>
    </row>
    <row r="655" spans="1:4" x14ac:dyDescent="0.25">
      <c r="A655" t="s">
        <v>191</v>
      </c>
      <c r="B655" t="s">
        <v>47</v>
      </c>
      <c r="C655" t="s">
        <v>7</v>
      </c>
      <c r="D655">
        <v>2.7357708887246575</v>
      </c>
    </row>
    <row r="656" spans="1:4" x14ac:dyDescent="0.25">
      <c r="A656" t="s">
        <v>192</v>
      </c>
      <c r="B656" t="s">
        <v>40</v>
      </c>
      <c r="C656" t="s">
        <v>4</v>
      </c>
      <c r="D656">
        <v>32.41938634116265</v>
      </c>
    </row>
    <row r="657" spans="1:4" x14ac:dyDescent="0.25">
      <c r="A657" t="s">
        <v>192</v>
      </c>
      <c r="B657" t="s">
        <v>40</v>
      </c>
      <c r="C657" t="s">
        <v>4</v>
      </c>
      <c r="D657">
        <v>32.41938634116265</v>
      </c>
    </row>
    <row r="658" spans="1:4" x14ac:dyDescent="0.25">
      <c r="A658" t="s">
        <v>192</v>
      </c>
      <c r="B658" t="s">
        <v>40</v>
      </c>
      <c r="C658" t="s">
        <v>4</v>
      </c>
      <c r="D658">
        <v>32.41938634116265</v>
      </c>
    </row>
    <row r="659" spans="1:4" x14ac:dyDescent="0.25">
      <c r="A659" t="s">
        <v>192</v>
      </c>
      <c r="B659" t="s">
        <v>40</v>
      </c>
      <c r="C659" t="s">
        <v>7</v>
      </c>
      <c r="D659">
        <v>40.529491465993225</v>
      </c>
    </row>
    <row r="660" spans="1:4" x14ac:dyDescent="0.25">
      <c r="A660" t="s">
        <v>192</v>
      </c>
      <c r="B660" t="s">
        <v>40</v>
      </c>
      <c r="C660" t="s">
        <v>4</v>
      </c>
      <c r="D660">
        <v>302.83667965824179</v>
      </c>
    </row>
    <row r="661" spans="1:4" x14ac:dyDescent="0.25">
      <c r="A661" t="s">
        <v>192</v>
      </c>
      <c r="B661" t="s">
        <v>40</v>
      </c>
      <c r="C661" t="s">
        <v>7</v>
      </c>
      <c r="D661">
        <v>0.64297741713032452</v>
      </c>
    </row>
    <row r="662" spans="1:4" x14ac:dyDescent="0.25">
      <c r="A662" t="s">
        <v>193</v>
      </c>
      <c r="B662" t="s">
        <v>194</v>
      </c>
      <c r="C662" t="s">
        <v>7</v>
      </c>
      <c r="D662">
        <v>2.3076979934428372E-2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current</vt:lpstr>
      <vt:lpstr>total_top10</vt:lpstr>
      <vt:lpstr>changin_top10</vt:lpstr>
      <vt:lpstr>dam_top10</vt:lpstr>
      <vt:lpstr>mag_top10</vt:lpstr>
      <vt:lpstr>ssp1</vt:lpstr>
      <vt:lpstr>ssp2</vt:lpstr>
      <vt:lpstr>ssp5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shimin Gu</cp:lastModifiedBy>
  <dcterms:created xsi:type="dcterms:W3CDTF">2015-06-05T18:17:20Z</dcterms:created>
  <dcterms:modified xsi:type="dcterms:W3CDTF">2024-09-01T12:43:07Z</dcterms:modified>
</cp:coreProperties>
</file>