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mba/Desktop/新カリキュラム作成課題/新カリキュラムエクセル/"/>
    </mc:Choice>
  </mc:AlternateContent>
  <xr:revisionPtr revIDLastSave="0" documentId="13_ncr:1_{621BBB59-E7AA-BD40-A7F5-8FB898D2CC34}" xr6:coauthVersionLast="47" xr6:coauthVersionMax="47" xr10:uidLastSave="{00000000-0000-0000-0000-000000000000}"/>
  <bookViews>
    <workbookView xWindow="0" yWindow="0" windowWidth="33600" windowHeight="21000" xr2:uid="{3319C69D-1188-A141-84CF-D86B3A2B96B7}"/>
  </bookViews>
  <sheets>
    <sheet name="問題をするにあたって" sheetId="4" r:id="rId1"/>
    <sheet name="添削するにあたって" sheetId="5" r:id="rId2"/>
    <sheet name="問題1_4~1_8①" sheetId="1" r:id="rId3"/>
    <sheet name="解答1_4~1_8①"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7" i="1" l="1"/>
  <c r="B74" i="1"/>
  <c r="B71" i="1"/>
  <c r="B90" i="3"/>
  <c r="B83" i="1"/>
  <c r="B80" i="1"/>
  <c r="B106" i="3"/>
  <c r="B113" i="3"/>
  <c r="O112" i="3"/>
  <c r="J112" i="3"/>
  <c r="B102" i="3"/>
  <c r="O105" i="3"/>
  <c r="J105" i="3"/>
  <c r="O101" i="3" l="1"/>
  <c r="J101" i="3"/>
  <c r="B98" i="3"/>
  <c r="O97" i="3"/>
  <c r="J97" i="3"/>
  <c r="O89" i="3" l="1"/>
  <c r="J89" i="3"/>
  <c r="O80" i="3"/>
  <c r="J80" i="3"/>
  <c r="O75" i="3"/>
  <c r="J75" i="3"/>
  <c r="O63" i="3"/>
  <c r="J63" i="3"/>
  <c r="O55" i="3"/>
  <c r="J55" i="3"/>
  <c r="O43" i="3"/>
  <c r="J43" i="3"/>
  <c r="O31" i="3"/>
  <c r="J31" i="3"/>
  <c r="O17" i="3"/>
  <c r="J17" i="3"/>
  <c r="O2" i="3"/>
  <c r="J2" i="3"/>
  <c r="B81" i="3"/>
  <c r="B76" i="3"/>
  <c r="B62" i="1"/>
  <c r="B57" i="1"/>
</calcChain>
</file>

<file path=xl/sharedStrings.xml><?xml version="1.0" encoding="utf-8"?>
<sst xmlns="http://schemas.openxmlformats.org/spreadsheetml/2006/main" count="264" uniqueCount="195">
  <si>
    <t>・バイト型・短整数型・整数型・長整数型</t>
  </si>
  <si>
    <t>・単精度浮動小数点数型・倍精度浮動小数点数型</t>
  </si>
  <si>
    <t>・文字型・文字列型</t>
  </si>
  <si>
    <t>・ブーリアン型</t>
  </si>
  <si>
    <t>・バイト型</t>
  </si>
  <si>
    <t>・短整数型</t>
  </si>
  <si>
    <t>・整数型</t>
  </si>
  <si>
    <t>・長整数型</t>
  </si>
  <si>
    <t>・単精度浮動小数点数型</t>
  </si>
  <si>
    <t>・倍精度浮動小数点数型</t>
  </si>
  <si>
    <t>・文字型</t>
  </si>
  <si>
    <t>・文字列型</t>
  </si>
  <si>
    <t>必ず変数を使用すること</t>
  </si>
  <si>
    <t>a ハロー true</t>
  </si>
  <si>
    <t>次のプログラムを実行すると「ハローJAVA2023」という結果が表示されます。</t>
  </si>
  <si>
    <t>「ハローJAVA43」と表示とさせたいのですが、意図通りに動きません。正しく動作するように修正してください。</t>
  </si>
  <si>
    <t>好きな食べ物のみインスタンス変数にして、他の項目はローカル変数に代入し○○に入れてください</t>
  </si>
  <si>
    <t>『山田太郎 18歳 170.5cm 62.2kg 寿司』</t>
  </si>
  <si>
    <t>↓↓format↓↓</t>
  </si>
  <si>
    <t>「初めまして○○です」</t>
  </si>
  <si>
    <t>「年齢は○○歳です」</t>
  </si>
  <si>
    <t>「身長は○○cmです」</t>
  </si>
  <si>
    <t>「体重は○○kgです」</t>
  </si>
  <si>
    <t>「好きな食べ物は○○です」</t>
  </si>
  <si>
    <t>「BMIは○○です」</t>
  </si>
  <si>
    <t>ただし計算は数値を直書きせず、全て変数を使ってすること</t>
  </si>
  <si>
    <t>初めまして鈴木一郎です</t>
  </si>
  <si>
    <t>年齢は24歳です</t>
  </si>
  <si>
    <t>身長168.5cmです</t>
  </si>
  <si>
    <t>体重は64.2kgです</t>
  </si>
  <si>
    <t>好きな食べ物はオムライスです</t>
  </si>
  <si>
    <t>BMIは22.6です</t>
  </si>
  <si>
    <t>下記9個をクラス変数として宣言のみしてください</t>
    <phoneticPr fontId="1"/>
  </si>
  <si>
    <t>それぞれのクラス変数をローカル内でそれぞれの初期値を代入し初期化してください</t>
    <phoneticPr fontId="1"/>
  </si>
  <si>
    <t>初期化をしたそれぞれの変数に下記の値を代入してください</t>
    <phoneticPr fontId="1"/>
  </si>
  <si>
    <t>下記の通りにコンソール出力されるようにしてください</t>
    <phoneticPr fontId="1"/>
  </si>
  <si>
    <t>『』で囲われた人の情報を変数にして、formatの通りコンソールに出力してください</t>
    <phoneticPr fontId="1"/>
  </si>
  <si>
    <t>String num="20";</t>
  </si>
  <si>
    <t>int num1=23;</t>
  </si>
  <si>
    <t>System.out.println("ハローJAVA"+(num+num1));</t>
  </si>
  <si>
    <t>by;</t>
  </si>
  <si>
    <t>static short</t>
  </si>
  <si>
    <t>sh;</t>
  </si>
  <si>
    <t>static int</t>
  </si>
  <si>
    <t>in;</t>
  </si>
  <si>
    <t>static long</t>
  </si>
  <si>
    <t>lo;</t>
  </si>
  <si>
    <t>static float</t>
  </si>
  <si>
    <t>fl;</t>
  </si>
  <si>
    <t>static double</t>
  </si>
  <si>
    <t>dou;</t>
  </si>
  <si>
    <t>static char</t>
  </si>
  <si>
    <t>ch;</t>
  </si>
  <si>
    <t>static String</t>
  </si>
  <si>
    <t>str;</t>
  </si>
  <si>
    <t>static boolean</t>
  </si>
  <si>
    <t>bo;</t>
  </si>
  <si>
    <t>static byte</t>
    <phoneticPr fontId="1"/>
  </si>
  <si>
    <t>解答</t>
    <rPh sb="0" eb="2">
      <t xml:space="preserve">カイトウ </t>
    </rPh>
    <phoneticPr fontId="1"/>
  </si>
  <si>
    <t>問題</t>
    <rPh sb="0" eb="2">
      <t xml:space="preserve">モンダイ </t>
    </rPh>
    <phoneticPr fontId="1"/>
  </si>
  <si>
    <t>by=0;</t>
  </si>
  <si>
    <t>sh=0;</t>
  </si>
  <si>
    <t>in=0;</t>
  </si>
  <si>
    <t>lo=0l;</t>
  </si>
  <si>
    <t>fl=0.0f;</t>
  </si>
  <si>
    <t>dou=0.0d;</t>
  </si>
  <si>
    <t>ch='\u0000';</t>
  </si>
  <si>
    <t>str=null;</t>
  </si>
  <si>
    <t>bo=false;</t>
  </si>
  <si>
    <t>それぞれ型の違う変数が合計で9個宣言されているのか</t>
    <rPh sb="4" eb="5">
      <t xml:space="preserve">カタ </t>
    </rPh>
    <rPh sb="8" eb="10">
      <t xml:space="preserve">ヘンスウ </t>
    </rPh>
    <rPh sb="11" eb="13">
      <t xml:space="preserve">ゴウケイデ </t>
    </rPh>
    <phoneticPr fontId="1"/>
  </si>
  <si>
    <t>コメントにどの型なのかを記載しているのか</t>
    <rPh sb="7" eb="8">
      <t xml:space="preserve">カタナノカヲキサイ </t>
    </rPh>
    <phoneticPr fontId="1"/>
  </si>
  <si>
    <t>入っている値が解答と等しいか</t>
    <rPh sb="0" eb="1">
      <t xml:space="preserve">ハイッテイル </t>
    </rPh>
    <rPh sb="5" eb="6">
      <t xml:space="preserve">アタイガ </t>
    </rPh>
    <rPh sb="7" eb="9">
      <t xml:space="preserve">カイトウ </t>
    </rPh>
    <phoneticPr fontId="1"/>
  </si>
  <si>
    <t>コメントにどの型の初期値を入れているのかが記載されているのか</t>
    <rPh sb="7" eb="8">
      <t xml:space="preserve">カタノ </t>
    </rPh>
    <rPh sb="9" eb="12">
      <t xml:space="preserve">ショキチヲイレテイルノカ </t>
    </rPh>
    <phoneticPr fontId="1"/>
  </si>
  <si>
    <t>by=10;</t>
  </si>
  <si>
    <t>sh=100;</t>
  </si>
  <si>
    <t>in=1000;</t>
  </si>
  <si>
    <t>lo=10000l;</t>
  </si>
  <si>
    <t>fl=9.5f;</t>
  </si>
  <si>
    <t>dou=10.5d;</t>
  </si>
  <si>
    <t>ch='a';</t>
  </si>
  <si>
    <t>str="ハロー";</t>
  </si>
  <si>
    <t>bo=true;</t>
  </si>
  <si>
    <t>a ハロー true</t>
    <phoneticPr fontId="1"/>
  </si>
  <si>
    <t>a</t>
    <phoneticPr fontId="1"/>
  </si>
  <si>
    <t>ハロー</t>
    <phoneticPr fontId="1"/>
  </si>
  <si>
    <t>true</t>
    <phoneticPr fontId="1"/>
  </si>
  <si>
    <t>System.out.println(by+sh+in+lo);</t>
  </si>
  <si>
    <t>System.out.println(fl+dou);</t>
  </si>
  <si>
    <t>System.out.println(ch+""+str+""+bo);</t>
  </si>
  <si>
    <t>System.out.println(by+sh+in+lo+fl+dou);</t>
  </si>
  <si>
    <t>System.out.println(by*sh*in*lo);</t>
  </si>
  <si>
    <t>System.out.println(dou/sh);</t>
  </si>
  <si>
    <t>System.out.println(by-sh);</t>
  </si>
  <si>
    <t>int num=20;</t>
    <phoneticPr fontId="1"/>
  </si>
  <si>
    <t>int num1=23;</t>
    <phoneticPr fontId="1"/>
  </si>
  <si>
    <t>System.out.println("ハローJAVA"+(num+num1));</t>
    <phoneticPr fontId="1"/>
  </si>
  <si>
    <t>変数名はaなど意味のないもので命名している場合返却</t>
    <rPh sb="0" eb="2">
      <t xml:space="preserve">ヘンスウ </t>
    </rPh>
    <rPh sb="2" eb="3">
      <t xml:space="preserve">メイ </t>
    </rPh>
    <rPh sb="15" eb="17">
      <t xml:space="preserve">メイメイシテイルバアイ </t>
    </rPh>
    <rPh sb="23" eb="25">
      <t xml:space="preserve">ヘンキャク </t>
    </rPh>
    <phoneticPr fontId="1"/>
  </si>
  <si>
    <t>正しい値が入っているのか</t>
    <rPh sb="0" eb="1">
      <t xml:space="preserve">タダシイアタイガハイッテイルノカ </t>
    </rPh>
    <phoneticPr fontId="1"/>
  </si>
  <si>
    <t>aハローtrue</t>
  </si>
  <si>
    <t>数字を全て足す</t>
    <phoneticPr fontId="1"/>
  </si>
  <si>
    <t>小数点以外の数字を全てかける</t>
  </si>
  <si>
    <t>10.5割る100をする</t>
  </si>
  <si>
    <t>10引く100をする</t>
  </si>
  <si>
    <t>コメントアウトでどこの処理なのかを記載しているのか</t>
    <rPh sb="11" eb="13">
      <t xml:space="preserve">ショリナノカヲキサイ </t>
    </rPh>
    <phoneticPr fontId="1"/>
  </si>
  <si>
    <t>Stringがintに変わっているのか</t>
    <phoneticPr fontId="1"/>
  </si>
  <si>
    <t>仕様と違う場合（変数名を変更する、追加するなどをした場合）仕様を読めていないので返却</t>
    <rPh sb="0" eb="2">
      <t xml:space="preserve">シヨウトチガウバアイ </t>
    </rPh>
    <rPh sb="8" eb="11">
      <t xml:space="preserve">ヘンスウメイ </t>
    </rPh>
    <rPh sb="17" eb="19">
      <t xml:space="preserve">ツイカスルナド </t>
    </rPh>
    <rPh sb="29" eb="31">
      <t xml:space="preserve">シヨウヲヨメテイナイノデ </t>
    </rPh>
    <rPh sb="40" eb="42">
      <t xml:space="preserve">ヘンキャク </t>
    </rPh>
    <phoneticPr fontId="1"/>
  </si>
  <si>
    <t>コメントでどこをどう修正したのかの記載がない場合返却</t>
    <rPh sb="10" eb="12">
      <t xml:space="preserve">シュウセイ </t>
    </rPh>
    <rPh sb="24" eb="26">
      <t xml:space="preserve">ヘンキャク </t>
    </rPh>
    <phoneticPr fontId="1"/>
  </si>
  <si>
    <t>初めまして山田太郎です</t>
  </si>
  <si>
    <t>年齢は18歳です</t>
  </si>
  <si>
    <t>好きな食べ物は寿司です</t>
  </si>
  <si>
    <t>身長170.5cmです</t>
  </si>
  <si>
    <t>体重は62.2kgです</t>
  </si>
  <si>
    <t>BMIは21.4です</t>
  </si>
  <si>
    <t>formatと違う場合返却</t>
    <rPh sb="11" eb="13">
      <t xml:space="preserve">ヘンキャク </t>
    </rPh>
    <phoneticPr fontId="1"/>
  </si>
  <si>
    <t>年齢は48歳です</t>
  </si>
  <si>
    <t>身長337.0cmです</t>
  </si>
  <si>
    <t>体重は128.4kgです</t>
  </si>
  <si>
    <t>小数点第一まで</t>
    <rPh sb="0" eb="5">
      <t xml:space="preserve">ショウスウテンダイイチマデ </t>
    </rPh>
    <phoneticPr fontId="1"/>
  </si>
  <si>
    <t>コメントで処理を記載</t>
    <rPh sb="5" eb="7">
      <t xml:space="preserve">ショリヲキサイ </t>
    </rPh>
    <phoneticPr fontId="1"/>
  </si>
  <si>
    <t>①.処理の概要と詳細を必ずクラスやメソッドごとに書く</t>
  </si>
  <si>
    <t>⇩</t>
  </si>
  <si>
    <t>例.【概要】全角文字制御処理</t>
  </si>
  <si>
    <t>【詳細】半角文字が入力された場合、削除する。</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</si>
  <si>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</si>
  <si>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</si>
  <si>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</si>
  <si>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</si>
  <si>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</si>
  <si>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</si>
  <si>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</si>
  <si>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</si>
  <si>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</si>
  <si>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</si>
  <si>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</si>
  <si>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</si>
  <si>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</si>
  <si>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</si>
  <si>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</si>
  <si>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</si>
  <si>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</si>
  <si>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</si>
  <si>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</si>
  <si>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</si>
  <si>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</si>
  <si>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</si>
  <si>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</si>
  <si>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</si>
  <si>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</si>
  <si>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</si>
  <si>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</si>
  <si>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</si>
  <si>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</si>
  <si>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</si>
  <si>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</si>
  <si>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</si>
  <si>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</si>
  <si>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</si>
  <si>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自己代入を使用していない場合返却</t>
    <rPh sb="0" eb="4">
      <t xml:space="preserve">ジコダイニュウ </t>
    </rPh>
    <rPh sb="14" eb="16">
      <t xml:space="preserve">ヘンキャク </t>
    </rPh>
    <phoneticPr fontId="1"/>
  </si>
  <si>
    <t>見る・返却ポイント</t>
    <rPh sb="0" eb="1">
      <t xml:space="preserve">ミルポイント </t>
    </rPh>
    <rPh sb="3" eb="5">
      <t xml:space="preserve">ヘンキャク </t>
    </rPh>
    <phoneticPr fontId="1"/>
  </si>
  <si>
    <t>trueが出力される場合返却</t>
    <rPh sb="5" eb="7">
      <t xml:space="preserve">シュツリョクサレルバアイ </t>
    </rPh>
    <rPh sb="12" eb="14">
      <t xml:space="preserve">ヘンキャク </t>
    </rPh>
    <phoneticPr fontId="1"/>
  </si>
  <si>
    <t>false</t>
  </si>
  <si>
    <t>インデントが汚い</t>
    <phoneticPr fontId="1"/>
  </si>
  <si>
    <t>コメントの記載がない＆コメントが読めない</t>
    <phoneticPr fontId="1"/>
  </si>
  <si>
    <t>指定外の変数使用の場合</t>
    <rPh sb="0" eb="3">
      <t xml:space="preserve">シテイガイノ </t>
    </rPh>
    <rPh sb="4" eb="6">
      <t xml:space="preserve">ヘンスウ </t>
    </rPh>
    <rPh sb="6" eb="8">
      <t xml:space="preserve">シヨウ </t>
    </rPh>
    <phoneticPr fontId="1"/>
  </si>
  <si>
    <t>コンソールに出力されたものが見づらく、改行されていない場合</t>
    <rPh sb="14" eb="15">
      <t xml:space="preserve">ミズラク </t>
    </rPh>
    <rPh sb="19" eb="21">
      <t xml:space="preserve">カイギョウサレテイナイバアイ </t>
    </rPh>
    <phoneticPr fontId="1"/>
  </si>
  <si>
    <t>返却の前提</t>
    <rPh sb="0" eb="2">
      <t xml:space="preserve">ヘンキャク </t>
    </rPh>
    <rPh sb="3" eb="5">
      <t xml:space="preserve">ゼンテイ </t>
    </rPh>
    <phoneticPr fontId="1"/>
  </si>
  <si>
    <t>変数を使用していない場合</t>
    <rPh sb="0" eb="2">
      <t xml:space="preserve">ヘンスウ </t>
    </rPh>
    <phoneticPr fontId="1"/>
  </si>
  <si>
    <t>不要なコードが書いてある場合</t>
    <rPh sb="0" eb="2">
      <t xml:space="preserve">フヨウナコードガカイテアルバアイ </t>
    </rPh>
    <phoneticPr fontId="1"/>
  </si>
  <si>
    <t>身長168.5cmです</t>
    <phoneticPr fontId="1"/>
  </si>
  <si>
    <t>24168.564.2</t>
    <phoneticPr fontId="1"/>
  </si>
  <si>
    <t>ダメな例⇩⇩</t>
    <phoneticPr fontId="1"/>
  </si>
  <si>
    <t>いい例⇩⇩</t>
    <phoneticPr fontId="1"/>
  </si>
  <si>
    <t>コンソールに出力されたものが見づらく、改行されていない場合の例</t>
    <rPh sb="14" eb="15">
      <t xml:space="preserve">ミズラク </t>
    </rPh>
    <rPh sb="19" eb="21">
      <t xml:space="preserve">カイギョウサレテイナイバアイ </t>
    </rPh>
    <phoneticPr fontId="1"/>
  </si>
  <si>
    <t>変数に値を直接入れていないか</t>
    <rPh sb="0" eb="2">
      <t xml:space="preserve">ヘンスウニ </t>
    </rPh>
    <rPh sb="3" eb="4">
      <t xml:space="preserve">アタイヲ </t>
    </rPh>
    <rPh sb="5" eb="8">
      <t xml:space="preserve">チョクセツイレテイナイ </t>
    </rPh>
    <phoneticPr fontId="1"/>
  </si>
  <si>
    <t>String.valueOf();を使用しているかどうか</t>
    <phoneticPr fontId="1"/>
  </si>
  <si>
    <t>Integer.parseInt();を使用しているのか</t>
    <phoneticPr fontId="1"/>
  </si>
  <si>
    <t>Double.parseDouble()と</t>
    <phoneticPr fontId="1"/>
  </si>
  <si>
    <t>String age = "24";</t>
    <phoneticPr fontId="1"/>
  </si>
  <si>
    <t>String hi = "167.5";</t>
    <phoneticPr fontId="1"/>
  </si>
  <si>
    <t>int a = (int)Double.parseDouble(hi);</t>
    <phoneticPr fontId="1"/>
  </si>
  <si>
    <t>int b = Integer.parseInt(age);</t>
    <phoneticPr fontId="1"/>
  </si>
  <si>
    <t>ただしif文は使わないでください</t>
    <rPh sb="5" eb="6">
      <t xml:space="preserve">ブンハツカワナイデクダサイゔ </t>
    </rPh>
    <phoneticPr fontId="1"/>
  </si>
  <si>
    <t>if文を使っている場合返却</t>
    <rPh sb="2" eb="3">
      <t xml:space="preserve">ブンヲツカッテイルバアイ </t>
    </rPh>
    <rPh sb="11" eb="13">
      <t xml:space="preserve">ヘンキャク </t>
    </rPh>
    <phoneticPr fontId="1"/>
  </si>
  <si>
    <t>出力結果が違う場合</t>
    <rPh sb="0" eb="2">
      <t xml:space="preserve">フヨウナコードガカイテアルバアイ </t>
    </rPh>
    <phoneticPr fontId="1"/>
  </si>
  <si>
    <t>フォルダ構成の指定</t>
  </si>
  <si>
    <t>パッケージ「curriculum_A」の作成後、直下に下記のクラスファイルを作成</t>
    <phoneticPr fontId="1"/>
  </si>
  <si>
    <t>クラス「Qes1_13」</t>
    <phoneticPr fontId="1"/>
  </si>
  <si>
    <t>重要</t>
    <rPh sb="0" eb="2">
      <t xml:space="preserve">ジュウヨウ </t>
    </rPh>
    <phoneticPr fontId="1"/>
  </si>
  <si>
    <t>BMIは11.31です</t>
    <phoneticPr fontId="1"/>
  </si>
  <si>
    <t>下記9個をローカル変数として宣言のみしてください</t>
    <phoneticPr fontId="1"/>
  </si>
  <si>
    <t>それぞれのローカル変数をローカル内でそれぞれの初期値を代入し初期化してください</t>
    <phoneticPr fontId="1"/>
  </si>
  <si>
    <t>ローカル変数に代入し○○に入れてください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</si>
  <si>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</si>
  <si>
    <t>例. // 顧客名の初期値を設定</t>
    <phoneticPr fontId="1"/>
  </si>
  <si>
    <t>②.処理内容を一行ごとに書く(//の後は半角スペースを入れてください)</t>
    <rPh sb="20" eb="22">
      <t xml:space="preserve">ハンカクスペースヲイレテクダサイ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</si>
</sst>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0"/>
      <color theme="1"/>
      <name val="游ゴシック"/>
      <family val="3"/>
      <charset val="128"/>
      <scheme val="minor"/>
    </font>
    <font>
      <sz val="12"/>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
      <sz val="72"/>
      <color theme="1"/>
      <name val="游ゴシック"/>
      <family val="2"/>
      <charset val="128"/>
      <scheme val="minor"/>
    </font>
    <font>
      <sz val="12"/>
      <color rgb="FF000000"/>
      <name val="游ゴシック"/>
      <family val="3"/>
      <charset val="128"/>
      <scheme val="minor"/>
    </font>
    <font>
      <sz val="22"/>
      <color rgb="FF000000"/>
      <name val="游ゴシック"/>
      <family val="3"/>
      <charset val="128"/>
      <scheme val="minor"/>
    </font>
    <font>
      <sz val="28"/>
      <color rgb="FFFF0000"/>
      <name val="游ゴシック"/>
      <family val="3"/>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22">
    <xf numFmtId="0" fontId="0" fillId="0" borderId="0" xfId="0">
      <alignment vertical="center"/>
    </xf>
    <xf numFmtId="0" fontId="2" fillId="3" borderId="0" xfId="0" applyFont="1" applyFill="1">
      <alignment vertical="center"/>
    </xf>
    <xf numFmtId="0" fontId="3" fillId="0" borderId="0" xfId="0" applyFont="1">
      <alignment vertical="center"/>
    </xf>
    <xf numFmtId="0" fontId="2" fillId="0" borderId="0" xfId="0" applyFont="1">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0" fontId="2" fillId="2" borderId="0" xfId="0" applyFont="1" applyFill="1">
      <alignment vertical="center"/>
    </xf>
    <xf numFmtId="0" fontId="2" fillId="4" borderId="0" xfId="0" applyFont="1" applyFill="1">
      <alignment vertical="center"/>
    </xf>
    <xf numFmtId="0" fontId="4" fillId="0" borderId="0" xfId="0" applyFont="1">
      <alignment vertical="center"/>
    </xf>
    <xf numFmtId="0" fontId="5" fillId="0" borderId="0" xfId="0" applyFont="1">
      <alignment vertical="center"/>
    </xf>
    <xf numFmtId="0" fontId="8" fillId="0" borderId="0" xfId="0" applyFont="1">
      <alignment vertical="center"/>
    </xf>
    <xf numFmtId="0" fontId="5" fillId="0" borderId="0" xfId="0" applyFont="1" applyAlignment="1">
      <alignment horizontal="center" vertical="center"/>
    </xf>
    <xf numFmtId="49" fontId="2" fillId="0" borderId="0" xfId="0" applyNumberFormat="1" applyFont="1">
      <alignment vertical="center"/>
    </xf>
    <xf numFmtId="0" fontId="10" fillId="0" borderId="0" xfId="0" applyFont="1">
      <alignment vertical="center"/>
    </xf>
    <xf numFmtId="0" fontId="11" fillId="0" borderId="0" xfId="0" applyFont="1">
      <alignment vertical="center"/>
    </xf>
    <xf numFmtId="0" fontId="9" fillId="0" borderId="0" xfId="0" applyFont="1">
      <alignment vertical="center"/>
    </xf>
    <xf numFmtId="1" fontId="2" fillId="0" borderId="0" xfId="0" applyNumberFormat="1"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5" fillId="5"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14</xdr:row>
      <xdr:rowOff>38100</xdr:rowOff>
    </xdr:from>
    <xdr:to>
      <xdr:col>4</xdr:col>
      <xdr:colOff>825500</xdr:colOff>
      <xdr:row>28</xdr:row>
      <xdr:rowOff>190500</xdr:rowOff>
    </xdr:to>
    <xdr:pic>
      <xdr:nvPicPr>
        <xdr:cNvPr id="3" name="図 2">
          <a:extLst>
            <a:ext uri="{FF2B5EF4-FFF2-40B4-BE49-F238E27FC236}">
              <a16:creationId xmlns:a16="http://schemas.microsoft.com/office/drawing/2014/main" id="{9DDB728B-804C-8990-A11B-81BA64D1CB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4500" y="5791200"/>
          <a:ext cx="3657600" cy="3708400"/>
        </a:xfrm>
        <a:prstGeom prst="rect">
          <a:avLst/>
        </a:prstGeom>
      </xdr:spPr>
    </xdr:pic>
    <xdr:clientData/>
  </xdr:twoCellAnchor>
  <xdr:twoCellAnchor editAs="oneCell">
    <xdr:from>
      <xdr:col>7</xdr:col>
      <xdr:colOff>50800</xdr:colOff>
      <xdr:row>14</xdr:row>
      <xdr:rowOff>0</xdr:rowOff>
    </xdr:from>
    <xdr:to>
      <xdr:col>10</xdr:col>
      <xdr:colOff>850900</xdr:colOff>
      <xdr:row>29</xdr:row>
      <xdr:rowOff>215900</xdr:rowOff>
    </xdr:to>
    <xdr:pic>
      <xdr:nvPicPr>
        <xdr:cNvPr id="5" name="図 4">
          <a:extLst>
            <a:ext uri="{FF2B5EF4-FFF2-40B4-BE49-F238E27FC236}">
              <a16:creationId xmlns:a16="http://schemas.microsoft.com/office/drawing/2014/main" id="{0C6FA0E9-7074-E430-91E1-F59AB41043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4900" y="5753100"/>
          <a:ext cx="3657600" cy="4025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tabSelected="1" workbookViewId="0"/>
  </sheetViews>
  <sheetFormatPr baseColWidth="10" defaultRowHeight="27"/>
  <cols>
    <col min="1" max="1" width="4.7109375" style="10" customWidth="1"/>
    <col min="2" max="16384" width="10.7109375" style="10"/>
  </cols>
  <sheetData>
    <row r="2" spans="2:2">
      <c r="B2" s="10" t="s">
        <v>151</v>
      </c>
    </row>
    <row r="3" spans="2:2">
      <c r="B3" s="10" t="s">
        <v>152</v>
      </c>
    </row>
    <row r="5" spans="2:2">
      <c r="B5" s="10" t="s">
        <v>150</v>
      </c>
    </row>
    <row r="6" spans="2:2">
      <c r="B6" s="10" t="s">
        <v>192</v>
      </c>
    </row>
    <row r="8" spans="2:2">
      <c r="B8" s="10" t="s">
        <v>139</v>
      </c>
    </row>
    <row r="9" spans="2:2">
      <c r="B9" s="10" t="s">
        <v>153</v>
      </c>
    </row>
    <row r="11" spans="2:2">
      <c r="B11" s="11" t="s">
        <v>154</v>
      </c>
    </row>
    <row r="13" spans="2:2">
      <c r="B13" s="11" t="s">
        <v>119</v>
      </c>
    </row>
    <row r="14" spans="2:2">
      <c r="B14" s="10" t="s">
        <v>120</v>
      </c>
    </row>
    <row r="15" spans="2:2">
      <c r="B15" s="10" t="s">
        <v>121</v>
      </c>
    </row>
    <row r="16" spans="2:2">
      <c r="B16" s="10" t="s">
        <v>122</v>
      </c>
    </row>
    <row r="18" spans="2:10">
      <c r="B18" s="10" t="s">
        <v>140</v>
      </c>
    </row>
    <row r="19" spans="2:10">
      <c r="B19" s="21" t="s">
        <v>141</v>
      </c>
      <c r="C19" s="21"/>
      <c r="D19" s="21"/>
      <c r="E19" s="21"/>
      <c r="F19" s="21"/>
      <c r="G19" s="21"/>
      <c r="H19" s="21"/>
      <c r="I19" s="21"/>
      <c r="J19" s="21"/>
    </row>
    <row r="20" spans="2:10">
      <c r="B20" s="12"/>
      <c r="C20" s="12"/>
      <c r="D20" s="12"/>
      <c r="E20" s="12"/>
      <c r="F20" s="12"/>
      <c r="G20" s="12"/>
      <c r="H20" s="12"/>
      <c r="I20" s="12"/>
      <c r="J20" s="12"/>
    </row>
    <row r="21" spans="2:10">
      <c r="B21" s="10" t="s">
        <v>123</v>
      </c>
    </row>
    <row r="22" spans="2:10">
      <c r="B22" s="10" t="s">
        <v>124</v>
      </c>
    </row>
    <row r="23" spans="2:10">
      <c r="B23" s="10" t="s">
        <v>125</v>
      </c>
    </row>
    <row r="24" spans="2:10">
      <c r="B24" s="10" t="s">
        <v>126</v>
      </c>
    </row>
    <row r="25" spans="2:10">
      <c r="B25" s="10" t="s">
        <v>127</v>
      </c>
    </row>
    <row r="26" spans="2:10">
      <c r="B26" s="10" t="s">
        <v>128</v>
      </c>
    </row>
    <row r="27" spans="2:10">
      <c r="B27" s="10" t="s">
        <v>129</v>
      </c>
    </row>
    <row r="28" spans="2:10">
      <c r="B28" s="10" t="s">
        <v>130</v>
      </c>
    </row>
    <row r="29" spans="2:10">
      <c r="B29" s="10" t="s">
        <v>131</v>
      </c>
    </row>
    <row r="30" spans="2:10">
      <c r="B30" s="10" t="s">
        <v>132</v>
      </c>
    </row>
    <row r="31" spans="2:10">
      <c r="B31" s="10" t="s">
        <v>133</v>
      </c>
    </row>
    <row r="32" spans="2:10">
      <c r="B32" s="10" t="s">
        <v>134</v>
      </c>
    </row>
    <row r="33" spans="2:10">
      <c r="B33" s="10" t="s">
        <v>135</v>
      </c>
    </row>
    <row r="34" spans="2:10">
      <c r="B34" s="10" t="s">
        <v>136</v>
      </c>
    </row>
    <row r="35" spans="2:10">
      <c r="B35" s="10" t="s">
        <v>135</v>
      </c>
    </row>
    <row r="36" spans="2:10">
      <c r="B36" s="10" t="s">
        <v>137</v>
      </c>
    </row>
    <row r="37" spans="2:10">
      <c r="B37" s="10" t="s">
        <v>135</v>
      </c>
    </row>
    <row r="39" spans="2:10">
      <c r="B39" s="21" t="s">
        <v>145</v>
      </c>
      <c r="C39" s="21"/>
      <c r="D39" s="21"/>
      <c r="E39" s="21"/>
      <c r="F39" s="21"/>
      <c r="G39" s="21"/>
      <c r="H39" s="21"/>
      <c r="I39" s="21"/>
      <c r="J39" s="21"/>
    </row>
    <row r="40" spans="2:10">
      <c r="B40" s="12"/>
      <c r="C40" s="12"/>
      <c r="D40" s="12"/>
      <c r="E40" s="12"/>
      <c r="F40" s="12"/>
      <c r="G40" s="12"/>
      <c r="H40" s="12"/>
      <c r="I40" s="12"/>
      <c r="J40" s="12"/>
    </row>
    <row r="41" spans="2:10">
      <c r="B41" s="10" t="s">
        <v>142</v>
      </c>
    </row>
    <row r="42" spans="2:10">
      <c r="B42" s="10" t="s">
        <v>143</v>
      </c>
    </row>
    <row r="43" spans="2:10">
      <c r="B43" s="10" t="s">
        <v>144</v>
      </c>
    </row>
    <row r="44" spans="2:10">
      <c r="B44" s="10" t="s">
        <v>148</v>
      </c>
    </row>
    <row r="45" spans="2:10">
      <c r="B45" s="10" t="s">
        <v>146</v>
      </c>
    </row>
    <row r="46" spans="2:10">
      <c r="B46" s="10" t="s">
        <v>149</v>
      </c>
    </row>
    <row r="47" spans="2:10">
      <c r="B47" s="10" t="s">
        <v>147</v>
      </c>
    </row>
    <row r="49" spans="2:10">
      <c r="B49" s="11" t="s">
        <v>194</v>
      </c>
    </row>
    <row r="50" spans="2:10">
      <c r="B50" s="10" t="s">
        <v>120</v>
      </c>
    </row>
    <row r="51" spans="2:10">
      <c r="B51" s="10" t="s">
        <v>193</v>
      </c>
    </row>
    <row r="53" spans="2:10">
      <c r="B53" s="21" t="s">
        <v>155</v>
      </c>
      <c r="C53" s="21"/>
      <c r="D53" s="21"/>
      <c r="E53" s="21"/>
      <c r="F53" s="21"/>
      <c r="G53" s="21"/>
      <c r="H53" s="21"/>
      <c r="I53" s="21"/>
      <c r="J53" s="21"/>
    </row>
    <row r="54" spans="2:10">
      <c r="B54" s="12"/>
      <c r="C54" s="12"/>
      <c r="D54" s="12"/>
      <c r="E54" s="12"/>
      <c r="F54" s="12"/>
      <c r="G54" s="12"/>
      <c r="H54" s="12"/>
      <c r="I54" s="12"/>
      <c r="J54" s="12"/>
    </row>
    <row r="55" spans="2:10">
      <c r="B55" s="10" t="s">
        <v>156</v>
      </c>
    </row>
    <row r="56" spans="2:10">
      <c r="B56" s="10" t="s">
        <v>138</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2D9F-B7C5-A441-831E-AE8CB6631F9A}">
  <dimension ref="B2:H13"/>
  <sheetViews>
    <sheetView zoomScale="81" workbookViewId="0"/>
  </sheetViews>
  <sheetFormatPr baseColWidth="10" defaultRowHeight="20"/>
  <cols>
    <col min="1" max="1" width="4.7109375" customWidth="1"/>
  </cols>
  <sheetData>
    <row r="2" spans="2:8" ht="123">
      <c r="B2" s="15" t="s">
        <v>165</v>
      </c>
    </row>
    <row r="3" spans="2:8" ht="45">
      <c r="B3" s="16" t="s">
        <v>161</v>
      </c>
    </row>
    <row r="4" spans="2:8" ht="45">
      <c r="B4" s="16" t="s">
        <v>162</v>
      </c>
    </row>
    <row r="5" spans="2:8" ht="45">
      <c r="B5" s="16" t="s">
        <v>163</v>
      </c>
    </row>
    <row r="6" spans="2:8" ht="45">
      <c r="B6" s="16" t="s">
        <v>164</v>
      </c>
    </row>
    <row r="7" spans="2:8" ht="45">
      <c r="B7" s="16" t="s">
        <v>167</v>
      </c>
    </row>
    <row r="8" spans="2:8" ht="45">
      <c r="B8" s="16" t="s">
        <v>183</v>
      </c>
    </row>
    <row r="11" spans="2:8" ht="45">
      <c r="B11" s="16" t="s">
        <v>172</v>
      </c>
    </row>
    <row r="13" spans="2:8" ht="45">
      <c r="B13" s="16" t="s">
        <v>170</v>
      </c>
      <c r="H13" s="14" t="s">
        <v>171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E84"/>
  <sheetViews>
    <sheetView zoomScale="113" workbookViewId="0"/>
  </sheetViews>
  <sheetFormatPr baseColWidth="10" defaultRowHeight="20"/>
  <cols>
    <col min="1" max="1" width="11" style="1" bestFit="1" customWidth="1"/>
    <col min="2" max="2" width="14.42578125" style="3" bestFit="1" customWidth="1"/>
    <col min="3" max="3" width="10.7109375" style="3"/>
    <col min="4" max="4" width="14.42578125" style="3" bestFit="1" customWidth="1"/>
    <col min="5" max="16384" width="10.7109375" style="3"/>
  </cols>
  <sheetData>
    <row r="1" spans="1:4" ht="47">
      <c r="B1" s="20" t="s">
        <v>187</v>
      </c>
    </row>
    <row r="2" spans="1:4" ht="38">
      <c r="B2" s="19" t="s">
        <v>184</v>
      </c>
    </row>
    <row r="3" spans="1:4" ht="38">
      <c r="B3" s="19" t="s">
        <v>185</v>
      </c>
    </row>
    <row r="4" spans="1:4" ht="38">
      <c r="B4" s="19" t="s">
        <v>186</v>
      </c>
    </row>
    <row r="5" spans="1:4">
      <c r="B5" s="18"/>
    </row>
    <row r="6" spans="1:4">
      <c r="A6" s="1">
        <v>1</v>
      </c>
    </row>
    <row r="7" spans="1:4">
      <c r="B7" s="3" t="s">
        <v>189</v>
      </c>
    </row>
    <row r="8" spans="1:4">
      <c r="B8" s="3" t="s">
        <v>0</v>
      </c>
    </row>
    <row r="9" spans="1:4">
      <c r="B9" s="3" t="s">
        <v>1</v>
      </c>
    </row>
    <row r="10" spans="1:4">
      <c r="B10" s="3" t="s">
        <v>2</v>
      </c>
    </row>
    <row r="11" spans="1:4">
      <c r="B11" s="3" t="s">
        <v>3</v>
      </c>
    </row>
    <row r="12" spans="1:4">
      <c r="A12" s="1">
        <v>2</v>
      </c>
    </row>
    <row r="13" spans="1:4">
      <c r="B13" s="3" t="s">
        <v>190</v>
      </c>
    </row>
    <row r="14" spans="1:4">
      <c r="A14" s="1">
        <v>3</v>
      </c>
    </row>
    <row r="15" spans="1:4">
      <c r="B15" s="3" t="s">
        <v>34</v>
      </c>
    </row>
    <row r="16" spans="1:4">
      <c r="B16" s="3" t="s">
        <v>4</v>
      </c>
      <c r="D16" s="4">
        <v>10</v>
      </c>
    </row>
    <row r="17" spans="1:5">
      <c r="B17" s="3" t="s">
        <v>5</v>
      </c>
      <c r="D17" s="4">
        <v>100</v>
      </c>
    </row>
    <row r="18" spans="1:5">
      <c r="B18" s="3" t="s">
        <v>6</v>
      </c>
      <c r="D18" s="4">
        <v>1000</v>
      </c>
    </row>
    <row r="19" spans="1:5">
      <c r="B19" s="3" t="s">
        <v>7</v>
      </c>
      <c r="D19" s="4">
        <v>10000</v>
      </c>
    </row>
    <row r="20" spans="1:5">
      <c r="B20" s="3" t="s">
        <v>8</v>
      </c>
      <c r="D20" s="4">
        <v>9.5</v>
      </c>
    </row>
    <row r="21" spans="1:5">
      <c r="B21" s="3" t="s">
        <v>9</v>
      </c>
      <c r="D21" s="4">
        <v>10.5</v>
      </c>
    </row>
    <row r="22" spans="1:5">
      <c r="B22" s="3" t="s">
        <v>10</v>
      </c>
      <c r="D22" s="4" t="s">
        <v>83</v>
      </c>
    </row>
    <row r="23" spans="1:5">
      <c r="B23" s="3" t="s">
        <v>11</v>
      </c>
      <c r="D23" s="4" t="s">
        <v>84</v>
      </c>
    </row>
    <row r="24" spans="1:5">
      <c r="B24" s="3" t="s">
        <v>3</v>
      </c>
      <c r="D24" s="5" t="s">
        <v>85</v>
      </c>
    </row>
    <row r="26" spans="1:5">
      <c r="A26" s="1">
        <v>4</v>
      </c>
    </row>
    <row r="27" spans="1:5">
      <c r="B27" s="3" t="s">
        <v>35</v>
      </c>
    </row>
    <row r="28" spans="1:5">
      <c r="B28" s="3" t="s">
        <v>12</v>
      </c>
      <c r="D28" s="17"/>
    </row>
    <row r="29" spans="1:5">
      <c r="B29" s="4">
        <v>11110</v>
      </c>
      <c r="D29" s="4">
        <v>11110</v>
      </c>
    </row>
    <row r="30" spans="1:5">
      <c r="B30" s="4">
        <v>20</v>
      </c>
      <c r="D30" s="4">
        <v>20</v>
      </c>
    </row>
    <row r="31" spans="1:5">
      <c r="B31" s="4" t="s">
        <v>13</v>
      </c>
      <c r="D31" s="4" t="s">
        <v>82</v>
      </c>
    </row>
    <row r="32" spans="1:5">
      <c r="B32" s="4">
        <v>11130</v>
      </c>
      <c r="D32" s="4">
        <v>11130</v>
      </c>
      <c r="E32" s="3" t="s">
        <v>99</v>
      </c>
    </row>
    <row r="33" spans="1:5">
      <c r="B33" s="4">
        <v>10000000000</v>
      </c>
      <c r="D33" s="4">
        <v>10000000000</v>
      </c>
      <c r="E33" s="3" t="s">
        <v>100</v>
      </c>
    </row>
    <row r="34" spans="1:5">
      <c r="B34" s="4">
        <v>0.105</v>
      </c>
      <c r="D34" s="4">
        <v>0.105</v>
      </c>
      <c r="E34" s="3" t="s">
        <v>101</v>
      </c>
    </row>
    <row r="35" spans="1:5">
      <c r="B35" s="4">
        <v>-90</v>
      </c>
      <c r="D35" s="4">
        <v>-90</v>
      </c>
      <c r="E35" s="3" t="s">
        <v>102</v>
      </c>
    </row>
    <row r="37" spans="1:5">
      <c r="A37" s="1">
        <v>5</v>
      </c>
    </row>
    <row r="38" spans="1:5">
      <c r="B38" s="3" t="s">
        <v>14</v>
      </c>
    </row>
    <row r="39" spans="1:5">
      <c r="B39" s="3" t="s">
        <v>15</v>
      </c>
    </row>
    <row r="40" spans="1:5">
      <c r="B40" s="3" t="s">
        <v>37</v>
      </c>
    </row>
    <row r="41" spans="1:5">
      <c r="B41" s="3" t="s">
        <v>38</v>
      </c>
    </row>
    <row r="42" spans="1:5">
      <c r="B42" s="3" t="s">
        <v>39</v>
      </c>
    </row>
    <row r="44" spans="1:5">
      <c r="A44" s="1">
        <v>6</v>
      </c>
    </row>
    <row r="45" spans="1:5">
      <c r="B45" s="3" t="s">
        <v>36</v>
      </c>
    </row>
    <row r="46" spans="1:5">
      <c r="B46" s="3" t="s">
        <v>191</v>
      </c>
    </row>
    <row r="47" spans="1:5">
      <c r="B47" s="3" t="s">
        <v>17</v>
      </c>
    </row>
    <row r="49" spans="1:2">
      <c r="B49" s="3" t="s">
        <v>18</v>
      </c>
    </row>
    <row r="50" spans="1:2">
      <c r="B50" s="3" t="s">
        <v>19</v>
      </c>
    </row>
    <row r="51" spans="1:2">
      <c r="B51" s="3" t="s">
        <v>20</v>
      </c>
    </row>
    <row r="52" spans="1:2">
      <c r="B52" s="3" t="s">
        <v>21</v>
      </c>
    </row>
    <row r="53" spans="1:2">
      <c r="B53" s="3" t="s">
        <v>22</v>
      </c>
    </row>
    <row r="54" spans="1:2">
      <c r="B54" s="3" t="s">
        <v>23</v>
      </c>
    </row>
    <row r="56" spans="1:2">
      <c r="A56" s="1">
        <v>7</v>
      </c>
    </row>
    <row r="57" spans="1:2">
      <c r="B57" s="3" t="str">
        <f>A44&amp;"で作成した自己紹介に続いてBMIが出力されるようにしてください"</f>
        <v>6で作成した自己紹介に続いてBMIが出力されるようにしてください</v>
      </c>
    </row>
    <row r="58" spans="1:2">
      <c r="B58" s="3" t="s">
        <v>24</v>
      </c>
    </row>
    <row r="59" spans="1:2">
      <c r="B59" s="3" t="s">
        <v>25</v>
      </c>
    </row>
    <row r="61" spans="1:2">
      <c r="A61" s="1">
        <v>8</v>
      </c>
    </row>
    <row r="62" spans="1:2">
      <c r="B62" s="3" t="str">
        <f>A44&amp;"で宣言した変数に再代入し下記の通りコンソールに出力してください"</f>
        <v>6で宣言した変数に再代入し下記の通りコンソールに出力してください</v>
      </c>
    </row>
    <row r="63" spans="1:2">
      <c r="B63" s="3" t="s">
        <v>26</v>
      </c>
    </row>
    <row r="64" spans="1:2">
      <c r="B64" s="3" t="s">
        <v>27</v>
      </c>
    </row>
    <row r="65" spans="1:2">
      <c r="B65" s="3" t="s">
        <v>28</v>
      </c>
    </row>
    <row r="66" spans="1:2">
      <c r="B66" s="3" t="s">
        <v>29</v>
      </c>
    </row>
    <row r="67" spans="1:2">
      <c r="B67" s="3" t="s">
        <v>30</v>
      </c>
    </row>
    <row r="68" spans="1:2">
      <c r="B68" s="3" t="s">
        <v>31</v>
      </c>
    </row>
    <row r="70" spans="1:2">
      <c r="A70" s="1">
        <v>9</v>
      </c>
    </row>
    <row r="71" spans="1:2">
      <c r="B71" s="3" t="str">
        <f>A61&amp;"で使用した変数【年齢・身長・体重】の数値を和算で自己代入し、下記の通りコンソールに出力してください"</f>
        <v>8で使用した変数【年齢・身長・体重】の数値を和算で自己代入し、下記の通りコンソールに出力してください</v>
      </c>
    </row>
    <row r="73" spans="1:2">
      <c r="A73" s="1">
        <v>10</v>
      </c>
    </row>
    <row r="74" spans="1:2">
      <c r="B74" s="3" t="str">
        <f>A61&amp;"で使用した年齢が25歳以上ならtrueが出力されるようにしてください。ただしif文は使いません"</f>
        <v>8で使用した年齢が25歳以上ならtrueが出力されるようにしてください。ただしif文は使いません</v>
      </c>
    </row>
    <row r="76" spans="1:2">
      <c r="A76" s="1">
        <v>11</v>
      </c>
    </row>
    <row r="77" spans="1:2">
      <c r="B77" s="3" t="str">
        <f>A61&amp;"で使用した【年齢・身長・体重】を文字列型に型変換し繋げて出力してください"</f>
        <v>8で使用した【年齢・身長・体重】を文字列型に型変換し繋げて出力してください</v>
      </c>
    </row>
    <row r="79" spans="1:2">
      <c r="A79" s="1">
        <v>12</v>
      </c>
    </row>
    <row r="80" spans="1:2">
      <c r="B80" s="3" t="str">
        <f>A76&amp;"で変換した【年齢・身長】を整数型に変換して出力してください"</f>
        <v>11で変換した【年齢・身長】を整数型に変換して出力してください</v>
      </c>
    </row>
    <row r="82" spans="1:2">
      <c r="A82" s="1">
        <v>13</v>
      </c>
    </row>
    <row r="83" spans="1:2">
      <c r="B83" s="3" t="str">
        <f>A79&amp;"で変換した【年齢・身長】で【年齢が25もしくは身長が160以上】であればtrueを出力してください"</f>
        <v>12で変換した【年齢・身長】で【年齢が25もしくは身長が160以上】であればtrueを出力してください</v>
      </c>
    </row>
    <row r="84" spans="1:2">
      <c r="B84" s="3" t="s">
        <v>181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9339-4643-7741-B6DB-2C6E107A072F}">
  <dimension ref="A1:P997"/>
  <sheetViews>
    <sheetView zoomScale="118" zoomScaleNormal="125" workbookViewId="0">
      <pane ySplit="1" topLeftCell="A2" activePane="bottomLeft" state="frozen"/>
      <selection pane="bottomLeft"/>
    </sheetView>
  </sheetViews>
  <sheetFormatPr baseColWidth="10" defaultRowHeight="20"/>
  <cols>
    <col min="1" max="1" width="10.85546875" style="1" bestFit="1" customWidth="1"/>
    <col min="2" max="2" width="11.140625" style="3" bestFit="1" customWidth="1"/>
    <col min="3" max="3" width="10.7109375" style="3"/>
    <col min="4" max="4" width="13.7109375" style="3" bestFit="1" customWidth="1"/>
    <col min="5" max="8" width="10.7109375" style="3"/>
    <col min="9" max="9" width="14.42578125" style="3" bestFit="1" customWidth="1"/>
    <col min="10" max="10" width="10.85546875" style="7" bestFit="1" customWidth="1"/>
    <col min="11" max="11" width="14.42578125" style="3" bestFit="1" customWidth="1"/>
    <col min="12" max="14" width="10.7109375" style="3"/>
    <col min="15" max="15" width="17.5703125" style="8" bestFit="1" customWidth="1"/>
    <col min="16" max="16384" width="10.7109375" style="3"/>
  </cols>
  <sheetData>
    <row r="1" spans="1:16">
      <c r="A1" s="1" t="s">
        <v>59</v>
      </c>
      <c r="J1" s="7" t="s">
        <v>58</v>
      </c>
      <c r="O1" s="8" t="s">
        <v>158</v>
      </c>
    </row>
    <row r="2" spans="1:16">
      <c r="A2" s="1">
        <v>1</v>
      </c>
      <c r="B2" s="2" t="s">
        <v>32</v>
      </c>
      <c r="J2" s="7">
        <f>A2</f>
        <v>1</v>
      </c>
      <c r="O2" s="8">
        <f>A2</f>
        <v>1</v>
      </c>
    </row>
    <row r="3" spans="1:16">
      <c r="B3" s="2" t="s">
        <v>0</v>
      </c>
      <c r="K3" s="3" t="s">
        <v>57</v>
      </c>
      <c r="L3" s="3" t="s">
        <v>40</v>
      </c>
      <c r="P3" s="3" t="s">
        <v>69</v>
      </c>
    </row>
    <row r="4" spans="1:16">
      <c r="B4" s="2" t="s">
        <v>1</v>
      </c>
      <c r="K4" s="3" t="s">
        <v>41</v>
      </c>
      <c r="L4" s="3" t="s">
        <v>42</v>
      </c>
      <c r="P4" s="3" t="s">
        <v>70</v>
      </c>
    </row>
    <row r="5" spans="1:16">
      <c r="B5" s="2" t="s">
        <v>2</v>
      </c>
      <c r="K5" s="3" t="s">
        <v>43</v>
      </c>
      <c r="L5" s="3" t="s">
        <v>44</v>
      </c>
    </row>
    <row r="6" spans="1:16">
      <c r="B6" s="2" t="s">
        <v>3</v>
      </c>
      <c r="K6" s="3" t="s">
        <v>45</v>
      </c>
      <c r="L6" s="3" t="s">
        <v>46</v>
      </c>
    </row>
    <row r="7" spans="1:16">
      <c r="B7" s="2"/>
    </row>
    <row r="8" spans="1:16">
      <c r="K8" s="3" t="s">
        <v>47</v>
      </c>
      <c r="L8" s="3" t="s">
        <v>48</v>
      </c>
    </row>
    <row r="9" spans="1:16">
      <c r="K9" s="3" t="s">
        <v>49</v>
      </c>
      <c r="L9" s="3" t="s">
        <v>50</v>
      </c>
    </row>
    <row r="11" spans="1:16">
      <c r="K11" s="3" t="s">
        <v>51</v>
      </c>
      <c r="L11" s="3" t="s">
        <v>52</v>
      </c>
    </row>
    <row r="12" spans="1:16">
      <c r="K12" s="3" t="s">
        <v>53</v>
      </c>
      <c r="L12" s="3" t="s">
        <v>54</v>
      </c>
    </row>
    <row r="14" spans="1:16">
      <c r="K14" s="3" t="s">
        <v>55</v>
      </c>
      <c r="L14" s="3" t="s">
        <v>56</v>
      </c>
    </row>
    <row r="17" spans="1:16">
      <c r="A17" s="1">
        <v>2</v>
      </c>
      <c r="J17" s="7">
        <f>A17</f>
        <v>2</v>
      </c>
      <c r="O17" s="8">
        <f>A17</f>
        <v>2</v>
      </c>
    </row>
    <row r="18" spans="1:16">
      <c r="B18" s="2" t="s">
        <v>33</v>
      </c>
      <c r="K18" s="3" t="s">
        <v>60</v>
      </c>
      <c r="P18" s="3" t="s">
        <v>71</v>
      </c>
    </row>
    <row r="19" spans="1:16">
      <c r="K19" s="3" t="s">
        <v>61</v>
      </c>
      <c r="P19" s="3" t="s">
        <v>72</v>
      </c>
    </row>
    <row r="20" spans="1:16">
      <c r="K20" s="3" t="s">
        <v>62</v>
      </c>
    </row>
    <row r="21" spans="1:16">
      <c r="K21" s="3" t="s">
        <v>63</v>
      </c>
      <c r="P21" s="9" t="s">
        <v>96</v>
      </c>
    </row>
    <row r="23" spans="1:16">
      <c r="K23" s="3" t="s">
        <v>64</v>
      </c>
    </row>
    <row r="24" spans="1:16">
      <c r="K24" s="3" t="s">
        <v>65</v>
      </c>
    </row>
    <row r="26" spans="1:16">
      <c r="K26" s="3" t="s">
        <v>66</v>
      </c>
    </row>
    <row r="27" spans="1:16">
      <c r="K27" s="3" t="s">
        <v>67</v>
      </c>
    </row>
    <row r="29" spans="1:16">
      <c r="K29" s="3" t="s">
        <v>68</v>
      </c>
    </row>
    <row r="31" spans="1:16">
      <c r="A31" s="1">
        <v>3</v>
      </c>
      <c r="J31" s="7">
        <f>A31</f>
        <v>3</v>
      </c>
      <c r="O31" s="8">
        <f>A31</f>
        <v>3</v>
      </c>
    </row>
    <row r="32" spans="1:16">
      <c r="B32" s="2" t="s">
        <v>34</v>
      </c>
      <c r="K32" s="3" t="s">
        <v>73</v>
      </c>
      <c r="P32" s="3" t="s">
        <v>97</v>
      </c>
    </row>
    <row r="33" spans="1:16">
      <c r="B33" s="2" t="s">
        <v>4</v>
      </c>
      <c r="D33" s="4">
        <v>10</v>
      </c>
      <c r="K33" s="3" t="s">
        <v>74</v>
      </c>
      <c r="P33" s="3" t="s">
        <v>72</v>
      </c>
    </row>
    <row r="34" spans="1:16">
      <c r="B34" s="2" t="s">
        <v>5</v>
      </c>
      <c r="D34" s="4">
        <v>100</v>
      </c>
      <c r="K34" s="3" t="s">
        <v>75</v>
      </c>
    </row>
    <row r="35" spans="1:16">
      <c r="B35" s="2" t="s">
        <v>6</v>
      </c>
      <c r="D35" s="4">
        <v>1000</v>
      </c>
      <c r="K35" s="3" t="s">
        <v>76</v>
      </c>
    </row>
    <row r="36" spans="1:16">
      <c r="B36" s="2" t="s">
        <v>7</v>
      </c>
      <c r="D36" s="4">
        <v>10000</v>
      </c>
      <c r="K36" s="3" t="s">
        <v>77</v>
      </c>
    </row>
    <row r="37" spans="1:16">
      <c r="B37" s="2" t="s">
        <v>8</v>
      </c>
      <c r="D37" s="4">
        <v>9.5</v>
      </c>
      <c r="K37" s="3" t="s">
        <v>78</v>
      </c>
    </row>
    <row r="38" spans="1:16">
      <c r="B38" s="2" t="s">
        <v>9</v>
      </c>
      <c r="D38" s="4">
        <v>10.5</v>
      </c>
      <c r="K38" s="3" t="s">
        <v>79</v>
      </c>
    </row>
    <row r="39" spans="1:16">
      <c r="B39" s="2" t="s">
        <v>10</v>
      </c>
      <c r="D39" s="4" t="s">
        <v>83</v>
      </c>
      <c r="K39" s="3" t="s">
        <v>80</v>
      </c>
    </row>
    <row r="40" spans="1:16">
      <c r="B40" s="2" t="s">
        <v>11</v>
      </c>
      <c r="D40" s="4" t="s">
        <v>84</v>
      </c>
      <c r="K40" s="3" t="s">
        <v>81</v>
      </c>
    </row>
    <row r="41" spans="1:16">
      <c r="B41" s="2" t="s">
        <v>3</v>
      </c>
      <c r="D41" s="5" t="s">
        <v>85</v>
      </c>
    </row>
    <row r="42" spans="1:16">
      <c r="B42" s="2"/>
    </row>
    <row r="43" spans="1:16">
      <c r="A43" s="1">
        <v>4</v>
      </c>
      <c r="J43" s="7">
        <f>A43</f>
        <v>4</v>
      </c>
      <c r="O43" s="8">
        <f>A43</f>
        <v>4</v>
      </c>
    </row>
    <row r="44" spans="1:16">
      <c r="B44" s="2" t="s">
        <v>35</v>
      </c>
      <c r="K44" s="3" t="s">
        <v>86</v>
      </c>
      <c r="P44" s="3" t="s">
        <v>103</v>
      </c>
    </row>
    <row r="45" spans="1:16">
      <c r="B45" s="2" t="s">
        <v>12</v>
      </c>
      <c r="K45" s="3" t="s">
        <v>87</v>
      </c>
      <c r="P45" s="3" t="s">
        <v>166</v>
      </c>
    </row>
    <row r="46" spans="1:16">
      <c r="B46" s="6">
        <v>11110</v>
      </c>
      <c r="D46" s="4">
        <v>11110</v>
      </c>
      <c r="K46" s="3" t="s">
        <v>88</v>
      </c>
    </row>
    <row r="47" spans="1:16">
      <c r="B47" s="6">
        <v>20</v>
      </c>
      <c r="D47" s="4">
        <v>20</v>
      </c>
      <c r="K47" s="3" t="s">
        <v>89</v>
      </c>
    </row>
    <row r="48" spans="1:16">
      <c r="B48" s="6" t="s">
        <v>13</v>
      </c>
      <c r="D48" s="4" t="s">
        <v>98</v>
      </c>
      <c r="K48" s="3" t="s">
        <v>90</v>
      </c>
    </row>
    <row r="49" spans="1:16">
      <c r="B49" s="6">
        <v>11130</v>
      </c>
      <c r="D49" s="4">
        <v>11130</v>
      </c>
      <c r="E49" s="3" t="s">
        <v>99</v>
      </c>
      <c r="K49" s="3" t="s">
        <v>91</v>
      </c>
    </row>
    <row r="50" spans="1:16">
      <c r="B50" s="6">
        <v>10000000000</v>
      </c>
      <c r="D50" s="4">
        <v>10000000000</v>
      </c>
      <c r="E50" s="3" t="s">
        <v>100</v>
      </c>
      <c r="K50" s="3" t="s">
        <v>92</v>
      </c>
    </row>
    <row r="51" spans="1:16">
      <c r="B51" s="6">
        <v>0.105</v>
      </c>
      <c r="D51" s="4">
        <v>0.105</v>
      </c>
      <c r="E51" s="3" t="s">
        <v>101</v>
      </c>
    </row>
    <row r="52" spans="1:16">
      <c r="B52" s="6">
        <v>-90</v>
      </c>
      <c r="D52" s="4">
        <v>-90</v>
      </c>
      <c r="E52" s="3" t="s">
        <v>102</v>
      </c>
    </row>
    <row r="53" spans="1:16">
      <c r="B53" s="2"/>
    </row>
    <row r="54" spans="1:16">
      <c r="B54" s="2"/>
    </row>
    <row r="55" spans="1:16">
      <c r="A55" s="1">
        <v>5</v>
      </c>
      <c r="J55" s="7">
        <f>A55</f>
        <v>5</v>
      </c>
      <c r="O55" s="8">
        <f>A55</f>
        <v>5</v>
      </c>
    </row>
    <row r="56" spans="1:16">
      <c r="B56" s="2" t="s">
        <v>14</v>
      </c>
      <c r="K56" s="3" t="s">
        <v>93</v>
      </c>
      <c r="P56" s="3" t="s">
        <v>104</v>
      </c>
    </row>
    <row r="57" spans="1:16">
      <c r="B57" s="2" t="s">
        <v>15</v>
      </c>
      <c r="K57" s="3" t="s">
        <v>94</v>
      </c>
      <c r="P57" s="3" t="s">
        <v>105</v>
      </c>
    </row>
    <row r="58" spans="1:16">
      <c r="B58" s="2"/>
      <c r="P58" s="3" t="s">
        <v>106</v>
      </c>
    </row>
    <row r="59" spans="1:16">
      <c r="B59" s="2" t="s">
        <v>37</v>
      </c>
      <c r="K59" s="3" t="s">
        <v>95</v>
      </c>
    </row>
    <row r="60" spans="1:16">
      <c r="B60" s="2" t="s">
        <v>38</v>
      </c>
    </row>
    <row r="61" spans="1:16">
      <c r="B61" s="2" t="s">
        <v>39</v>
      </c>
    </row>
    <row r="63" spans="1:16">
      <c r="A63" s="1">
        <v>6</v>
      </c>
      <c r="J63" s="7">
        <f>A63</f>
        <v>6</v>
      </c>
      <c r="O63" s="8">
        <f>A63</f>
        <v>6</v>
      </c>
    </row>
    <row r="64" spans="1:16">
      <c r="B64" s="2" t="s">
        <v>36</v>
      </c>
    </row>
    <row r="65" spans="1:16">
      <c r="B65" s="2" t="s">
        <v>16</v>
      </c>
      <c r="P65" s="3" t="s">
        <v>113</v>
      </c>
    </row>
    <row r="66" spans="1:16">
      <c r="B66" s="2" t="s">
        <v>17</v>
      </c>
      <c r="K66" s="3" t="s">
        <v>107</v>
      </c>
      <c r="P66" s="3" t="s">
        <v>118</v>
      </c>
    </row>
    <row r="67" spans="1:16">
      <c r="K67" s="3" t="s">
        <v>108</v>
      </c>
    </row>
    <row r="68" spans="1:16">
      <c r="B68" s="2" t="s">
        <v>18</v>
      </c>
      <c r="K68" s="3" t="s">
        <v>110</v>
      </c>
    </row>
    <row r="69" spans="1:16">
      <c r="B69" s="2" t="s">
        <v>19</v>
      </c>
      <c r="K69" s="3" t="s">
        <v>111</v>
      </c>
    </row>
    <row r="70" spans="1:16">
      <c r="B70" s="2" t="s">
        <v>20</v>
      </c>
      <c r="K70" s="3" t="s">
        <v>109</v>
      </c>
    </row>
    <row r="71" spans="1:16">
      <c r="B71" s="2" t="s">
        <v>21</v>
      </c>
    </row>
    <row r="72" spans="1:16">
      <c r="B72" s="2" t="s">
        <v>22</v>
      </c>
    </row>
    <row r="73" spans="1:16">
      <c r="B73" s="2" t="s">
        <v>23</v>
      </c>
    </row>
    <row r="75" spans="1:16">
      <c r="A75" s="1">
        <v>7</v>
      </c>
      <c r="J75" s="7">
        <f>A75</f>
        <v>7</v>
      </c>
      <c r="O75" s="8">
        <f>A75</f>
        <v>7</v>
      </c>
    </row>
    <row r="76" spans="1:16">
      <c r="B76" s="2" t="str">
        <f>A63&amp;"で作成した自己紹介に続いてBMIが出力されるようにしてください"</f>
        <v>6で作成した自己紹介に続いてBMIが出力されるようにしてください</v>
      </c>
      <c r="K76" s="3" t="s">
        <v>112</v>
      </c>
      <c r="P76" s="3" t="s">
        <v>113</v>
      </c>
    </row>
    <row r="77" spans="1:16">
      <c r="B77" s="2" t="s">
        <v>24</v>
      </c>
      <c r="P77" s="3" t="s">
        <v>117</v>
      </c>
    </row>
    <row r="78" spans="1:16">
      <c r="B78" s="2" t="s">
        <v>25</v>
      </c>
      <c r="P78" s="3" t="s">
        <v>118</v>
      </c>
    </row>
    <row r="80" spans="1:16">
      <c r="A80" s="1">
        <v>8</v>
      </c>
      <c r="J80" s="7">
        <f>A80</f>
        <v>8</v>
      </c>
      <c r="O80" s="8">
        <f>A80</f>
        <v>8</v>
      </c>
    </row>
    <row r="81" spans="1:16">
      <c r="B81" s="2" t="str">
        <f>A63&amp;"で宣言した変数に再代入し下記の通りコンソールに出力してください"</f>
        <v>6で宣言した変数に再代入し下記の通りコンソールに出力してください</v>
      </c>
      <c r="K81" s="3" t="s">
        <v>26</v>
      </c>
      <c r="P81" s="3" t="s">
        <v>113</v>
      </c>
    </row>
    <row r="82" spans="1:16">
      <c r="B82" s="2" t="s">
        <v>26</v>
      </c>
      <c r="K82" s="3" t="s">
        <v>27</v>
      </c>
      <c r="P82" s="3" t="s">
        <v>117</v>
      </c>
    </row>
    <row r="83" spans="1:16">
      <c r="B83" s="2" t="s">
        <v>27</v>
      </c>
      <c r="K83" s="3" t="s">
        <v>28</v>
      </c>
      <c r="P83" s="3" t="s">
        <v>118</v>
      </c>
    </row>
    <row r="84" spans="1:16">
      <c r="B84" s="2" t="s">
        <v>168</v>
      </c>
      <c r="K84" s="3" t="s">
        <v>29</v>
      </c>
    </row>
    <row r="85" spans="1:16">
      <c r="B85" s="2" t="s">
        <v>29</v>
      </c>
      <c r="K85" s="3" t="s">
        <v>30</v>
      </c>
    </row>
    <row r="86" spans="1:16">
      <c r="B86" s="2" t="s">
        <v>30</v>
      </c>
      <c r="K86" s="3" t="s">
        <v>31</v>
      </c>
    </row>
    <row r="87" spans="1:16">
      <c r="B87" s="2" t="s">
        <v>31</v>
      </c>
    </row>
    <row r="88" spans="1:16">
      <c r="B88" s="2"/>
    </row>
    <row r="89" spans="1:16">
      <c r="A89" s="1">
        <v>9</v>
      </c>
      <c r="B89" s="2"/>
      <c r="J89" s="7">
        <f>A89</f>
        <v>9</v>
      </c>
      <c r="O89" s="8">
        <f>A89</f>
        <v>9</v>
      </c>
    </row>
    <row r="90" spans="1:16">
      <c r="B90" s="2" t="str">
        <f>A80&amp;"使用した変数【年齢・身長・体重】の数値を和算で自己代入し、下記の通りコンソールに出力してください"</f>
        <v>8使用した変数【年齢・身長・体重】の数値を和算で自己代入し、下記の通りコンソールに出力してください</v>
      </c>
      <c r="K90" s="3" t="s">
        <v>26</v>
      </c>
      <c r="P90" s="3" t="s">
        <v>113</v>
      </c>
    </row>
    <row r="91" spans="1:16">
      <c r="B91" s="2"/>
      <c r="K91" s="3" t="s">
        <v>114</v>
      </c>
      <c r="P91" s="3" t="s">
        <v>117</v>
      </c>
    </row>
    <row r="92" spans="1:16">
      <c r="B92" s="2"/>
      <c r="K92" s="3" t="s">
        <v>115</v>
      </c>
      <c r="P92" s="3" t="s">
        <v>118</v>
      </c>
    </row>
    <row r="93" spans="1:16">
      <c r="B93" s="2"/>
      <c r="K93" s="3" t="s">
        <v>116</v>
      </c>
      <c r="P93" s="3" t="s">
        <v>157</v>
      </c>
    </row>
    <row r="94" spans="1:16">
      <c r="B94" s="2"/>
      <c r="K94" s="3" t="s">
        <v>30</v>
      </c>
    </row>
    <row r="95" spans="1:16">
      <c r="B95" s="2"/>
      <c r="K95" s="3" t="s">
        <v>188</v>
      </c>
    </row>
    <row r="96" spans="1:16">
      <c r="B96" s="2"/>
    </row>
    <row r="97" spans="1:16">
      <c r="A97" s="1">
        <v>10</v>
      </c>
      <c r="B97" s="2"/>
      <c r="J97" s="7">
        <f>A97</f>
        <v>10</v>
      </c>
      <c r="O97" s="8">
        <f>A97</f>
        <v>10</v>
      </c>
    </row>
    <row r="98" spans="1:16">
      <c r="B98" s="2" t="str">
        <f>A80&amp;"で使用した年齢が25歳以上ならtrueが出力されるようにしてください。ただしif文は使いません"</f>
        <v>8で使用した年齢が25歳以上ならtrueが出力されるようにしてください。ただしif文は使いません</v>
      </c>
      <c r="K98" s="13" t="s">
        <v>160</v>
      </c>
      <c r="P98" s="3" t="s">
        <v>159</v>
      </c>
    </row>
    <row r="99" spans="1:16">
      <c r="B99" s="2"/>
      <c r="K99" s="13"/>
      <c r="P99" s="3" t="s">
        <v>182</v>
      </c>
    </row>
    <row r="100" spans="1:16">
      <c r="B100" s="2"/>
    </row>
    <row r="101" spans="1:16">
      <c r="A101" s="1">
        <v>11</v>
      </c>
      <c r="B101" s="2"/>
      <c r="J101" s="7">
        <f>A101</f>
        <v>11</v>
      </c>
      <c r="O101" s="8">
        <f>A101</f>
        <v>11</v>
      </c>
    </row>
    <row r="102" spans="1:16">
      <c r="B102" s="2" t="str">
        <f>A80&amp;"で使用した【年齢・身長・体重】を文字列型に型変換し繋げて出力してください"</f>
        <v>8で使用した【年齢・身長・体重】を文字列型に型変換し繋げて出力してください</v>
      </c>
      <c r="K102" s="3" t="s">
        <v>169</v>
      </c>
      <c r="P102" s="3" t="s">
        <v>173</v>
      </c>
    </row>
    <row r="103" spans="1:16">
      <c r="B103" s="2"/>
      <c r="P103" s="3" t="s">
        <v>174</v>
      </c>
    </row>
    <row r="104" spans="1:16">
      <c r="B104" s="2"/>
    </row>
    <row r="105" spans="1:16">
      <c r="A105" s="1">
        <v>12</v>
      </c>
      <c r="B105" s="2"/>
      <c r="J105" s="7">
        <f>A105</f>
        <v>12</v>
      </c>
      <c r="O105" s="8">
        <f>A105</f>
        <v>12</v>
      </c>
    </row>
    <row r="106" spans="1:16">
      <c r="B106" s="2" t="str">
        <f>A101&amp;"で変換した【年齢・身長】を整数型に変換して出力してください"</f>
        <v>11で変換した【年齢・身長】を整数型に変換して出力してください</v>
      </c>
      <c r="K106" s="3" t="s">
        <v>178</v>
      </c>
      <c r="P106" s="3" t="s">
        <v>173</v>
      </c>
    </row>
    <row r="107" spans="1:16">
      <c r="K107" s="3" t="s">
        <v>179</v>
      </c>
      <c r="P107" s="3" t="s">
        <v>176</v>
      </c>
    </row>
    <row r="108" spans="1:16">
      <c r="P108" s="3" t="s">
        <v>175</v>
      </c>
    </row>
    <row r="109" spans="1:16">
      <c r="K109" s="3" t="s">
        <v>177</v>
      </c>
    </row>
    <row r="110" spans="1:16">
      <c r="K110" s="3" t="s">
        <v>180</v>
      </c>
    </row>
    <row r="111" spans="1:16">
      <c r="B111" s="2"/>
    </row>
    <row r="112" spans="1:16">
      <c r="A112" s="1">
        <v>13</v>
      </c>
      <c r="B112" s="2"/>
      <c r="J112" s="7">
        <f>A112</f>
        <v>13</v>
      </c>
      <c r="O112" s="8">
        <f>A112</f>
        <v>13</v>
      </c>
    </row>
    <row r="113" spans="2:16">
      <c r="B113" s="2" t="str">
        <f>A105&amp;"で変換した【年齢・身長】で【年齢が25もしくは身長が160以上】であればtrueを出力してください"</f>
        <v>12で変換した【年齢・身長】で【年齢が25もしくは身長が160以上】であればtrueを出力してください</v>
      </c>
      <c r="K113" s="13" t="s">
        <v>85</v>
      </c>
      <c r="P113" s="3" t="s">
        <v>182</v>
      </c>
    </row>
    <row r="114" spans="2:16">
      <c r="B114" s="2" t="s">
        <v>181</v>
      </c>
    </row>
    <row r="115" spans="2:16">
      <c r="B115" s="2"/>
    </row>
    <row r="116" spans="2:16">
      <c r="B116" s="2"/>
    </row>
    <row r="117" spans="2:16">
      <c r="B117" s="2"/>
    </row>
    <row r="118" spans="2:16">
      <c r="B118" s="2"/>
    </row>
    <row r="119" spans="2:16">
      <c r="B119" s="2"/>
    </row>
    <row r="120" spans="2:16">
      <c r="B120" s="2"/>
    </row>
    <row r="121" spans="2:16">
      <c r="B121" s="2"/>
    </row>
    <row r="122" spans="2:16">
      <c r="B122" s="2"/>
    </row>
    <row r="123" spans="2:16">
      <c r="B123" s="2"/>
    </row>
    <row r="124" spans="2:16">
      <c r="B124" s="2"/>
    </row>
    <row r="125" spans="2:16">
      <c r="B125" s="2"/>
    </row>
    <row r="126" spans="2:16">
      <c r="B126" s="2"/>
    </row>
    <row r="127" spans="2:16">
      <c r="B127" s="2"/>
    </row>
    <row r="128" spans="2:16">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問題をするにあたって</vt:lpstr>
      <vt:lpstr>添削するにあたって</vt:lpstr>
      <vt:lpstr>問題1_4~1_8①</vt:lpstr>
      <vt:lpstr>解答1_4~1_8①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2023-04-28T07:24:31Z</dcterms:modified>
</cp:coreProperties>
</file>