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os/Dropbox/Draft_201603Morimoto/Analysis/PG/Simulation/Permu.test/"/>
    </mc:Choice>
  </mc:AlternateContent>
  <bookViews>
    <workbookView xWindow="0" yWindow="460" windowWidth="25600" windowHeight="14780" tabRatio="500"/>
  </bookViews>
  <sheets>
    <sheet name="TEST_simulation_permtest_sd_0.5" sheetId="1" r:id="rId1"/>
    <sheet name="Sheet3" sheetId="4" r:id="rId2"/>
    <sheet name="Sheet2" sheetId="3" r:id="rId3"/>
  </sheets>
  <definedNames>
    <definedName name="_xlnm._FilterDatabase" localSheetId="0" hidden="1">TEST_simulation_permtest_sd_0.5!$A$1:$L$201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8" i="1" l="1"/>
  <c r="B30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3" i="1"/>
</calcChain>
</file>

<file path=xl/sharedStrings.xml><?xml version="1.0" encoding="utf-8"?>
<sst xmlns="http://schemas.openxmlformats.org/spreadsheetml/2006/main" count="415" uniqueCount="15">
  <si>
    <t>count</t>
  </si>
  <si>
    <t>.id</t>
  </si>
  <si>
    <t>pvalue</t>
  </si>
  <si>
    <t>rho.est</t>
  </si>
  <si>
    <t>itt</t>
  </si>
  <si>
    <t>rank</t>
  </si>
  <si>
    <t>p_value</t>
  </si>
  <si>
    <t>rho_combi</t>
  </si>
  <si>
    <t>q_value</t>
  </si>
  <si>
    <t>NA</t>
  </si>
  <si>
    <t>1_2</t>
  </si>
  <si>
    <t>1_1</t>
  </si>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</sst>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i/>
      <sz val="12"/>
      <color theme="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Sheet3!$B$2:$B$12</c:f>
              <c:numCache>
                <c:formatCode>General</c:formatCode>
                <c:ptCount val="11"/>
                <c:pt idx="0">
                  <c:v>1.0</c:v>
                </c:pt>
                <c:pt idx="1">
                  <c:v>11.0</c:v>
                </c:pt>
                <c:pt idx="2">
                  <c:v>13.0</c:v>
                </c:pt>
                <c:pt idx="3">
                  <c:v>6.0</c:v>
                </c:pt>
                <c:pt idx="4">
                  <c:v>7.0</c:v>
                </c:pt>
                <c:pt idx="5">
                  <c:v>11.0</c:v>
                </c:pt>
                <c:pt idx="6">
                  <c:v>14.0</c:v>
                </c:pt>
                <c:pt idx="7">
                  <c:v>9.0</c:v>
                </c:pt>
                <c:pt idx="8">
                  <c:v>10.0</c:v>
                </c:pt>
                <c:pt idx="9">
                  <c:v>10.0</c:v>
                </c:pt>
                <c:pt idx="10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652944"/>
        <c:axId val="2080134032"/>
      </c:barChart>
      <c:catAx>
        <c:axId val="21386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0134032"/>
        <c:crosses val="autoZero"/>
        <c:auto val="1"/>
        <c:lblAlgn val="ctr"/>
        <c:lblOffset val="100"/>
        <c:noMultiLvlLbl val="0"/>
      </c:catAx>
      <c:valAx>
        <c:axId val="20801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865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Sheet2!$B$2:$B$12</c:f>
              <c:numCache>
                <c:formatCode>General</c:formatCode>
                <c:ptCount val="11"/>
                <c:pt idx="0">
                  <c:v>1.0</c:v>
                </c:pt>
                <c:pt idx="1">
                  <c:v>6.0</c:v>
                </c:pt>
                <c:pt idx="2">
                  <c:v>8.0</c:v>
                </c:pt>
                <c:pt idx="3">
                  <c:v>7.0</c:v>
                </c:pt>
                <c:pt idx="4">
                  <c:v>8.0</c:v>
                </c:pt>
                <c:pt idx="5">
                  <c:v>16.0</c:v>
                </c:pt>
                <c:pt idx="6">
                  <c:v>12.0</c:v>
                </c:pt>
                <c:pt idx="7">
                  <c:v>15.0</c:v>
                </c:pt>
                <c:pt idx="8">
                  <c:v>12.0</c:v>
                </c:pt>
                <c:pt idx="9">
                  <c:v>6.0</c:v>
                </c:pt>
                <c:pt idx="10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8661296"/>
        <c:axId val="2107334480"/>
      </c:barChart>
      <c:catAx>
        <c:axId val="213866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7334480"/>
        <c:crosses val="autoZero"/>
        <c:auto val="1"/>
        <c:lblAlgn val="ctr"/>
        <c:lblOffset val="100"/>
        <c:noMultiLvlLbl val="0"/>
      </c:catAx>
      <c:valAx>
        <c:axId val="21073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866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0</xdr:row>
      <xdr:rowOff>44215</xdr:rowOff>
    </xdr:from>
    <xdr:to>
      <xdr:col>6</xdr:col>
      <xdr:colOff>495301</xdr:colOff>
      <xdr:row>10</xdr:row>
      <xdr:rowOff>244122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50800</xdr:rowOff>
    </xdr:from>
    <xdr:to>
      <xdr:col>6</xdr:col>
      <xdr:colOff>647700</xdr:colOff>
      <xdr:row>12</xdr:row>
      <xdr:rowOff>12700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308"/>
  <sheetViews>
    <sheetView tabSelected="1" topLeftCell="A176" workbookViewId="0">
      <selection activeCell="N20" sqref="N20"/>
    </sheetView>
  </sheetViews>
  <sheetFormatPr baseColWidth="12" defaultRowHeight="20" x14ac:dyDescent="0.3"/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2" x14ac:dyDescent="0.3">
      <c r="A2">
        <v>1</v>
      </c>
      <c r="B2">
        <v>1</v>
      </c>
      <c r="C2" t="s">
        <v>9</v>
      </c>
      <c r="D2">
        <v>0.68180764347716305</v>
      </c>
      <c r="E2">
        <v>-0.15151515151515099</v>
      </c>
      <c r="F2">
        <v>1</v>
      </c>
      <c r="G2">
        <v>41</v>
      </c>
      <c r="H2">
        <v>0.59</v>
      </c>
      <c r="I2" t="s">
        <v>10</v>
      </c>
      <c r="J2">
        <v>0.99</v>
      </c>
      <c r="K2">
        <f>IF(I2="1_1",IF(J2&lt;0.05,1,0),0)</f>
        <v>0</v>
      </c>
      <c r="L2">
        <f>IF(I2="1_2",IF(J2&lt;0.05,1,0),0)</f>
        <v>0</v>
      </c>
    </row>
    <row r="3" spans="1:12" hidden="1" x14ac:dyDescent="0.3">
      <c r="A3">
        <v>2</v>
      </c>
      <c r="B3">
        <v>15</v>
      </c>
      <c r="C3" t="s">
        <v>9</v>
      </c>
      <c r="D3">
        <v>0.70720378557123897</v>
      </c>
      <c r="E3">
        <v>0.13939393939393899</v>
      </c>
      <c r="F3">
        <v>1</v>
      </c>
      <c r="G3">
        <v>59</v>
      </c>
      <c r="H3">
        <v>0.41</v>
      </c>
      <c r="I3" t="s">
        <v>11</v>
      </c>
      <c r="J3">
        <v>0.88172043010752699</v>
      </c>
      <c r="K3">
        <f t="shared" ref="K3:K66" si="0">IF(I3="1_1",IF(J3&lt;0.05,1,0),0)</f>
        <v>0</v>
      </c>
      <c r="L3">
        <f t="shared" ref="L3:L66" si="1">IF(I3="1_2",IF(J3&lt;0.05,1,0),0)</f>
        <v>0</v>
      </c>
    </row>
    <row r="4" spans="1:12" x14ac:dyDescent="0.3">
      <c r="A4">
        <v>3</v>
      </c>
      <c r="B4">
        <v>17</v>
      </c>
      <c r="C4" t="s">
        <v>9</v>
      </c>
      <c r="D4">
        <v>6.8111327718267996E-3</v>
      </c>
      <c r="E4">
        <v>0.81818181818181801</v>
      </c>
      <c r="F4">
        <v>1</v>
      </c>
      <c r="G4">
        <v>99</v>
      </c>
      <c r="H4">
        <v>0.01</v>
      </c>
      <c r="I4" t="s">
        <v>10</v>
      </c>
      <c r="J4">
        <v>0.15384615384615399</v>
      </c>
      <c r="K4">
        <f t="shared" si="0"/>
        <v>0</v>
      </c>
      <c r="L4">
        <f t="shared" si="1"/>
        <v>0</v>
      </c>
    </row>
    <row r="5" spans="1:12" x14ac:dyDescent="0.3">
      <c r="A5">
        <v>4</v>
      </c>
      <c r="B5">
        <v>42</v>
      </c>
      <c r="C5" t="s">
        <v>9</v>
      </c>
      <c r="D5">
        <v>0.21802847459031499</v>
      </c>
      <c r="E5">
        <v>0.43030303030303002</v>
      </c>
      <c r="F5">
        <v>1</v>
      </c>
      <c r="G5">
        <v>87</v>
      </c>
      <c r="H5">
        <v>0.13</v>
      </c>
      <c r="I5" t="s">
        <v>10</v>
      </c>
      <c r="J5">
        <v>0.565217391304348</v>
      </c>
      <c r="K5">
        <f t="shared" si="0"/>
        <v>0</v>
      </c>
      <c r="L5">
        <f t="shared" si="1"/>
        <v>0</v>
      </c>
    </row>
    <row r="6" spans="1:12" hidden="1" x14ac:dyDescent="0.3">
      <c r="A6">
        <v>5</v>
      </c>
      <c r="B6">
        <v>82</v>
      </c>
      <c r="C6" t="s">
        <v>9</v>
      </c>
      <c r="D6">
        <v>0.60756689746063497</v>
      </c>
      <c r="E6">
        <v>0.18787878787878801</v>
      </c>
      <c r="F6">
        <v>1</v>
      </c>
      <c r="G6">
        <v>66</v>
      </c>
      <c r="H6">
        <v>0.34</v>
      </c>
      <c r="I6" t="s">
        <v>11</v>
      </c>
      <c r="J6">
        <v>0.81927710843373502</v>
      </c>
      <c r="K6">
        <f t="shared" si="0"/>
        <v>0</v>
      </c>
      <c r="L6">
        <f t="shared" si="1"/>
        <v>0</v>
      </c>
    </row>
    <row r="7" spans="1:12" hidden="1" x14ac:dyDescent="0.3">
      <c r="A7">
        <v>6</v>
      </c>
      <c r="B7">
        <v>86</v>
      </c>
      <c r="C7" t="s">
        <v>9</v>
      </c>
      <c r="D7">
        <v>1.36717821032753E-2</v>
      </c>
      <c r="E7">
        <v>0.76969696969696999</v>
      </c>
      <c r="F7">
        <v>1</v>
      </c>
      <c r="G7">
        <v>96</v>
      </c>
      <c r="H7">
        <v>0.04</v>
      </c>
      <c r="I7" t="s">
        <v>11</v>
      </c>
      <c r="J7">
        <v>0.32</v>
      </c>
      <c r="K7">
        <f t="shared" si="0"/>
        <v>0</v>
      </c>
      <c r="L7">
        <f t="shared" si="1"/>
        <v>0</v>
      </c>
    </row>
    <row r="8" spans="1:12" hidden="1" x14ac:dyDescent="0.3">
      <c r="A8">
        <v>7</v>
      </c>
      <c r="B8">
        <v>99</v>
      </c>
      <c r="C8" t="s">
        <v>9</v>
      </c>
      <c r="D8">
        <v>1.16512675298474E-2</v>
      </c>
      <c r="E8">
        <v>-0.78181818181818197</v>
      </c>
      <c r="F8">
        <v>1</v>
      </c>
      <c r="G8">
        <v>2</v>
      </c>
      <c r="H8">
        <v>0.98</v>
      </c>
      <c r="I8" t="s">
        <v>11</v>
      </c>
      <c r="J8">
        <v>0.99</v>
      </c>
      <c r="K8">
        <f t="shared" si="0"/>
        <v>0</v>
      </c>
      <c r="L8">
        <f t="shared" si="1"/>
        <v>0</v>
      </c>
    </row>
    <row r="9" spans="1:12" hidden="1" x14ac:dyDescent="0.3">
      <c r="A9">
        <v>8</v>
      </c>
      <c r="B9">
        <v>114</v>
      </c>
      <c r="C9" t="s">
        <v>9</v>
      </c>
      <c r="D9">
        <v>0.73288683641312502</v>
      </c>
      <c r="E9">
        <v>-0.12727272727272701</v>
      </c>
      <c r="F9">
        <v>1</v>
      </c>
      <c r="G9">
        <v>36</v>
      </c>
      <c r="H9">
        <v>0.64</v>
      </c>
      <c r="I9" t="s">
        <v>11</v>
      </c>
      <c r="J9">
        <v>0.99</v>
      </c>
      <c r="K9">
        <f t="shared" si="0"/>
        <v>0</v>
      </c>
      <c r="L9">
        <f t="shared" si="1"/>
        <v>0</v>
      </c>
    </row>
    <row r="10" spans="1:12" hidden="1" x14ac:dyDescent="0.3">
      <c r="A10">
        <v>9</v>
      </c>
      <c r="B10">
        <v>117</v>
      </c>
      <c r="C10" t="s">
        <v>9</v>
      </c>
      <c r="D10">
        <v>1.5920829288092901E-2</v>
      </c>
      <c r="E10">
        <v>-0.75757575757575701</v>
      </c>
      <c r="F10">
        <v>1</v>
      </c>
      <c r="G10">
        <v>1</v>
      </c>
      <c r="H10">
        <v>0.99</v>
      </c>
      <c r="I10" t="s">
        <v>11</v>
      </c>
      <c r="J10">
        <v>0.99</v>
      </c>
      <c r="K10">
        <f t="shared" si="0"/>
        <v>0</v>
      </c>
      <c r="L10">
        <f t="shared" si="1"/>
        <v>0</v>
      </c>
    </row>
    <row r="11" spans="1:12" hidden="1" x14ac:dyDescent="0.3">
      <c r="A11">
        <v>10</v>
      </c>
      <c r="B11">
        <v>135</v>
      </c>
      <c r="C11" t="s">
        <v>9</v>
      </c>
      <c r="D11">
        <v>0.68180764347716305</v>
      </c>
      <c r="E11">
        <v>-0.15151515151515099</v>
      </c>
      <c r="F11">
        <v>1</v>
      </c>
      <c r="G11">
        <v>27</v>
      </c>
      <c r="H11">
        <v>0.73</v>
      </c>
      <c r="I11" t="s">
        <v>11</v>
      </c>
      <c r="J11">
        <v>0.99</v>
      </c>
      <c r="K11">
        <f t="shared" si="0"/>
        <v>0</v>
      </c>
      <c r="L11">
        <f t="shared" si="1"/>
        <v>0</v>
      </c>
    </row>
    <row r="12" spans="1:12" hidden="1" x14ac:dyDescent="0.3">
      <c r="A12">
        <v>11</v>
      </c>
      <c r="B12">
        <v>155</v>
      </c>
      <c r="C12" t="s">
        <v>9</v>
      </c>
      <c r="D12">
        <v>0.295604089197811</v>
      </c>
      <c r="E12">
        <v>0.36969696969697002</v>
      </c>
      <c r="F12">
        <v>1</v>
      </c>
      <c r="G12">
        <v>82</v>
      </c>
      <c r="H12">
        <v>0.18</v>
      </c>
      <c r="I12" t="s">
        <v>11</v>
      </c>
      <c r="J12">
        <v>0.64285714285714302</v>
      </c>
      <c r="K12">
        <f t="shared" si="0"/>
        <v>0</v>
      </c>
      <c r="L12">
        <f t="shared" si="1"/>
        <v>0</v>
      </c>
    </row>
    <row r="13" spans="1:12" x14ac:dyDescent="0.3">
      <c r="A13">
        <v>12</v>
      </c>
      <c r="B13">
        <v>197</v>
      </c>
      <c r="C13" t="s">
        <v>9</v>
      </c>
      <c r="D13">
        <v>0.38705496815444701</v>
      </c>
      <c r="E13">
        <v>-0.30909090909090903</v>
      </c>
      <c r="F13">
        <v>1</v>
      </c>
      <c r="G13">
        <v>24</v>
      </c>
      <c r="H13">
        <v>0.76</v>
      </c>
      <c r="I13" t="s">
        <v>10</v>
      </c>
      <c r="J13">
        <v>0.99</v>
      </c>
      <c r="K13">
        <f t="shared" si="0"/>
        <v>0</v>
      </c>
      <c r="L13">
        <f t="shared" si="1"/>
        <v>0</v>
      </c>
    </row>
    <row r="14" spans="1:12" x14ac:dyDescent="0.3">
      <c r="A14">
        <v>13</v>
      </c>
      <c r="B14">
        <v>211</v>
      </c>
      <c r="C14" t="s">
        <v>9</v>
      </c>
      <c r="D14">
        <v>0.91863328243266895</v>
      </c>
      <c r="E14">
        <v>-4.2424242424242399E-2</v>
      </c>
      <c r="F14">
        <v>1</v>
      </c>
      <c r="G14">
        <v>56.5</v>
      </c>
      <c r="H14">
        <v>0.435</v>
      </c>
      <c r="I14" t="s">
        <v>10</v>
      </c>
      <c r="J14">
        <v>0.90625</v>
      </c>
      <c r="K14">
        <f t="shared" si="0"/>
        <v>0</v>
      </c>
      <c r="L14">
        <f t="shared" si="1"/>
        <v>0</v>
      </c>
    </row>
    <row r="15" spans="1:12" hidden="1" x14ac:dyDescent="0.3">
      <c r="A15">
        <v>14</v>
      </c>
      <c r="B15">
        <v>219</v>
      </c>
      <c r="C15" t="s">
        <v>9</v>
      </c>
      <c r="D15">
        <v>6.6469137489516703E-2</v>
      </c>
      <c r="E15">
        <v>0.61212121212121196</v>
      </c>
      <c r="F15">
        <v>1</v>
      </c>
      <c r="G15">
        <v>93</v>
      </c>
      <c r="H15">
        <v>7.0000000000000007E-2</v>
      </c>
      <c r="I15" t="s">
        <v>11</v>
      </c>
      <c r="J15">
        <v>0.36842105263157898</v>
      </c>
      <c r="K15">
        <f t="shared" si="0"/>
        <v>0</v>
      </c>
      <c r="L15">
        <f t="shared" si="1"/>
        <v>0</v>
      </c>
    </row>
    <row r="16" spans="1:12" x14ac:dyDescent="0.3">
      <c r="A16">
        <v>15</v>
      </c>
      <c r="B16">
        <v>251</v>
      </c>
      <c r="C16" t="s">
        <v>9</v>
      </c>
      <c r="D16">
        <v>0.75883307049085702</v>
      </c>
      <c r="E16">
        <v>-0.115151515151515</v>
      </c>
      <c r="F16">
        <v>1</v>
      </c>
      <c r="G16">
        <v>41</v>
      </c>
      <c r="H16">
        <v>0.59</v>
      </c>
      <c r="I16" t="s">
        <v>10</v>
      </c>
      <c r="J16">
        <v>0.99</v>
      </c>
      <c r="K16">
        <f t="shared" si="0"/>
        <v>0</v>
      </c>
      <c r="L16">
        <f t="shared" si="1"/>
        <v>0</v>
      </c>
    </row>
    <row r="17" spans="1:12" x14ac:dyDescent="0.3">
      <c r="A17">
        <v>16</v>
      </c>
      <c r="B17">
        <v>268</v>
      </c>
      <c r="C17" t="s">
        <v>9</v>
      </c>
      <c r="D17">
        <v>6.0248982824472601E-2</v>
      </c>
      <c r="E17">
        <v>0.62424242424242404</v>
      </c>
      <c r="F17">
        <v>1</v>
      </c>
      <c r="G17">
        <v>96</v>
      </c>
      <c r="H17">
        <v>0.04</v>
      </c>
      <c r="I17" t="s">
        <v>10</v>
      </c>
      <c r="J17">
        <v>0.32</v>
      </c>
      <c r="K17">
        <f t="shared" si="0"/>
        <v>0</v>
      </c>
      <c r="L17">
        <f t="shared" si="1"/>
        <v>0</v>
      </c>
    </row>
    <row r="18" spans="1:12" hidden="1" x14ac:dyDescent="0.3">
      <c r="A18">
        <v>17</v>
      </c>
      <c r="B18">
        <v>282</v>
      </c>
      <c r="C18" t="s">
        <v>9</v>
      </c>
      <c r="D18">
        <v>0.49155549734258402</v>
      </c>
      <c r="E18">
        <v>0.248484848484848</v>
      </c>
      <c r="F18">
        <v>1</v>
      </c>
      <c r="G18">
        <v>73</v>
      </c>
      <c r="H18">
        <v>0.27</v>
      </c>
      <c r="I18" t="s">
        <v>11</v>
      </c>
      <c r="J18">
        <v>0.76056338028169002</v>
      </c>
      <c r="K18">
        <f t="shared" si="0"/>
        <v>0</v>
      </c>
      <c r="L18">
        <f t="shared" si="1"/>
        <v>0</v>
      </c>
    </row>
    <row r="19" spans="1:12" x14ac:dyDescent="0.3">
      <c r="A19">
        <v>18</v>
      </c>
      <c r="B19">
        <v>283</v>
      </c>
      <c r="C19" t="s">
        <v>9</v>
      </c>
      <c r="D19">
        <v>3.5047443679771602E-3</v>
      </c>
      <c r="E19">
        <v>0.85454545454545405</v>
      </c>
      <c r="F19">
        <v>1</v>
      </c>
      <c r="G19">
        <v>100</v>
      </c>
      <c r="H19">
        <v>0</v>
      </c>
      <c r="I19" t="s">
        <v>10</v>
      </c>
      <c r="J19">
        <v>0</v>
      </c>
      <c r="K19">
        <f t="shared" si="0"/>
        <v>0</v>
      </c>
      <c r="L19">
        <f t="shared" si="1"/>
        <v>1</v>
      </c>
    </row>
    <row r="20" spans="1:12" x14ac:dyDescent="0.3">
      <c r="A20">
        <v>19</v>
      </c>
      <c r="B20">
        <v>289</v>
      </c>
      <c r="C20" t="s">
        <v>9</v>
      </c>
      <c r="D20">
        <v>0.13282306017596601</v>
      </c>
      <c r="E20">
        <v>0.51515151515151503</v>
      </c>
      <c r="F20">
        <v>1</v>
      </c>
      <c r="G20">
        <v>94</v>
      </c>
      <c r="H20">
        <v>6.0000000000000102E-2</v>
      </c>
      <c r="I20" t="s">
        <v>10</v>
      </c>
      <c r="J20">
        <v>0.34285714285714303</v>
      </c>
      <c r="K20">
        <f t="shared" si="0"/>
        <v>0</v>
      </c>
      <c r="L20">
        <f t="shared" si="1"/>
        <v>0</v>
      </c>
    </row>
    <row r="21" spans="1:12" hidden="1" x14ac:dyDescent="0.3">
      <c r="A21">
        <v>20</v>
      </c>
      <c r="B21">
        <v>290</v>
      </c>
      <c r="C21" t="s">
        <v>9</v>
      </c>
      <c r="D21">
        <v>0.33054946599249602</v>
      </c>
      <c r="E21">
        <v>0.34545454545454501</v>
      </c>
      <c r="F21">
        <v>1</v>
      </c>
      <c r="G21">
        <v>89.5</v>
      </c>
      <c r="H21">
        <v>0.105</v>
      </c>
      <c r="I21" t="s">
        <v>11</v>
      </c>
      <c r="J21">
        <v>0.51219512195121897</v>
      </c>
      <c r="K21">
        <f t="shared" si="0"/>
        <v>0</v>
      </c>
      <c r="L21">
        <f t="shared" si="1"/>
        <v>0</v>
      </c>
    </row>
    <row r="22" spans="1:12" x14ac:dyDescent="0.3">
      <c r="A22">
        <v>21</v>
      </c>
      <c r="B22">
        <v>297</v>
      </c>
      <c r="C22" t="s">
        <v>9</v>
      </c>
      <c r="D22">
        <v>5.55680454585395E-3</v>
      </c>
      <c r="E22">
        <v>-0.83030303030302999</v>
      </c>
      <c r="F22">
        <v>1</v>
      </c>
      <c r="G22">
        <v>1</v>
      </c>
      <c r="H22">
        <v>0.99</v>
      </c>
      <c r="I22" t="s">
        <v>10</v>
      </c>
      <c r="J22">
        <v>0.99</v>
      </c>
      <c r="K22">
        <f t="shared" si="0"/>
        <v>0</v>
      </c>
      <c r="L22">
        <f t="shared" si="1"/>
        <v>0</v>
      </c>
    </row>
    <row r="23" spans="1:12" hidden="1" x14ac:dyDescent="0.3">
      <c r="A23">
        <v>22</v>
      </c>
      <c r="B23">
        <v>300</v>
      </c>
      <c r="C23" t="s">
        <v>9</v>
      </c>
      <c r="D23">
        <v>0.63196736390608799</v>
      </c>
      <c r="E23">
        <v>-0.175757575757576</v>
      </c>
      <c r="F23">
        <v>1</v>
      </c>
      <c r="G23">
        <v>16</v>
      </c>
      <c r="H23">
        <v>0.84</v>
      </c>
      <c r="I23" t="s">
        <v>11</v>
      </c>
      <c r="J23">
        <v>0.99</v>
      </c>
      <c r="K23">
        <f t="shared" si="0"/>
        <v>0</v>
      </c>
      <c r="L23">
        <f t="shared" si="1"/>
        <v>0</v>
      </c>
    </row>
    <row r="24" spans="1:12" x14ac:dyDescent="0.3">
      <c r="A24">
        <v>23</v>
      </c>
      <c r="B24">
        <v>302</v>
      </c>
      <c r="C24" t="s">
        <v>9</v>
      </c>
      <c r="D24">
        <v>0.19093201931611101</v>
      </c>
      <c r="E24">
        <v>0.45454545454545497</v>
      </c>
      <c r="F24">
        <v>1</v>
      </c>
      <c r="G24">
        <v>88</v>
      </c>
      <c r="H24">
        <v>0.12</v>
      </c>
      <c r="I24" t="s">
        <v>10</v>
      </c>
      <c r="J24">
        <v>0.55813953488372103</v>
      </c>
      <c r="K24">
        <f t="shared" si="0"/>
        <v>0</v>
      </c>
      <c r="L24">
        <f t="shared" si="1"/>
        <v>0</v>
      </c>
    </row>
    <row r="25" spans="1:12" x14ac:dyDescent="0.3">
      <c r="A25">
        <v>24</v>
      </c>
      <c r="B25">
        <v>324</v>
      </c>
      <c r="C25" t="s">
        <v>9</v>
      </c>
      <c r="D25">
        <v>3.5091537934163898E-2</v>
      </c>
      <c r="E25">
        <v>0.68484848484848504</v>
      </c>
      <c r="F25">
        <v>1</v>
      </c>
      <c r="G25">
        <v>96</v>
      </c>
      <c r="H25">
        <v>0.04</v>
      </c>
      <c r="I25" t="s">
        <v>10</v>
      </c>
      <c r="J25">
        <v>0.32</v>
      </c>
      <c r="K25">
        <f t="shared" si="0"/>
        <v>0</v>
      </c>
      <c r="L25">
        <f t="shared" si="1"/>
        <v>0</v>
      </c>
    </row>
    <row r="26" spans="1:12" hidden="1" x14ac:dyDescent="0.3">
      <c r="A26">
        <v>25</v>
      </c>
      <c r="B26">
        <v>340</v>
      </c>
      <c r="C26" t="s">
        <v>9</v>
      </c>
      <c r="D26">
        <v>0.46967525020649098</v>
      </c>
      <c r="E26">
        <v>-0.26060606060606101</v>
      </c>
      <c r="F26">
        <v>1</v>
      </c>
      <c r="G26">
        <v>25</v>
      </c>
      <c r="H26">
        <v>0.75</v>
      </c>
      <c r="I26" t="s">
        <v>11</v>
      </c>
      <c r="J26">
        <v>0.99</v>
      </c>
      <c r="K26">
        <f t="shared" si="0"/>
        <v>0</v>
      </c>
      <c r="L26">
        <f t="shared" si="1"/>
        <v>0</v>
      </c>
    </row>
    <row r="27" spans="1:12" hidden="1" x14ac:dyDescent="0.3">
      <c r="A27">
        <v>26</v>
      </c>
      <c r="B27">
        <v>345</v>
      </c>
      <c r="C27" t="s">
        <v>9</v>
      </c>
      <c r="D27">
        <v>0.36768399915849798</v>
      </c>
      <c r="E27">
        <v>0.321212121212121</v>
      </c>
      <c r="F27">
        <v>1</v>
      </c>
      <c r="G27">
        <v>80</v>
      </c>
      <c r="H27">
        <v>0.2</v>
      </c>
      <c r="I27" t="s">
        <v>11</v>
      </c>
      <c r="J27">
        <v>0.677966101694915</v>
      </c>
      <c r="K27">
        <f t="shared" si="0"/>
        <v>0</v>
      </c>
      <c r="L27">
        <f t="shared" si="1"/>
        <v>0</v>
      </c>
    </row>
    <row r="28" spans="1:12" x14ac:dyDescent="0.3">
      <c r="A28">
        <v>27</v>
      </c>
      <c r="B28">
        <v>360</v>
      </c>
      <c r="C28" t="s">
        <v>9</v>
      </c>
      <c r="D28">
        <v>3.1141095459568099E-2</v>
      </c>
      <c r="E28">
        <v>-0.69696969696969702</v>
      </c>
      <c r="F28">
        <v>1</v>
      </c>
      <c r="G28">
        <v>2</v>
      </c>
      <c r="H28">
        <v>0.98</v>
      </c>
      <c r="I28" t="s">
        <v>10</v>
      </c>
      <c r="J28">
        <v>0.99</v>
      </c>
      <c r="K28">
        <f t="shared" si="0"/>
        <v>0</v>
      </c>
      <c r="L28">
        <f t="shared" si="1"/>
        <v>0</v>
      </c>
    </row>
    <row r="29" spans="1:12" x14ac:dyDescent="0.3">
      <c r="A29">
        <v>28</v>
      </c>
      <c r="B29">
        <v>364</v>
      </c>
      <c r="C29" t="s">
        <v>9</v>
      </c>
      <c r="D29">
        <v>5.4445067937541801E-2</v>
      </c>
      <c r="E29">
        <v>-0.63636363636363602</v>
      </c>
      <c r="F29">
        <v>1</v>
      </c>
      <c r="G29">
        <v>4</v>
      </c>
      <c r="H29">
        <v>0.96</v>
      </c>
      <c r="I29" t="s">
        <v>10</v>
      </c>
      <c r="J29">
        <v>0.99</v>
      </c>
      <c r="K29">
        <f t="shared" si="0"/>
        <v>0</v>
      </c>
      <c r="L29">
        <f t="shared" si="1"/>
        <v>0</v>
      </c>
    </row>
    <row r="30" spans="1:12" hidden="1" x14ac:dyDescent="0.3">
      <c r="A30">
        <v>29</v>
      </c>
      <c r="B30">
        <v>391</v>
      </c>
      <c r="C30" t="s">
        <v>9</v>
      </c>
      <c r="D30">
        <v>0.53668808675355095</v>
      </c>
      <c r="E30">
        <v>0.22424242424242399</v>
      </c>
      <c r="F30">
        <v>1</v>
      </c>
      <c r="G30">
        <v>75.5</v>
      </c>
      <c r="H30">
        <v>0.245</v>
      </c>
      <c r="I30" t="s">
        <v>11</v>
      </c>
      <c r="J30">
        <v>0.72463768115941996</v>
      </c>
      <c r="K30">
        <f t="shared" si="0"/>
        <v>0</v>
      </c>
      <c r="L30">
        <f t="shared" si="1"/>
        <v>0</v>
      </c>
    </row>
    <row r="31" spans="1:12" x14ac:dyDescent="0.3">
      <c r="A31">
        <v>30</v>
      </c>
      <c r="B31">
        <v>404</v>
      </c>
      <c r="C31" t="s">
        <v>9</v>
      </c>
      <c r="D31">
        <v>8.7768043261364198E-2</v>
      </c>
      <c r="E31">
        <v>0.57575757575757602</v>
      </c>
      <c r="F31">
        <v>1</v>
      </c>
      <c r="G31">
        <v>97</v>
      </c>
      <c r="H31">
        <v>0.03</v>
      </c>
      <c r="I31" t="s">
        <v>10</v>
      </c>
      <c r="J31">
        <v>0.28571428571428598</v>
      </c>
      <c r="K31">
        <f t="shared" si="0"/>
        <v>0</v>
      </c>
      <c r="L31">
        <f t="shared" si="1"/>
        <v>0</v>
      </c>
    </row>
    <row r="32" spans="1:12" hidden="1" x14ac:dyDescent="0.3">
      <c r="A32">
        <v>31</v>
      </c>
      <c r="B32">
        <v>414</v>
      </c>
      <c r="C32" t="s">
        <v>9</v>
      </c>
      <c r="D32">
        <v>0.31280026738116701</v>
      </c>
      <c r="E32">
        <v>0.35757575757575699</v>
      </c>
      <c r="F32">
        <v>1</v>
      </c>
      <c r="G32">
        <v>83</v>
      </c>
      <c r="H32">
        <v>0.17</v>
      </c>
      <c r="I32" t="s">
        <v>11</v>
      </c>
      <c r="J32">
        <v>0.62962962962962998</v>
      </c>
      <c r="K32">
        <f t="shared" si="0"/>
        <v>0</v>
      </c>
      <c r="L32">
        <f t="shared" si="1"/>
        <v>0</v>
      </c>
    </row>
    <row r="33" spans="1:12" x14ac:dyDescent="0.3">
      <c r="A33">
        <v>32</v>
      </c>
      <c r="B33">
        <v>419</v>
      </c>
      <c r="C33" t="s">
        <v>9</v>
      </c>
      <c r="D33">
        <v>0.13282306017596601</v>
      </c>
      <c r="E33">
        <v>-0.51515151515151503</v>
      </c>
      <c r="F33">
        <v>1</v>
      </c>
      <c r="G33">
        <v>7</v>
      </c>
      <c r="H33">
        <v>0.93</v>
      </c>
      <c r="I33" t="s">
        <v>10</v>
      </c>
      <c r="J33">
        <v>0.99</v>
      </c>
      <c r="K33">
        <f t="shared" si="0"/>
        <v>0</v>
      </c>
      <c r="L33">
        <f t="shared" si="1"/>
        <v>0</v>
      </c>
    </row>
    <row r="34" spans="1:12" hidden="1" x14ac:dyDescent="0.3">
      <c r="A34">
        <v>33</v>
      </c>
      <c r="B34">
        <v>421</v>
      </c>
      <c r="C34" t="s">
        <v>9</v>
      </c>
      <c r="D34">
        <v>0.89163884395311799</v>
      </c>
      <c r="E34">
        <v>5.4545454545454501E-2</v>
      </c>
      <c r="F34">
        <v>1</v>
      </c>
      <c r="G34">
        <v>57</v>
      </c>
      <c r="H34">
        <v>0.43</v>
      </c>
      <c r="I34" t="s">
        <v>11</v>
      </c>
      <c r="J34">
        <v>0.90526315789473699</v>
      </c>
      <c r="K34">
        <f t="shared" si="0"/>
        <v>0</v>
      </c>
      <c r="L34">
        <f t="shared" si="1"/>
        <v>0</v>
      </c>
    </row>
    <row r="35" spans="1:12" hidden="1" x14ac:dyDescent="0.3">
      <c r="A35">
        <v>34</v>
      </c>
      <c r="B35">
        <v>425</v>
      </c>
      <c r="C35" t="s">
        <v>9</v>
      </c>
      <c r="D35">
        <v>1.16512675298474E-2</v>
      </c>
      <c r="E35">
        <v>-0.78181818181818197</v>
      </c>
      <c r="F35">
        <v>1</v>
      </c>
      <c r="G35">
        <v>1</v>
      </c>
      <c r="H35">
        <v>0.99</v>
      </c>
      <c r="I35" t="s">
        <v>11</v>
      </c>
      <c r="J35">
        <v>0.99</v>
      </c>
      <c r="K35">
        <f t="shared" si="0"/>
        <v>0</v>
      </c>
      <c r="L35">
        <f t="shared" si="1"/>
        <v>0</v>
      </c>
    </row>
    <row r="36" spans="1:12" hidden="1" x14ac:dyDescent="0.3">
      <c r="A36">
        <v>35</v>
      </c>
      <c r="B36">
        <v>435</v>
      </c>
      <c r="C36" t="s">
        <v>9</v>
      </c>
      <c r="D36">
        <v>4.4590289969077797E-3</v>
      </c>
      <c r="E36">
        <v>-0.84242424242424196</v>
      </c>
      <c r="F36">
        <v>1</v>
      </c>
      <c r="G36">
        <v>1</v>
      </c>
      <c r="H36">
        <v>0.99</v>
      </c>
      <c r="I36" t="s">
        <v>11</v>
      </c>
      <c r="J36">
        <v>0.99</v>
      </c>
      <c r="K36">
        <f t="shared" si="0"/>
        <v>0</v>
      </c>
      <c r="L36">
        <f t="shared" si="1"/>
        <v>0</v>
      </c>
    </row>
    <row r="37" spans="1:12" hidden="1" x14ac:dyDescent="0.3">
      <c r="A37">
        <v>36</v>
      </c>
      <c r="B37">
        <v>477</v>
      </c>
      <c r="C37" t="s">
        <v>9</v>
      </c>
      <c r="D37">
        <v>8.0215063978151493E-2</v>
      </c>
      <c r="E37">
        <v>-0.587878787878788</v>
      </c>
      <c r="F37">
        <v>1</v>
      </c>
      <c r="G37">
        <v>9</v>
      </c>
      <c r="H37">
        <v>0.91</v>
      </c>
      <c r="I37" t="s">
        <v>11</v>
      </c>
      <c r="J37">
        <v>0.99</v>
      </c>
      <c r="K37">
        <f t="shared" si="0"/>
        <v>0</v>
      </c>
      <c r="L37">
        <f t="shared" si="1"/>
        <v>0</v>
      </c>
    </row>
    <row r="38" spans="1:12" x14ac:dyDescent="0.3">
      <c r="A38">
        <v>37</v>
      </c>
      <c r="B38">
        <v>482</v>
      </c>
      <c r="C38" t="s">
        <v>9</v>
      </c>
      <c r="D38">
        <v>0.83800409458325997</v>
      </c>
      <c r="E38">
        <v>-7.8787878787878796E-2</v>
      </c>
      <c r="F38">
        <v>1</v>
      </c>
      <c r="G38">
        <v>37</v>
      </c>
      <c r="H38">
        <v>0.63</v>
      </c>
      <c r="I38" t="s">
        <v>10</v>
      </c>
      <c r="J38">
        <v>0.99</v>
      </c>
      <c r="K38">
        <f t="shared" si="0"/>
        <v>0</v>
      </c>
      <c r="L38">
        <f t="shared" si="1"/>
        <v>0</v>
      </c>
    </row>
    <row r="39" spans="1:12" x14ac:dyDescent="0.3">
      <c r="A39">
        <v>38</v>
      </c>
      <c r="B39">
        <v>498</v>
      </c>
      <c r="C39" t="s">
        <v>9</v>
      </c>
      <c r="D39">
        <v>0.21802847459031499</v>
      </c>
      <c r="E39">
        <v>-0.43030303030303002</v>
      </c>
      <c r="F39">
        <v>1</v>
      </c>
      <c r="G39">
        <v>11</v>
      </c>
      <c r="H39">
        <v>0.89</v>
      </c>
      <c r="I39" t="s">
        <v>10</v>
      </c>
      <c r="J39">
        <v>0.99</v>
      </c>
      <c r="K39">
        <f t="shared" si="0"/>
        <v>0</v>
      </c>
      <c r="L39">
        <f t="shared" si="1"/>
        <v>0</v>
      </c>
    </row>
    <row r="40" spans="1:12" x14ac:dyDescent="0.3">
      <c r="A40">
        <v>39</v>
      </c>
      <c r="B40">
        <v>503</v>
      </c>
      <c r="C40" t="s">
        <v>9</v>
      </c>
      <c r="D40">
        <v>0.406950227375658</v>
      </c>
      <c r="E40">
        <v>0.29696969696969699</v>
      </c>
      <c r="F40">
        <v>1</v>
      </c>
      <c r="G40">
        <v>84</v>
      </c>
      <c r="H40">
        <v>0.16</v>
      </c>
      <c r="I40" t="s">
        <v>10</v>
      </c>
      <c r="J40">
        <v>0.61538461538461597</v>
      </c>
      <c r="K40">
        <f t="shared" si="0"/>
        <v>0</v>
      </c>
      <c r="L40">
        <f t="shared" si="1"/>
        <v>0</v>
      </c>
    </row>
    <row r="41" spans="1:12" hidden="1" x14ac:dyDescent="0.3">
      <c r="A41">
        <v>40</v>
      </c>
      <c r="B41">
        <v>508</v>
      </c>
      <c r="C41" t="s">
        <v>9</v>
      </c>
      <c r="D41">
        <v>9.5791569143581903E-2</v>
      </c>
      <c r="E41">
        <v>-0.56363636363636405</v>
      </c>
      <c r="F41">
        <v>1</v>
      </c>
      <c r="G41">
        <v>8</v>
      </c>
      <c r="H41">
        <v>0.92</v>
      </c>
      <c r="I41" t="s">
        <v>11</v>
      </c>
      <c r="J41">
        <v>0.99</v>
      </c>
      <c r="K41">
        <f t="shared" si="0"/>
        <v>0</v>
      </c>
      <c r="L41">
        <f t="shared" si="1"/>
        <v>0</v>
      </c>
    </row>
    <row r="42" spans="1:12" x14ac:dyDescent="0.3">
      <c r="A42">
        <v>41</v>
      </c>
      <c r="B42">
        <v>517</v>
      </c>
      <c r="C42" t="s">
        <v>9</v>
      </c>
      <c r="D42">
        <v>0.73288683641312502</v>
      </c>
      <c r="E42">
        <v>0.12727272727272701</v>
      </c>
      <c r="F42">
        <v>1</v>
      </c>
      <c r="G42">
        <v>64</v>
      </c>
      <c r="H42">
        <v>0.36</v>
      </c>
      <c r="I42" t="s">
        <v>10</v>
      </c>
      <c r="J42">
        <v>0.837209302325581</v>
      </c>
      <c r="K42">
        <f t="shared" si="0"/>
        <v>0</v>
      </c>
      <c r="L42">
        <f t="shared" si="1"/>
        <v>0</v>
      </c>
    </row>
    <row r="43" spans="1:12" hidden="1" x14ac:dyDescent="0.3">
      <c r="A43">
        <v>42</v>
      </c>
      <c r="B43">
        <v>520</v>
      </c>
      <c r="C43" t="s">
        <v>9</v>
      </c>
      <c r="D43">
        <v>0.17821932927054099</v>
      </c>
      <c r="E43">
        <v>0.46666666666666701</v>
      </c>
      <c r="F43">
        <v>1</v>
      </c>
      <c r="G43">
        <v>86</v>
      </c>
      <c r="H43">
        <v>0.14000000000000001</v>
      </c>
      <c r="I43" t="s">
        <v>11</v>
      </c>
      <c r="J43">
        <v>0.58333333333333304</v>
      </c>
      <c r="K43">
        <f t="shared" si="0"/>
        <v>0</v>
      </c>
      <c r="L43">
        <f t="shared" si="1"/>
        <v>0</v>
      </c>
    </row>
    <row r="44" spans="1:12" x14ac:dyDescent="0.3">
      <c r="A44">
        <v>43</v>
      </c>
      <c r="B44">
        <v>547</v>
      </c>
      <c r="C44" t="s">
        <v>9</v>
      </c>
      <c r="D44">
        <v>6.6469137489516703E-2</v>
      </c>
      <c r="E44">
        <v>0.61212121212121196</v>
      </c>
      <c r="F44">
        <v>1</v>
      </c>
      <c r="G44">
        <v>95</v>
      </c>
      <c r="H44">
        <v>0.05</v>
      </c>
      <c r="I44" t="s">
        <v>10</v>
      </c>
      <c r="J44">
        <v>0.34285714285714303</v>
      </c>
      <c r="K44">
        <f t="shared" si="0"/>
        <v>0</v>
      </c>
      <c r="L44">
        <f t="shared" si="1"/>
        <v>0</v>
      </c>
    </row>
    <row r="45" spans="1:12" x14ac:dyDescent="0.3">
      <c r="A45">
        <v>44</v>
      </c>
      <c r="B45">
        <v>553</v>
      </c>
      <c r="C45" t="s">
        <v>9</v>
      </c>
      <c r="D45">
        <v>0.65672142152319901</v>
      </c>
      <c r="E45">
        <v>0.163636363636364</v>
      </c>
      <c r="F45">
        <v>1</v>
      </c>
      <c r="G45">
        <v>64</v>
      </c>
      <c r="H45">
        <v>0.36</v>
      </c>
      <c r="I45" t="s">
        <v>10</v>
      </c>
      <c r="J45">
        <v>0.837209302325581</v>
      </c>
      <c r="K45">
        <f t="shared" si="0"/>
        <v>0</v>
      </c>
      <c r="L45">
        <f t="shared" si="1"/>
        <v>0</v>
      </c>
    </row>
    <row r="46" spans="1:12" x14ac:dyDescent="0.3">
      <c r="A46">
        <v>45</v>
      </c>
      <c r="B46">
        <v>558</v>
      </c>
      <c r="C46" t="s">
        <v>9</v>
      </c>
      <c r="D46">
        <v>2.4194587528469699E-2</v>
      </c>
      <c r="E46">
        <v>0.72121212121212097</v>
      </c>
      <c r="F46">
        <v>1</v>
      </c>
      <c r="G46">
        <v>100</v>
      </c>
      <c r="H46">
        <v>0</v>
      </c>
      <c r="I46" t="s">
        <v>10</v>
      </c>
      <c r="J46">
        <v>0</v>
      </c>
      <c r="K46">
        <f t="shared" si="0"/>
        <v>0</v>
      </c>
      <c r="L46">
        <f t="shared" si="1"/>
        <v>1</v>
      </c>
    </row>
    <row r="47" spans="1:12" hidden="1" x14ac:dyDescent="0.3">
      <c r="A47">
        <v>46</v>
      </c>
      <c r="B47">
        <v>606</v>
      </c>
      <c r="C47" t="s">
        <v>9</v>
      </c>
      <c r="D47">
        <v>0.46967525020649098</v>
      </c>
      <c r="E47">
        <v>-0.26060606060606101</v>
      </c>
      <c r="F47">
        <v>1</v>
      </c>
      <c r="G47">
        <v>24</v>
      </c>
      <c r="H47">
        <v>0.76</v>
      </c>
      <c r="I47" t="s">
        <v>11</v>
      </c>
      <c r="J47">
        <v>0.99</v>
      </c>
      <c r="K47">
        <f t="shared" si="0"/>
        <v>0</v>
      </c>
      <c r="L47">
        <f t="shared" si="1"/>
        <v>0</v>
      </c>
    </row>
    <row r="48" spans="1:12" hidden="1" x14ac:dyDescent="0.3">
      <c r="A48">
        <v>47</v>
      </c>
      <c r="B48">
        <v>618</v>
      </c>
      <c r="C48" t="s">
        <v>9</v>
      </c>
      <c r="D48">
        <v>8.7768043261364101E-2</v>
      </c>
      <c r="E48">
        <v>-0.57575757575757602</v>
      </c>
      <c r="F48">
        <v>1</v>
      </c>
      <c r="G48">
        <v>1</v>
      </c>
      <c r="H48">
        <v>0.99</v>
      </c>
      <c r="I48" t="s">
        <v>11</v>
      </c>
      <c r="J48">
        <v>0.99</v>
      </c>
      <c r="K48">
        <f t="shared" si="0"/>
        <v>0</v>
      </c>
      <c r="L48">
        <f t="shared" si="1"/>
        <v>0</v>
      </c>
    </row>
    <row r="49" spans="1:12" x14ac:dyDescent="0.3">
      <c r="A49">
        <v>48</v>
      </c>
      <c r="B49">
        <v>621</v>
      </c>
      <c r="C49" t="s">
        <v>9</v>
      </c>
      <c r="D49">
        <v>4.90426316833764E-2</v>
      </c>
      <c r="E49">
        <v>-0.648484848484848</v>
      </c>
      <c r="F49">
        <v>1</v>
      </c>
      <c r="G49">
        <v>3</v>
      </c>
      <c r="H49">
        <v>0.97</v>
      </c>
      <c r="I49" t="s">
        <v>10</v>
      </c>
      <c r="J49">
        <v>0.99</v>
      </c>
      <c r="K49">
        <f t="shared" si="0"/>
        <v>0</v>
      </c>
      <c r="L49">
        <f t="shared" si="1"/>
        <v>0</v>
      </c>
    </row>
    <row r="50" spans="1:12" hidden="1" x14ac:dyDescent="0.3">
      <c r="A50">
        <v>49</v>
      </c>
      <c r="B50">
        <v>627</v>
      </c>
      <c r="C50" t="s">
        <v>9</v>
      </c>
      <c r="D50">
        <v>0.86475352880452605</v>
      </c>
      <c r="E50">
        <v>6.6666666666666693E-2</v>
      </c>
      <c r="F50">
        <v>1</v>
      </c>
      <c r="G50">
        <v>60</v>
      </c>
      <c r="H50">
        <v>0.4</v>
      </c>
      <c r="I50" t="s">
        <v>11</v>
      </c>
      <c r="J50">
        <v>0.879120879120879</v>
      </c>
      <c r="K50">
        <f t="shared" si="0"/>
        <v>0</v>
      </c>
      <c r="L50">
        <f t="shared" si="1"/>
        <v>0</v>
      </c>
    </row>
    <row r="51" spans="1:12" hidden="1" x14ac:dyDescent="0.3">
      <c r="A51">
        <v>50</v>
      </c>
      <c r="B51">
        <v>662</v>
      </c>
      <c r="C51" t="s">
        <v>9</v>
      </c>
      <c r="D51">
        <v>0.24737078761193099</v>
      </c>
      <c r="E51">
        <v>-0.40606060606060601</v>
      </c>
      <c r="F51">
        <v>1</v>
      </c>
      <c r="G51">
        <v>14</v>
      </c>
      <c r="H51">
        <v>0.86</v>
      </c>
      <c r="I51" t="s">
        <v>11</v>
      </c>
      <c r="J51">
        <v>0.99</v>
      </c>
      <c r="K51">
        <f t="shared" si="0"/>
        <v>0</v>
      </c>
      <c r="L51">
        <f t="shared" si="1"/>
        <v>0</v>
      </c>
    </row>
    <row r="52" spans="1:12" hidden="1" x14ac:dyDescent="0.3">
      <c r="A52">
        <v>51</v>
      </c>
      <c r="B52">
        <v>671</v>
      </c>
      <c r="C52" t="s">
        <v>9</v>
      </c>
      <c r="D52">
        <v>3.1141095459568099E-2</v>
      </c>
      <c r="E52">
        <v>-0.69696969696969702</v>
      </c>
      <c r="F52">
        <v>1</v>
      </c>
      <c r="G52">
        <v>3</v>
      </c>
      <c r="H52">
        <v>0.97</v>
      </c>
      <c r="I52" t="s">
        <v>11</v>
      </c>
      <c r="J52">
        <v>0.99</v>
      </c>
      <c r="K52">
        <f t="shared" si="0"/>
        <v>0</v>
      </c>
      <c r="L52">
        <f t="shared" si="1"/>
        <v>0</v>
      </c>
    </row>
    <row r="53" spans="1:12" hidden="1" x14ac:dyDescent="0.3">
      <c r="A53">
        <v>52</v>
      </c>
      <c r="B53">
        <v>684</v>
      </c>
      <c r="C53" t="s">
        <v>9</v>
      </c>
      <c r="D53">
        <v>4.4026552847842702E-2</v>
      </c>
      <c r="E53">
        <v>0.66060606060606097</v>
      </c>
      <c r="F53">
        <v>1</v>
      </c>
      <c r="G53">
        <v>97</v>
      </c>
      <c r="H53">
        <v>0.03</v>
      </c>
      <c r="I53" t="s">
        <v>11</v>
      </c>
      <c r="J53">
        <v>0.28571428571428598</v>
      </c>
      <c r="K53">
        <f t="shared" si="0"/>
        <v>0</v>
      </c>
      <c r="L53">
        <f t="shared" si="1"/>
        <v>0</v>
      </c>
    </row>
    <row r="54" spans="1:12" hidden="1" x14ac:dyDescent="0.3">
      <c r="A54">
        <v>53</v>
      </c>
      <c r="B54">
        <v>726</v>
      </c>
      <c r="C54" t="s">
        <v>9</v>
      </c>
      <c r="D54">
        <v>0.63196736390608899</v>
      </c>
      <c r="E54">
        <v>0.175757575757576</v>
      </c>
      <c r="F54">
        <v>1</v>
      </c>
      <c r="G54">
        <v>64</v>
      </c>
      <c r="H54">
        <v>0.36</v>
      </c>
      <c r="I54" t="s">
        <v>11</v>
      </c>
      <c r="J54">
        <v>0.837209302325581</v>
      </c>
      <c r="K54">
        <f t="shared" si="0"/>
        <v>0</v>
      </c>
      <c r="L54">
        <f t="shared" si="1"/>
        <v>0</v>
      </c>
    </row>
    <row r="55" spans="1:12" x14ac:dyDescent="0.3">
      <c r="A55">
        <v>54</v>
      </c>
      <c r="B55">
        <v>751</v>
      </c>
      <c r="C55" t="s">
        <v>9</v>
      </c>
      <c r="D55">
        <v>0.63196736390608899</v>
      </c>
      <c r="E55">
        <v>0.175757575757576</v>
      </c>
      <c r="F55">
        <v>1</v>
      </c>
      <c r="G55">
        <v>67</v>
      </c>
      <c r="H55">
        <v>0.33</v>
      </c>
      <c r="I55" t="s">
        <v>10</v>
      </c>
      <c r="J55">
        <v>0.81927710843373502</v>
      </c>
      <c r="K55">
        <f t="shared" si="0"/>
        <v>0</v>
      </c>
      <c r="L55">
        <f t="shared" si="1"/>
        <v>0</v>
      </c>
    </row>
    <row r="56" spans="1:12" x14ac:dyDescent="0.3">
      <c r="A56">
        <v>55</v>
      </c>
      <c r="B56">
        <v>801</v>
      </c>
      <c r="C56" t="s">
        <v>9</v>
      </c>
      <c r="D56">
        <v>3.5047443679771702E-3</v>
      </c>
      <c r="E56">
        <v>-0.85454545454545405</v>
      </c>
      <c r="F56">
        <v>1</v>
      </c>
      <c r="G56">
        <v>1</v>
      </c>
      <c r="H56">
        <v>0.99</v>
      </c>
      <c r="I56" t="s">
        <v>10</v>
      </c>
      <c r="J56">
        <v>0.99</v>
      </c>
      <c r="K56">
        <f t="shared" si="0"/>
        <v>0</v>
      </c>
      <c r="L56">
        <f t="shared" si="1"/>
        <v>0</v>
      </c>
    </row>
    <row r="57" spans="1:12" x14ac:dyDescent="0.3">
      <c r="A57">
        <v>56</v>
      </c>
      <c r="B57">
        <v>819</v>
      </c>
      <c r="C57" t="s">
        <v>9</v>
      </c>
      <c r="D57">
        <v>0.83800409458325997</v>
      </c>
      <c r="E57">
        <v>7.8787878787878796E-2</v>
      </c>
      <c r="F57">
        <v>1</v>
      </c>
      <c r="G57">
        <v>52.5</v>
      </c>
      <c r="H57">
        <v>0.47499999999999998</v>
      </c>
      <c r="I57" t="s">
        <v>10</v>
      </c>
      <c r="J57">
        <v>0.95</v>
      </c>
      <c r="K57">
        <f t="shared" si="0"/>
        <v>0</v>
      </c>
      <c r="L57">
        <f t="shared" si="1"/>
        <v>0</v>
      </c>
    </row>
    <row r="58" spans="1:12" x14ac:dyDescent="0.3">
      <c r="A58">
        <v>57</v>
      </c>
      <c r="B58">
        <v>828</v>
      </c>
      <c r="C58" t="s">
        <v>9</v>
      </c>
      <c r="D58">
        <v>0.60756689746063497</v>
      </c>
      <c r="E58">
        <v>-0.18787878787878801</v>
      </c>
      <c r="F58">
        <v>1</v>
      </c>
      <c r="G58">
        <v>10</v>
      </c>
      <c r="H58">
        <v>0.9</v>
      </c>
      <c r="I58" t="s">
        <v>10</v>
      </c>
      <c r="J58">
        <v>0.99</v>
      </c>
      <c r="K58">
        <f t="shared" si="0"/>
        <v>0</v>
      </c>
      <c r="L58">
        <f t="shared" si="1"/>
        <v>0</v>
      </c>
    </row>
    <row r="59" spans="1:12" x14ac:dyDescent="0.3">
      <c r="A59">
        <v>58</v>
      </c>
      <c r="B59">
        <v>854</v>
      </c>
      <c r="C59" t="s">
        <v>9</v>
      </c>
      <c r="D59">
        <v>0.26288678352469003</v>
      </c>
      <c r="E59">
        <v>0.39393939393939398</v>
      </c>
      <c r="F59">
        <v>1</v>
      </c>
      <c r="G59">
        <v>89</v>
      </c>
      <c r="H59">
        <v>0.11</v>
      </c>
      <c r="I59" t="s">
        <v>10</v>
      </c>
      <c r="J59">
        <v>0.52380952380952395</v>
      </c>
      <c r="K59">
        <f t="shared" si="0"/>
        <v>0</v>
      </c>
      <c r="L59">
        <f t="shared" si="1"/>
        <v>0</v>
      </c>
    </row>
    <row r="60" spans="1:12" hidden="1" x14ac:dyDescent="0.3">
      <c r="A60">
        <v>59</v>
      </c>
      <c r="B60">
        <v>874</v>
      </c>
      <c r="C60" t="s">
        <v>9</v>
      </c>
      <c r="D60">
        <v>0.49155549734258402</v>
      </c>
      <c r="E60">
        <v>0.248484848484848</v>
      </c>
      <c r="F60">
        <v>1</v>
      </c>
      <c r="G60">
        <v>78</v>
      </c>
      <c r="H60">
        <v>0.22</v>
      </c>
      <c r="I60" t="s">
        <v>11</v>
      </c>
      <c r="J60">
        <v>0.72463768115941996</v>
      </c>
      <c r="K60">
        <f t="shared" si="0"/>
        <v>0</v>
      </c>
      <c r="L60">
        <f t="shared" si="1"/>
        <v>0</v>
      </c>
    </row>
    <row r="61" spans="1:12" hidden="1" x14ac:dyDescent="0.3">
      <c r="A61">
        <v>60</v>
      </c>
      <c r="B61">
        <v>878</v>
      </c>
      <c r="C61" t="s">
        <v>9</v>
      </c>
      <c r="D61">
        <v>0.89163884395311799</v>
      </c>
      <c r="E61">
        <v>5.4545454545454501E-2</v>
      </c>
      <c r="F61">
        <v>1</v>
      </c>
      <c r="G61">
        <v>59</v>
      </c>
      <c r="H61">
        <v>0.41</v>
      </c>
      <c r="I61" t="s">
        <v>11</v>
      </c>
      <c r="J61">
        <v>0.88172043010752699</v>
      </c>
      <c r="K61">
        <f t="shared" si="0"/>
        <v>0</v>
      </c>
      <c r="L61">
        <f t="shared" si="1"/>
        <v>0</v>
      </c>
    </row>
    <row r="62" spans="1:12" hidden="1" x14ac:dyDescent="0.3">
      <c r="A62">
        <v>61</v>
      </c>
      <c r="B62">
        <v>901</v>
      </c>
      <c r="C62" t="s">
        <v>9</v>
      </c>
      <c r="D62">
        <v>0.51389832622393605</v>
      </c>
      <c r="E62">
        <v>0.236363636363636</v>
      </c>
      <c r="F62">
        <v>1</v>
      </c>
      <c r="G62">
        <v>75</v>
      </c>
      <c r="H62">
        <v>0.25</v>
      </c>
      <c r="I62" t="s">
        <v>11</v>
      </c>
      <c r="J62">
        <v>0.72463768115941996</v>
      </c>
      <c r="K62">
        <f t="shared" si="0"/>
        <v>0</v>
      </c>
      <c r="L62">
        <f t="shared" si="1"/>
        <v>0</v>
      </c>
    </row>
    <row r="63" spans="1:12" x14ac:dyDescent="0.3">
      <c r="A63">
        <v>62</v>
      </c>
      <c r="B63">
        <v>915</v>
      </c>
      <c r="C63" t="s">
        <v>9</v>
      </c>
      <c r="D63">
        <v>4.4026552847842702E-2</v>
      </c>
      <c r="E63">
        <v>0.66060606060606097</v>
      </c>
      <c r="F63">
        <v>1</v>
      </c>
      <c r="G63">
        <v>97</v>
      </c>
      <c r="H63">
        <v>0.03</v>
      </c>
      <c r="I63" t="s">
        <v>10</v>
      </c>
      <c r="J63">
        <v>0.28571428571428598</v>
      </c>
      <c r="K63">
        <f t="shared" si="0"/>
        <v>0</v>
      </c>
      <c r="L63">
        <f t="shared" si="1"/>
        <v>0</v>
      </c>
    </row>
    <row r="64" spans="1:12" hidden="1" x14ac:dyDescent="0.3">
      <c r="A64">
        <v>63</v>
      </c>
      <c r="B64">
        <v>925</v>
      </c>
      <c r="C64" t="s">
        <v>9</v>
      </c>
      <c r="D64">
        <v>0.27896521611631803</v>
      </c>
      <c r="E64">
        <v>0.381818181818182</v>
      </c>
      <c r="F64">
        <v>1</v>
      </c>
      <c r="G64">
        <v>85</v>
      </c>
      <c r="H64">
        <v>0.15</v>
      </c>
      <c r="I64" t="s">
        <v>11</v>
      </c>
      <c r="J64">
        <v>0.61224489795918402</v>
      </c>
      <c r="K64">
        <f t="shared" si="0"/>
        <v>0</v>
      </c>
      <c r="L64">
        <f t="shared" si="1"/>
        <v>0</v>
      </c>
    </row>
    <row r="65" spans="1:12" x14ac:dyDescent="0.3">
      <c r="A65">
        <v>64</v>
      </c>
      <c r="B65">
        <v>951</v>
      </c>
      <c r="C65" t="s">
        <v>9</v>
      </c>
      <c r="D65">
        <v>0.78501810397620397</v>
      </c>
      <c r="E65">
        <v>-0.103030303030303</v>
      </c>
      <c r="F65">
        <v>1</v>
      </c>
      <c r="G65">
        <v>39</v>
      </c>
      <c r="H65">
        <v>0.61</v>
      </c>
      <c r="I65" t="s">
        <v>10</v>
      </c>
      <c r="J65">
        <v>0.99</v>
      </c>
      <c r="K65">
        <f t="shared" si="0"/>
        <v>0</v>
      </c>
      <c r="L65">
        <f t="shared" si="1"/>
        <v>0</v>
      </c>
    </row>
    <row r="66" spans="1:12" hidden="1" x14ac:dyDescent="0.3">
      <c r="A66">
        <v>65</v>
      </c>
      <c r="B66">
        <v>992</v>
      </c>
      <c r="C66" t="s">
        <v>9</v>
      </c>
      <c r="D66">
        <v>0.68180764347716305</v>
      </c>
      <c r="E66">
        <v>-0.15151515151515099</v>
      </c>
      <c r="F66">
        <v>1</v>
      </c>
      <c r="G66">
        <v>36</v>
      </c>
      <c r="H66">
        <v>0.64</v>
      </c>
      <c r="I66" t="s">
        <v>11</v>
      </c>
      <c r="J66">
        <v>0.99</v>
      </c>
      <c r="K66">
        <f t="shared" si="0"/>
        <v>0</v>
      </c>
      <c r="L66">
        <f t="shared" si="1"/>
        <v>0</v>
      </c>
    </row>
    <row r="67" spans="1:12" x14ac:dyDescent="0.3">
      <c r="A67">
        <v>66</v>
      </c>
      <c r="B67">
        <v>995</v>
      </c>
      <c r="C67" t="s">
        <v>9</v>
      </c>
      <c r="D67">
        <v>0.97284117614363597</v>
      </c>
      <c r="E67">
        <v>-1.8181818181818198E-2</v>
      </c>
      <c r="F67">
        <v>1</v>
      </c>
      <c r="G67">
        <v>51</v>
      </c>
      <c r="H67">
        <v>0.49</v>
      </c>
      <c r="I67" t="s">
        <v>10</v>
      </c>
      <c r="J67">
        <v>0.952380952380952</v>
      </c>
      <c r="K67">
        <f t="shared" ref="K67:K130" si="2">IF(I67="1_1",IF(J67&lt;0.05,1,0),0)</f>
        <v>0</v>
      </c>
      <c r="L67">
        <f t="shared" ref="L67:L130" si="3">IF(I67="1_2",IF(J67&lt;0.05,1,0),0)</f>
        <v>0</v>
      </c>
    </row>
    <row r="68" spans="1:12" x14ac:dyDescent="0.3">
      <c r="A68">
        <v>67</v>
      </c>
      <c r="B68">
        <v>997</v>
      </c>
      <c r="C68" t="s">
        <v>9</v>
      </c>
      <c r="D68">
        <v>0.38705496815444701</v>
      </c>
      <c r="E68">
        <v>0.30909090909090903</v>
      </c>
      <c r="F68">
        <v>1</v>
      </c>
      <c r="G68">
        <v>82</v>
      </c>
      <c r="H68">
        <v>0.18</v>
      </c>
      <c r="I68" t="s">
        <v>10</v>
      </c>
      <c r="J68">
        <v>0.64285714285714302</v>
      </c>
      <c r="K68">
        <f t="shared" si="2"/>
        <v>0</v>
      </c>
      <c r="L68">
        <f t="shared" si="3"/>
        <v>0</v>
      </c>
    </row>
    <row r="69" spans="1:12" x14ac:dyDescent="0.3">
      <c r="A69">
        <v>68</v>
      </c>
      <c r="B69">
        <v>1009</v>
      </c>
      <c r="C69" t="s">
        <v>9</v>
      </c>
      <c r="D69">
        <v>2.7514119111185498E-2</v>
      </c>
      <c r="E69">
        <v>-0.70909090909090899</v>
      </c>
      <c r="F69">
        <v>1</v>
      </c>
      <c r="G69">
        <v>3</v>
      </c>
      <c r="H69">
        <v>0.97</v>
      </c>
      <c r="I69" t="s">
        <v>10</v>
      </c>
      <c r="J69">
        <v>0.99</v>
      </c>
      <c r="K69">
        <f t="shared" si="2"/>
        <v>0</v>
      </c>
      <c r="L69">
        <f t="shared" si="3"/>
        <v>0</v>
      </c>
    </row>
    <row r="70" spans="1:12" x14ac:dyDescent="0.3">
      <c r="A70">
        <v>69</v>
      </c>
      <c r="B70">
        <v>1012</v>
      </c>
      <c r="C70" t="s">
        <v>9</v>
      </c>
      <c r="D70">
        <v>4.4026552847842598E-2</v>
      </c>
      <c r="E70">
        <v>-0.66060606060606097</v>
      </c>
      <c r="F70">
        <v>1</v>
      </c>
      <c r="G70">
        <v>2</v>
      </c>
      <c r="H70">
        <v>0.98</v>
      </c>
      <c r="I70" t="s">
        <v>10</v>
      </c>
      <c r="J70">
        <v>0.99</v>
      </c>
      <c r="K70">
        <f t="shared" si="2"/>
        <v>0</v>
      </c>
      <c r="L70">
        <f t="shared" si="3"/>
        <v>0</v>
      </c>
    </row>
    <row r="71" spans="1:12" x14ac:dyDescent="0.3">
      <c r="A71">
        <v>70</v>
      </c>
      <c r="B71">
        <v>1013</v>
      </c>
      <c r="C71" t="s">
        <v>9</v>
      </c>
      <c r="D71">
        <v>0.406950227375658</v>
      </c>
      <c r="E71">
        <v>-0.29696969696969699</v>
      </c>
      <c r="F71">
        <v>1</v>
      </c>
      <c r="G71">
        <v>17</v>
      </c>
      <c r="H71">
        <v>0.83</v>
      </c>
      <c r="I71" t="s">
        <v>10</v>
      </c>
      <c r="J71">
        <v>0.99</v>
      </c>
      <c r="K71">
        <f t="shared" si="2"/>
        <v>0</v>
      </c>
      <c r="L71">
        <f t="shared" si="3"/>
        <v>0</v>
      </c>
    </row>
    <row r="72" spans="1:12" hidden="1" x14ac:dyDescent="0.3">
      <c r="A72">
        <v>71</v>
      </c>
      <c r="B72">
        <v>1017</v>
      </c>
      <c r="C72" t="s">
        <v>9</v>
      </c>
      <c r="D72">
        <v>0.53668808675355095</v>
      </c>
      <c r="E72">
        <v>-0.22424242424242399</v>
      </c>
      <c r="F72">
        <v>1</v>
      </c>
      <c r="G72">
        <v>22</v>
      </c>
      <c r="H72">
        <v>0.78</v>
      </c>
      <c r="I72" t="s">
        <v>11</v>
      </c>
      <c r="J72">
        <v>0.99</v>
      </c>
      <c r="K72">
        <f t="shared" si="2"/>
        <v>0</v>
      </c>
      <c r="L72">
        <f t="shared" si="3"/>
        <v>0</v>
      </c>
    </row>
    <row r="73" spans="1:12" x14ac:dyDescent="0.3">
      <c r="A73">
        <v>72</v>
      </c>
      <c r="B73">
        <v>1030</v>
      </c>
      <c r="C73" t="s">
        <v>9</v>
      </c>
      <c r="D73">
        <v>0.65672142152319901</v>
      </c>
      <c r="E73">
        <v>0.163636363636364</v>
      </c>
      <c r="F73">
        <v>1</v>
      </c>
      <c r="G73">
        <v>69</v>
      </c>
      <c r="H73">
        <v>0.31</v>
      </c>
      <c r="I73" t="s">
        <v>10</v>
      </c>
      <c r="J73">
        <v>0.81578947368421095</v>
      </c>
      <c r="K73">
        <f t="shared" si="2"/>
        <v>0</v>
      </c>
      <c r="L73">
        <f t="shared" si="3"/>
        <v>0</v>
      </c>
    </row>
    <row r="74" spans="1:12" x14ac:dyDescent="0.3">
      <c r="A74">
        <v>73</v>
      </c>
      <c r="B74">
        <v>1036</v>
      </c>
      <c r="C74" t="s">
        <v>9</v>
      </c>
      <c r="D74">
        <v>1.30162394465275E-4</v>
      </c>
      <c r="E74">
        <v>0.92727272727272703</v>
      </c>
      <c r="F74">
        <v>1</v>
      </c>
      <c r="G74">
        <v>100</v>
      </c>
      <c r="H74">
        <v>0</v>
      </c>
      <c r="I74" t="s">
        <v>10</v>
      </c>
      <c r="J74">
        <v>0</v>
      </c>
      <c r="K74">
        <f t="shared" si="2"/>
        <v>0</v>
      </c>
      <c r="L74">
        <f t="shared" si="3"/>
        <v>1</v>
      </c>
    </row>
    <row r="75" spans="1:12" x14ac:dyDescent="0.3">
      <c r="A75">
        <v>74</v>
      </c>
      <c r="B75">
        <v>1037</v>
      </c>
      <c r="C75" t="s">
        <v>9</v>
      </c>
      <c r="D75">
        <v>0.44827215893698802</v>
      </c>
      <c r="E75">
        <v>0.27272727272727298</v>
      </c>
      <c r="F75">
        <v>1</v>
      </c>
      <c r="G75">
        <v>69</v>
      </c>
      <c r="H75">
        <v>0.31</v>
      </c>
      <c r="I75" t="s">
        <v>10</v>
      </c>
      <c r="J75">
        <v>0.81578947368421095</v>
      </c>
      <c r="K75">
        <f t="shared" si="2"/>
        <v>0</v>
      </c>
      <c r="L75">
        <f t="shared" si="3"/>
        <v>0</v>
      </c>
    </row>
    <row r="76" spans="1:12" x14ac:dyDescent="0.3">
      <c r="A76">
        <v>75</v>
      </c>
      <c r="B76">
        <v>1038</v>
      </c>
      <c r="C76" t="s">
        <v>9</v>
      </c>
      <c r="D76">
        <v>0.65672142152319901</v>
      </c>
      <c r="E76">
        <v>-0.163636363636364</v>
      </c>
      <c r="F76">
        <v>1</v>
      </c>
      <c r="G76">
        <v>36</v>
      </c>
      <c r="H76">
        <v>0.64</v>
      </c>
      <c r="I76" t="s">
        <v>10</v>
      </c>
      <c r="J76">
        <v>0.99</v>
      </c>
      <c r="K76">
        <f t="shared" si="2"/>
        <v>0</v>
      </c>
      <c r="L76">
        <f t="shared" si="3"/>
        <v>0</v>
      </c>
    </row>
    <row r="77" spans="1:12" hidden="1" x14ac:dyDescent="0.3">
      <c r="A77">
        <v>76</v>
      </c>
      <c r="B77">
        <v>1048</v>
      </c>
      <c r="C77" t="s">
        <v>9</v>
      </c>
      <c r="D77">
        <v>0.27896521611631703</v>
      </c>
      <c r="E77">
        <v>-0.381818181818182</v>
      </c>
      <c r="F77">
        <v>1</v>
      </c>
      <c r="G77">
        <v>18</v>
      </c>
      <c r="H77">
        <v>0.82</v>
      </c>
      <c r="I77" t="s">
        <v>11</v>
      </c>
      <c r="J77">
        <v>0.99</v>
      </c>
      <c r="K77">
        <f t="shared" si="2"/>
        <v>0</v>
      </c>
      <c r="L77">
        <f t="shared" si="3"/>
        <v>0</v>
      </c>
    </row>
    <row r="78" spans="1:12" x14ac:dyDescent="0.3">
      <c r="A78">
        <v>77</v>
      </c>
      <c r="B78">
        <v>1060</v>
      </c>
      <c r="C78" t="s">
        <v>9</v>
      </c>
      <c r="D78">
        <v>9.5791569143582E-2</v>
      </c>
      <c r="E78">
        <v>0.56363636363636405</v>
      </c>
      <c r="F78">
        <v>1</v>
      </c>
      <c r="G78">
        <v>95</v>
      </c>
      <c r="H78">
        <v>0.05</v>
      </c>
      <c r="I78" t="s">
        <v>10</v>
      </c>
      <c r="J78">
        <v>0.34285714285714303</v>
      </c>
      <c r="K78">
        <f t="shared" si="2"/>
        <v>0</v>
      </c>
      <c r="L78">
        <f t="shared" si="3"/>
        <v>0</v>
      </c>
    </row>
    <row r="79" spans="1:12" hidden="1" x14ac:dyDescent="0.3">
      <c r="A79">
        <v>78</v>
      </c>
      <c r="B79">
        <v>1083</v>
      </c>
      <c r="C79" t="s">
        <v>9</v>
      </c>
      <c r="D79">
        <v>0.42735969887570102</v>
      </c>
      <c r="E79">
        <v>-0.28484848484848502</v>
      </c>
      <c r="F79">
        <v>1</v>
      </c>
      <c r="G79">
        <v>20</v>
      </c>
      <c r="H79">
        <v>0.8</v>
      </c>
      <c r="I79" t="s">
        <v>11</v>
      </c>
      <c r="J79">
        <v>0.99</v>
      </c>
      <c r="K79">
        <f t="shared" si="2"/>
        <v>0</v>
      </c>
      <c r="L79">
        <f t="shared" si="3"/>
        <v>0</v>
      </c>
    </row>
    <row r="80" spans="1:12" hidden="1" x14ac:dyDescent="0.3">
      <c r="A80">
        <v>79</v>
      </c>
      <c r="B80">
        <v>1102</v>
      </c>
      <c r="C80" t="s">
        <v>9</v>
      </c>
      <c r="D80">
        <v>0.36768399915849798</v>
      </c>
      <c r="E80">
        <v>-0.321212121212121</v>
      </c>
      <c r="F80">
        <v>1</v>
      </c>
      <c r="G80">
        <v>16</v>
      </c>
      <c r="H80">
        <v>0.84</v>
      </c>
      <c r="I80" t="s">
        <v>11</v>
      </c>
      <c r="J80">
        <v>0.99</v>
      </c>
      <c r="K80">
        <f t="shared" si="2"/>
        <v>0</v>
      </c>
      <c r="L80">
        <f t="shared" si="3"/>
        <v>0</v>
      </c>
    </row>
    <row r="81" spans="1:12" hidden="1" x14ac:dyDescent="0.3">
      <c r="A81">
        <v>80</v>
      </c>
      <c r="B81">
        <v>1104</v>
      </c>
      <c r="C81" t="s">
        <v>9</v>
      </c>
      <c r="D81">
        <v>8.0215063978151604E-2</v>
      </c>
      <c r="E81">
        <v>0.587878787878788</v>
      </c>
      <c r="F81">
        <v>1</v>
      </c>
      <c r="G81">
        <v>94</v>
      </c>
      <c r="H81">
        <v>6.0000000000000102E-2</v>
      </c>
      <c r="I81" t="s">
        <v>11</v>
      </c>
      <c r="J81">
        <v>0.34285714285714303</v>
      </c>
      <c r="K81">
        <f t="shared" si="2"/>
        <v>0</v>
      </c>
      <c r="L81">
        <f t="shared" si="3"/>
        <v>0</v>
      </c>
    </row>
    <row r="82" spans="1:12" hidden="1" x14ac:dyDescent="0.3">
      <c r="A82">
        <v>81</v>
      </c>
      <c r="B82">
        <v>1105</v>
      </c>
      <c r="C82" t="s">
        <v>9</v>
      </c>
      <c r="D82">
        <v>0.232418098250503</v>
      </c>
      <c r="E82">
        <v>-0.41818181818181799</v>
      </c>
      <c r="F82">
        <v>1</v>
      </c>
      <c r="G82">
        <v>16</v>
      </c>
      <c r="H82">
        <v>0.84</v>
      </c>
      <c r="I82" t="s">
        <v>11</v>
      </c>
      <c r="J82">
        <v>0.99</v>
      </c>
      <c r="K82">
        <f t="shared" si="2"/>
        <v>0</v>
      </c>
      <c r="L82">
        <f t="shared" si="3"/>
        <v>0</v>
      </c>
    </row>
    <row r="83" spans="1:12" x14ac:dyDescent="0.3">
      <c r="A83">
        <v>82</v>
      </c>
      <c r="B83">
        <v>1120</v>
      </c>
      <c r="C83" t="s">
        <v>9</v>
      </c>
      <c r="D83">
        <v>0.204200583289326</v>
      </c>
      <c r="E83">
        <v>-0.442424242424242</v>
      </c>
      <c r="F83">
        <v>1</v>
      </c>
      <c r="G83">
        <v>12</v>
      </c>
      <c r="H83">
        <v>0.88</v>
      </c>
      <c r="I83" t="s">
        <v>10</v>
      </c>
      <c r="J83">
        <v>0.99</v>
      </c>
      <c r="K83">
        <f t="shared" si="2"/>
        <v>0</v>
      </c>
      <c r="L83">
        <f t="shared" si="3"/>
        <v>0</v>
      </c>
    </row>
    <row r="84" spans="1:12" x14ac:dyDescent="0.3">
      <c r="A84">
        <v>83</v>
      </c>
      <c r="B84">
        <v>1130</v>
      </c>
      <c r="C84" t="s">
        <v>9</v>
      </c>
      <c r="D84">
        <v>5.55680454585395E-3</v>
      </c>
      <c r="E84">
        <v>-0.83030303030302999</v>
      </c>
      <c r="F84">
        <v>1</v>
      </c>
      <c r="G84">
        <v>1</v>
      </c>
      <c r="H84">
        <v>0.99</v>
      </c>
      <c r="I84" t="s">
        <v>10</v>
      </c>
      <c r="J84">
        <v>0.99</v>
      </c>
      <c r="K84">
        <f t="shared" si="2"/>
        <v>0</v>
      </c>
      <c r="L84">
        <f t="shared" si="3"/>
        <v>0</v>
      </c>
    </row>
    <row r="85" spans="1:12" hidden="1" x14ac:dyDescent="0.3">
      <c r="A85">
        <v>84</v>
      </c>
      <c r="B85">
        <v>1132</v>
      </c>
      <c r="C85" t="s">
        <v>9</v>
      </c>
      <c r="D85">
        <v>0.295604089197812</v>
      </c>
      <c r="E85">
        <v>-0.36969696969697002</v>
      </c>
      <c r="F85">
        <v>1</v>
      </c>
      <c r="G85">
        <v>16</v>
      </c>
      <c r="H85">
        <v>0.84</v>
      </c>
      <c r="I85" t="s">
        <v>11</v>
      </c>
      <c r="J85">
        <v>0.99</v>
      </c>
      <c r="K85">
        <f t="shared" si="2"/>
        <v>0</v>
      </c>
      <c r="L85">
        <f t="shared" si="3"/>
        <v>0</v>
      </c>
    </row>
    <row r="86" spans="1:12" x14ac:dyDescent="0.3">
      <c r="A86">
        <v>85</v>
      </c>
      <c r="B86">
        <v>1147</v>
      </c>
      <c r="C86" t="s">
        <v>9</v>
      </c>
      <c r="D86">
        <v>0.81141695305679695</v>
      </c>
      <c r="E86">
        <v>9.0909090909090898E-2</v>
      </c>
      <c r="F86">
        <v>1</v>
      </c>
      <c r="G86">
        <v>55</v>
      </c>
      <c r="H86">
        <v>0.45</v>
      </c>
      <c r="I86" t="s">
        <v>10</v>
      </c>
      <c r="J86">
        <v>0.91836734693877498</v>
      </c>
      <c r="K86">
        <f t="shared" si="2"/>
        <v>0</v>
      </c>
      <c r="L86">
        <f t="shared" si="3"/>
        <v>0</v>
      </c>
    </row>
    <row r="87" spans="1:12" hidden="1" x14ac:dyDescent="0.3">
      <c r="A87">
        <v>86</v>
      </c>
      <c r="B87">
        <v>1233</v>
      </c>
      <c r="C87" t="s">
        <v>9</v>
      </c>
      <c r="D87">
        <v>0.295604089197812</v>
      </c>
      <c r="E87">
        <v>-0.36969696969697002</v>
      </c>
      <c r="F87">
        <v>1</v>
      </c>
      <c r="G87">
        <v>14</v>
      </c>
      <c r="H87">
        <v>0.86</v>
      </c>
      <c r="I87" t="s">
        <v>11</v>
      </c>
      <c r="J87">
        <v>0.99</v>
      </c>
      <c r="K87">
        <f t="shared" si="2"/>
        <v>0</v>
      </c>
      <c r="L87">
        <f t="shared" si="3"/>
        <v>0</v>
      </c>
    </row>
    <row r="88" spans="1:12" x14ac:dyDescent="0.3">
      <c r="A88">
        <v>87</v>
      </c>
      <c r="B88">
        <v>1239</v>
      </c>
      <c r="C88" t="s">
        <v>9</v>
      </c>
      <c r="D88">
        <v>9.5791569143581903E-2</v>
      </c>
      <c r="E88">
        <v>-0.56363636363636405</v>
      </c>
      <c r="F88">
        <v>1</v>
      </c>
      <c r="G88">
        <v>6</v>
      </c>
      <c r="H88">
        <v>0.94</v>
      </c>
      <c r="I88" t="s">
        <v>10</v>
      </c>
      <c r="J88">
        <v>0.99</v>
      </c>
      <c r="K88">
        <f t="shared" si="2"/>
        <v>0</v>
      </c>
      <c r="L88">
        <f t="shared" si="3"/>
        <v>0</v>
      </c>
    </row>
    <row r="89" spans="1:12" x14ac:dyDescent="0.3">
      <c r="A89">
        <v>88</v>
      </c>
      <c r="B89">
        <v>1245</v>
      </c>
      <c r="C89" t="s">
        <v>9</v>
      </c>
      <c r="D89">
        <v>0.10429776397167</v>
      </c>
      <c r="E89">
        <v>0.55151515151515096</v>
      </c>
      <c r="F89">
        <v>1</v>
      </c>
      <c r="G89">
        <v>95</v>
      </c>
      <c r="H89">
        <v>0.05</v>
      </c>
      <c r="I89" t="s">
        <v>10</v>
      </c>
      <c r="J89">
        <v>0.34285714285714303</v>
      </c>
      <c r="K89">
        <f t="shared" si="2"/>
        <v>0</v>
      </c>
      <c r="L89">
        <f t="shared" si="3"/>
        <v>0</v>
      </c>
    </row>
    <row r="90" spans="1:12" x14ac:dyDescent="0.3">
      <c r="A90">
        <v>89</v>
      </c>
      <c r="B90">
        <v>1301</v>
      </c>
      <c r="C90" t="s">
        <v>9</v>
      </c>
      <c r="D90">
        <v>0.89163884395311799</v>
      </c>
      <c r="E90">
        <v>5.4545454545454501E-2</v>
      </c>
      <c r="F90">
        <v>1</v>
      </c>
      <c r="G90">
        <v>50</v>
      </c>
      <c r="H90">
        <v>0.5</v>
      </c>
      <c r="I90" t="s">
        <v>10</v>
      </c>
      <c r="J90">
        <v>0.952380952380952</v>
      </c>
      <c r="K90">
        <f t="shared" si="2"/>
        <v>0</v>
      </c>
      <c r="L90">
        <f t="shared" si="3"/>
        <v>0</v>
      </c>
    </row>
    <row r="91" spans="1:12" hidden="1" x14ac:dyDescent="0.3">
      <c r="A91">
        <v>90</v>
      </c>
      <c r="B91">
        <v>1311</v>
      </c>
      <c r="C91" t="s">
        <v>9</v>
      </c>
      <c r="D91">
        <v>1</v>
      </c>
      <c r="E91">
        <v>6.0606060606060597E-3</v>
      </c>
      <c r="F91">
        <v>1</v>
      </c>
      <c r="G91">
        <v>50</v>
      </c>
      <c r="H91">
        <v>0.5</v>
      </c>
      <c r="I91" t="s">
        <v>11</v>
      </c>
      <c r="J91">
        <v>0.952380952380952</v>
      </c>
      <c r="K91">
        <f t="shared" si="2"/>
        <v>0</v>
      </c>
      <c r="L91">
        <f t="shared" si="3"/>
        <v>0</v>
      </c>
    </row>
    <row r="92" spans="1:12" hidden="1" x14ac:dyDescent="0.3">
      <c r="A92">
        <v>91</v>
      </c>
      <c r="B92">
        <v>1313</v>
      </c>
      <c r="C92" t="s">
        <v>9</v>
      </c>
      <c r="D92">
        <v>0.81141695305679695</v>
      </c>
      <c r="E92">
        <v>9.0909090909090898E-2</v>
      </c>
      <c r="F92">
        <v>1</v>
      </c>
      <c r="G92">
        <v>63</v>
      </c>
      <c r="H92">
        <v>0.37</v>
      </c>
      <c r="I92" t="s">
        <v>11</v>
      </c>
      <c r="J92">
        <v>0.84090909090909105</v>
      </c>
      <c r="K92">
        <f t="shared" si="2"/>
        <v>0</v>
      </c>
      <c r="L92">
        <f t="shared" si="3"/>
        <v>0</v>
      </c>
    </row>
    <row r="93" spans="1:12" hidden="1" x14ac:dyDescent="0.3">
      <c r="A93">
        <v>92</v>
      </c>
      <c r="B93">
        <v>1316</v>
      </c>
      <c r="C93" t="s">
        <v>9</v>
      </c>
      <c r="D93">
        <v>0.53668808675355095</v>
      </c>
      <c r="E93">
        <v>0.22424242424242399</v>
      </c>
      <c r="F93">
        <v>1</v>
      </c>
      <c r="G93">
        <v>69</v>
      </c>
      <c r="H93">
        <v>0.31</v>
      </c>
      <c r="I93" t="s">
        <v>11</v>
      </c>
      <c r="J93">
        <v>0.81578947368421095</v>
      </c>
      <c r="K93">
        <f t="shared" si="2"/>
        <v>0</v>
      </c>
      <c r="L93">
        <f t="shared" si="3"/>
        <v>0</v>
      </c>
    </row>
    <row r="94" spans="1:12" hidden="1" x14ac:dyDescent="0.3">
      <c r="A94">
        <v>93</v>
      </c>
      <c r="B94">
        <v>1323</v>
      </c>
      <c r="C94" t="s">
        <v>9</v>
      </c>
      <c r="D94">
        <v>1</v>
      </c>
      <c r="E94">
        <v>-6.0606060606060597E-3</v>
      </c>
      <c r="F94">
        <v>1</v>
      </c>
      <c r="G94">
        <v>42</v>
      </c>
      <c r="H94">
        <v>0.57999999999999996</v>
      </c>
      <c r="I94" t="s">
        <v>11</v>
      </c>
      <c r="J94">
        <v>0.99</v>
      </c>
      <c r="K94">
        <f t="shared" si="2"/>
        <v>0</v>
      </c>
      <c r="L94">
        <f t="shared" si="3"/>
        <v>0</v>
      </c>
    </row>
    <row r="95" spans="1:12" hidden="1" x14ac:dyDescent="0.3">
      <c r="A95">
        <v>94</v>
      </c>
      <c r="B95">
        <v>1328</v>
      </c>
      <c r="C95" t="s">
        <v>9</v>
      </c>
      <c r="D95">
        <v>0.53668808675355095</v>
      </c>
      <c r="E95">
        <v>-0.22424242424242399</v>
      </c>
      <c r="F95">
        <v>1</v>
      </c>
      <c r="G95">
        <v>21</v>
      </c>
      <c r="H95">
        <v>0.79</v>
      </c>
      <c r="I95" t="s">
        <v>11</v>
      </c>
      <c r="J95">
        <v>0.99</v>
      </c>
      <c r="K95">
        <f t="shared" si="2"/>
        <v>0</v>
      </c>
      <c r="L95">
        <f t="shared" si="3"/>
        <v>0</v>
      </c>
    </row>
    <row r="96" spans="1:12" x14ac:dyDescent="0.3">
      <c r="A96">
        <v>95</v>
      </c>
      <c r="B96">
        <v>1334</v>
      </c>
      <c r="C96" t="s">
        <v>9</v>
      </c>
      <c r="D96">
        <v>0.13282306017596601</v>
      </c>
      <c r="E96">
        <v>-0.51515151515151503</v>
      </c>
      <c r="F96">
        <v>1</v>
      </c>
      <c r="G96">
        <v>8</v>
      </c>
      <c r="H96">
        <v>0.92</v>
      </c>
      <c r="I96" t="s">
        <v>10</v>
      </c>
      <c r="J96">
        <v>0.99</v>
      </c>
      <c r="K96">
        <f t="shared" si="2"/>
        <v>0</v>
      </c>
      <c r="L96">
        <f t="shared" si="3"/>
        <v>0</v>
      </c>
    </row>
    <row r="97" spans="1:12" x14ac:dyDescent="0.3">
      <c r="A97">
        <v>96</v>
      </c>
      <c r="B97">
        <v>1335</v>
      </c>
      <c r="C97" t="s">
        <v>9</v>
      </c>
      <c r="D97">
        <v>3.1141095459568099E-2</v>
      </c>
      <c r="E97">
        <v>-0.69696969696969702</v>
      </c>
      <c r="F97">
        <v>1</v>
      </c>
      <c r="G97">
        <v>1</v>
      </c>
      <c r="H97">
        <v>0.99</v>
      </c>
      <c r="I97" t="s">
        <v>10</v>
      </c>
      <c r="J97">
        <v>0.99</v>
      </c>
      <c r="K97">
        <f t="shared" si="2"/>
        <v>0</v>
      </c>
      <c r="L97">
        <f t="shared" si="3"/>
        <v>0</v>
      </c>
    </row>
    <row r="98" spans="1:12" hidden="1" x14ac:dyDescent="0.3">
      <c r="A98">
        <v>97</v>
      </c>
      <c r="B98">
        <v>1338</v>
      </c>
      <c r="C98" t="s">
        <v>9</v>
      </c>
      <c r="D98">
        <v>1.3802671414576599E-3</v>
      </c>
      <c r="E98">
        <v>-0.89090909090909098</v>
      </c>
      <c r="F98">
        <v>1</v>
      </c>
      <c r="G98">
        <v>1</v>
      </c>
      <c r="H98">
        <v>0.99</v>
      </c>
      <c r="I98" t="s">
        <v>11</v>
      </c>
      <c r="J98">
        <v>0.99</v>
      </c>
      <c r="K98">
        <f t="shared" si="2"/>
        <v>0</v>
      </c>
      <c r="L98">
        <f t="shared" si="3"/>
        <v>0</v>
      </c>
    </row>
    <row r="99" spans="1:12" hidden="1" x14ac:dyDescent="0.3">
      <c r="A99">
        <v>98</v>
      </c>
      <c r="B99">
        <v>1341</v>
      </c>
      <c r="C99" t="s">
        <v>9</v>
      </c>
      <c r="D99">
        <v>0.36768399915849798</v>
      </c>
      <c r="E99">
        <v>0.321212121212121</v>
      </c>
      <c r="F99">
        <v>1</v>
      </c>
      <c r="G99">
        <v>84</v>
      </c>
      <c r="H99">
        <v>0.16</v>
      </c>
      <c r="I99" t="s">
        <v>11</v>
      </c>
      <c r="J99">
        <v>0.61538461538461597</v>
      </c>
      <c r="K99">
        <f t="shared" si="2"/>
        <v>0</v>
      </c>
      <c r="L99">
        <f t="shared" si="3"/>
        <v>0</v>
      </c>
    </row>
    <row r="100" spans="1:12" x14ac:dyDescent="0.3">
      <c r="A100">
        <v>99</v>
      </c>
      <c r="B100">
        <v>1349</v>
      </c>
      <c r="C100" t="s">
        <v>9</v>
      </c>
      <c r="D100">
        <v>0.70720378557123897</v>
      </c>
      <c r="E100">
        <v>-0.13939393939393899</v>
      </c>
      <c r="F100">
        <v>1</v>
      </c>
      <c r="G100">
        <v>36</v>
      </c>
      <c r="H100">
        <v>0.64</v>
      </c>
      <c r="I100" t="s">
        <v>10</v>
      </c>
      <c r="J100">
        <v>0.99</v>
      </c>
      <c r="K100">
        <f t="shared" si="2"/>
        <v>0</v>
      </c>
      <c r="L100">
        <f t="shared" si="3"/>
        <v>0</v>
      </c>
    </row>
    <row r="101" spans="1:12" hidden="1" x14ac:dyDescent="0.3">
      <c r="A101">
        <v>100</v>
      </c>
      <c r="B101">
        <v>1358</v>
      </c>
      <c r="C101" t="s">
        <v>9</v>
      </c>
      <c r="D101">
        <v>0.51389832622393605</v>
      </c>
      <c r="E101">
        <v>0.236363636363636</v>
      </c>
      <c r="F101">
        <v>1</v>
      </c>
      <c r="G101">
        <v>66</v>
      </c>
      <c r="H101">
        <v>0.34</v>
      </c>
      <c r="I101" t="s">
        <v>11</v>
      </c>
      <c r="J101">
        <v>0.81927710843373502</v>
      </c>
      <c r="K101">
        <f t="shared" si="2"/>
        <v>0</v>
      </c>
      <c r="L101">
        <f t="shared" si="3"/>
        <v>0</v>
      </c>
    </row>
    <row r="102" spans="1:12" hidden="1" x14ac:dyDescent="0.3">
      <c r="A102">
        <v>101</v>
      </c>
      <c r="B102">
        <v>1373</v>
      </c>
      <c r="C102" t="s">
        <v>9</v>
      </c>
      <c r="D102">
        <v>2.7514119111185599E-2</v>
      </c>
      <c r="E102">
        <v>0.70909090909090899</v>
      </c>
      <c r="F102">
        <v>1</v>
      </c>
      <c r="G102">
        <v>99</v>
      </c>
      <c r="H102">
        <v>0.01</v>
      </c>
      <c r="I102" t="s">
        <v>11</v>
      </c>
      <c r="J102">
        <v>0.15384615384615399</v>
      </c>
      <c r="K102">
        <f t="shared" si="2"/>
        <v>0</v>
      </c>
      <c r="L102">
        <f t="shared" si="3"/>
        <v>0</v>
      </c>
    </row>
    <row r="103" spans="1:12" hidden="1" x14ac:dyDescent="0.3">
      <c r="A103">
        <v>102</v>
      </c>
      <c r="B103">
        <v>1393</v>
      </c>
      <c r="C103" t="s">
        <v>9</v>
      </c>
      <c r="D103">
        <v>0.81141695305679695</v>
      </c>
      <c r="E103">
        <v>9.0909090909090898E-2</v>
      </c>
      <c r="F103">
        <v>1</v>
      </c>
      <c r="G103">
        <v>56</v>
      </c>
      <c r="H103">
        <v>0.44</v>
      </c>
      <c r="I103" t="s">
        <v>11</v>
      </c>
      <c r="J103">
        <v>0.90721649484536104</v>
      </c>
      <c r="K103">
        <f t="shared" si="2"/>
        <v>0</v>
      </c>
      <c r="L103">
        <f t="shared" si="3"/>
        <v>0</v>
      </c>
    </row>
    <row r="104" spans="1:12" hidden="1" x14ac:dyDescent="0.3">
      <c r="A104">
        <v>103</v>
      </c>
      <c r="B104">
        <v>1405</v>
      </c>
      <c r="C104" t="s">
        <v>9</v>
      </c>
      <c r="D104">
        <v>0.14336680194001999</v>
      </c>
      <c r="E104">
        <v>0.50303030303030305</v>
      </c>
      <c r="F104">
        <v>1</v>
      </c>
      <c r="G104">
        <v>92</v>
      </c>
      <c r="H104">
        <v>0.08</v>
      </c>
      <c r="I104" t="s">
        <v>11</v>
      </c>
      <c r="J104">
        <v>0.41025641025641002</v>
      </c>
      <c r="K104">
        <f t="shared" si="2"/>
        <v>0</v>
      </c>
      <c r="L104">
        <f t="shared" si="3"/>
        <v>0</v>
      </c>
    </row>
    <row r="105" spans="1:12" x14ac:dyDescent="0.3">
      <c r="A105">
        <v>104</v>
      </c>
      <c r="B105">
        <v>1440</v>
      </c>
      <c r="C105" t="s">
        <v>9</v>
      </c>
      <c r="D105">
        <v>0.42735969887570102</v>
      </c>
      <c r="E105">
        <v>0.28484848484848502</v>
      </c>
      <c r="F105">
        <v>1</v>
      </c>
      <c r="G105">
        <v>75</v>
      </c>
      <c r="H105">
        <v>0.25</v>
      </c>
      <c r="I105" t="s">
        <v>10</v>
      </c>
      <c r="J105">
        <v>0.72463768115941996</v>
      </c>
      <c r="K105">
        <f t="shared" si="2"/>
        <v>0</v>
      </c>
      <c r="L105">
        <f t="shared" si="3"/>
        <v>0</v>
      </c>
    </row>
    <row r="106" spans="1:12" x14ac:dyDescent="0.3">
      <c r="A106">
        <v>105</v>
      </c>
      <c r="B106">
        <v>1451</v>
      </c>
      <c r="C106" t="s">
        <v>9</v>
      </c>
      <c r="D106">
        <v>0.94570980835198903</v>
      </c>
      <c r="E106">
        <v>-3.03030303030303E-2</v>
      </c>
      <c r="F106">
        <v>1</v>
      </c>
      <c r="G106">
        <v>43.5</v>
      </c>
      <c r="H106">
        <v>0.56499999999999995</v>
      </c>
      <c r="I106" t="s">
        <v>10</v>
      </c>
      <c r="J106">
        <v>0.99</v>
      </c>
      <c r="K106">
        <f t="shared" si="2"/>
        <v>0</v>
      </c>
      <c r="L106">
        <f t="shared" si="3"/>
        <v>0</v>
      </c>
    </row>
    <row r="107" spans="1:12" hidden="1" x14ac:dyDescent="0.3">
      <c r="A107">
        <v>106</v>
      </c>
      <c r="B107">
        <v>1453</v>
      </c>
      <c r="C107" t="s">
        <v>9</v>
      </c>
      <c r="D107">
        <v>0.81141695305679595</v>
      </c>
      <c r="E107">
        <v>-9.0909090909090898E-2</v>
      </c>
      <c r="F107">
        <v>1</v>
      </c>
      <c r="G107">
        <v>35</v>
      </c>
      <c r="H107">
        <v>0.65</v>
      </c>
      <c r="I107" t="s">
        <v>11</v>
      </c>
      <c r="J107">
        <v>0.99</v>
      </c>
      <c r="K107">
        <f t="shared" si="2"/>
        <v>0</v>
      </c>
      <c r="L107">
        <f t="shared" si="3"/>
        <v>0</v>
      </c>
    </row>
    <row r="108" spans="1:12" hidden="1" x14ac:dyDescent="0.3">
      <c r="A108">
        <v>107</v>
      </c>
      <c r="B108">
        <v>1468</v>
      </c>
      <c r="C108" t="s">
        <v>9</v>
      </c>
      <c r="D108">
        <v>0.81141695305679695</v>
      </c>
      <c r="E108">
        <v>9.0909090909090898E-2</v>
      </c>
      <c r="F108">
        <v>1</v>
      </c>
      <c r="G108">
        <v>61.5</v>
      </c>
      <c r="H108">
        <v>0.38500000000000001</v>
      </c>
      <c r="I108" t="s">
        <v>11</v>
      </c>
      <c r="J108">
        <v>0.85555555555555596</v>
      </c>
      <c r="K108">
        <f t="shared" si="2"/>
        <v>0</v>
      </c>
      <c r="L108">
        <f t="shared" si="3"/>
        <v>0</v>
      </c>
    </row>
    <row r="109" spans="1:12" hidden="1" x14ac:dyDescent="0.3">
      <c r="A109">
        <v>108</v>
      </c>
      <c r="B109">
        <v>1488</v>
      </c>
      <c r="C109" t="s">
        <v>9</v>
      </c>
      <c r="D109">
        <v>0.70720378557123897</v>
      </c>
      <c r="E109">
        <v>0.13939393939393899</v>
      </c>
      <c r="F109">
        <v>1</v>
      </c>
      <c r="G109">
        <v>76</v>
      </c>
      <c r="H109">
        <v>0.24</v>
      </c>
      <c r="I109" t="s">
        <v>11</v>
      </c>
      <c r="J109">
        <v>0.72463768115941996</v>
      </c>
      <c r="K109">
        <f t="shared" si="2"/>
        <v>0</v>
      </c>
      <c r="L109">
        <f t="shared" si="3"/>
        <v>0</v>
      </c>
    </row>
    <row r="110" spans="1:12" hidden="1" x14ac:dyDescent="0.3">
      <c r="A110">
        <v>109</v>
      </c>
      <c r="B110">
        <v>1492</v>
      </c>
      <c r="C110" t="s">
        <v>9</v>
      </c>
      <c r="D110">
        <v>0.15444267273318099</v>
      </c>
      <c r="E110">
        <v>0.49090909090909102</v>
      </c>
      <c r="F110">
        <v>1</v>
      </c>
      <c r="G110">
        <v>94</v>
      </c>
      <c r="H110">
        <v>6.0000000000000102E-2</v>
      </c>
      <c r="I110" t="s">
        <v>11</v>
      </c>
      <c r="J110">
        <v>0.34285714285714303</v>
      </c>
      <c r="K110">
        <f t="shared" si="2"/>
        <v>0</v>
      </c>
      <c r="L110">
        <f t="shared" si="3"/>
        <v>0</v>
      </c>
    </row>
    <row r="111" spans="1:12" hidden="1" x14ac:dyDescent="0.3">
      <c r="A111">
        <v>110</v>
      </c>
      <c r="B111">
        <v>1494</v>
      </c>
      <c r="C111" t="s">
        <v>9</v>
      </c>
      <c r="D111">
        <v>0.295604089197811</v>
      </c>
      <c r="E111">
        <v>0.36969696969697002</v>
      </c>
      <c r="F111">
        <v>1</v>
      </c>
      <c r="G111">
        <v>87</v>
      </c>
      <c r="H111">
        <v>0.13</v>
      </c>
      <c r="I111" t="s">
        <v>11</v>
      </c>
      <c r="J111">
        <v>0.565217391304348</v>
      </c>
      <c r="K111">
        <f t="shared" si="2"/>
        <v>0</v>
      </c>
      <c r="L111">
        <f t="shared" si="3"/>
        <v>0</v>
      </c>
    </row>
    <row r="112" spans="1:12" x14ac:dyDescent="0.3">
      <c r="A112">
        <v>111</v>
      </c>
      <c r="B112">
        <v>1519</v>
      </c>
      <c r="C112" t="s">
        <v>9</v>
      </c>
      <c r="D112">
        <v>1</v>
      </c>
      <c r="E112">
        <v>6.0606060606060597E-3</v>
      </c>
      <c r="F112">
        <v>1</v>
      </c>
      <c r="G112">
        <v>50</v>
      </c>
      <c r="H112">
        <v>0.5</v>
      </c>
      <c r="I112" t="s">
        <v>10</v>
      </c>
      <c r="J112">
        <v>0.952380952380952</v>
      </c>
      <c r="K112">
        <f t="shared" si="2"/>
        <v>0</v>
      </c>
      <c r="L112">
        <f t="shared" si="3"/>
        <v>0</v>
      </c>
    </row>
    <row r="113" spans="1:12" x14ac:dyDescent="0.3">
      <c r="A113">
        <v>112</v>
      </c>
      <c r="B113">
        <v>1526</v>
      </c>
      <c r="C113" t="s">
        <v>9</v>
      </c>
      <c r="D113">
        <v>1.3802671414576599E-3</v>
      </c>
      <c r="E113">
        <v>-0.89090909090909098</v>
      </c>
      <c r="F113">
        <v>1</v>
      </c>
      <c r="G113">
        <v>1</v>
      </c>
      <c r="H113">
        <v>0.99</v>
      </c>
      <c r="I113" t="s">
        <v>10</v>
      </c>
      <c r="J113">
        <v>0.99</v>
      </c>
      <c r="K113">
        <f t="shared" si="2"/>
        <v>0</v>
      </c>
      <c r="L113">
        <f t="shared" si="3"/>
        <v>0</v>
      </c>
    </row>
    <row r="114" spans="1:12" hidden="1" x14ac:dyDescent="0.3">
      <c r="A114">
        <v>113</v>
      </c>
      <c r="B114">
        <v>1538</v>
      </c>
      <c r="C114" t="s">
        <v>9</v>
      </c>
      <c r="D114">
        <v>0.68180764347716305</v>
      </c>
      <c r="E114">
        <v>0.15151515151515099</v>
      </c>
      <c r="F114">
        <v>1</v>
      </c>
      <c r="G114">
        <v>62</v>
      </c>
      <c r="H114">
        <v>0.38</v>
      </c>
      <c r="I114" t="s">
        <v>11</v>
      </c>
      <c r="J114">
        <v>0.85393258426966301</v>
      </c>
      <c r="K114">
        <f t="shared" si="2"/>
        <v>0</v>
      </c>
      <c r="L114">
        <f t="shared" si="3"/>
        <v>0</v>
      </c>
    </row>
    <row r="115" spans="1:12" x14ac:dyDescent="0.3">
      <c r="A115">
        <v>114</v>
      </c>
      <c r="B115">
        <v>1541</v>
      </c>
      <c r="C115" t="s">
        <v>9</v>
      </c>
      <c r="D115">
        <v>6.8111327718267996E-3</v>
      </c>
      <c r="E115">
        <v>-0.81818181818181801</v>
      </c>
      <c r="F115">
        <v>1</v>
      </c>
      <c r="G115">
        <v>2</v>
      </c>
      <c r="H115">
        <v>0.98</v>
      </c>
      <c r="I115" t="s">
        <v>10</v>
      </c>
      <c r="J115">
        <v>0.99</v>
      </c>
      <c r="K115">
        <f t="shared" si="2"/>
        <v>0</v>
      </c>
      <c r="L115">
        <f t="shared" si="3"/>
        <v>0</v>
      </c>
    </row>
    <row r="116" spans="1:12" hidden="1" x14ac:dyDescent="0.3">
      <c r="A116">
        <v>115</v>
      </c>
      <c r="B116">
        <v>1578</v>
      </c>
      <c r="C116" t="s">
        <v>9</v>
      </c>
      <c r="D116">
        <v>6.6469137489516703E-2</v>
      </c>
      <c r="E116">
        <v>0.61212121212121196</v>
      </c>
      <c r="F116">
        <v>1</v>
      </c>
      <c r="G116">
        <v>94</v>
      </c>
      <c r="H116">
        <v>6.0000000000000102E-2</v>
      </c>
      <c r="I116" t="s">
        <v>11</v>
      </c>
      <c r="J116">
        <v>0.34285714285714303</v>
      </c>
      <c r="K116">
        <f t="shared" si="2"/>
        <v>0</v>
      </c>
      <c r="L116">
        <f t="shared" si="3"/>
        <v>0</v>
      </c>
    </row>
    <row r="117" spans="1:12" hidden="1" x14ac:dyDescent="0.3">
      <c r="A117">
        <v>116</v>
      </c>
      <c r="B117">
        <v>1600</v>
      </c>
      <c r="C117" t="s">
        <v>9</v>
      </c>
      <c r="D117">
        <v>2.4194587528469699E-2</v>
      </c>
      <c r="E117">
        <v>-0.72121212121212097</v>
      </c>
      <c r="F117">
        <v>1</v>
      </c>
      <c r="G117">
        <v>2</v>
      </c>
      <c r="H117">
        <v>0.98</v>
      </c>
      <c r="I117" t="s">
        <v>11</v>
      </c>
      <c r="J117">
        <v>0.99</v>
      </c>
      <c r="K117">
        <f t="shared" si="2"/>
        <v>0</v>
      </c>
      <c r="L117">
        <f t="shared" si="3"/>
        <v>0</v>
      </c>
    </row>
    <row r="118" spans="1:12" hidden="1" x14ac:dyDescent="0.3">
      <c r="A118">
        <v>117</v>
      </c>
      <c r="B118">
        <v>1617</v>
      </c>
      <c r="C118" t="s">
        <v>9</v>
      </c>
      <c r="D118">
        <v>0.65672142152319901</v>
      </c>
      <c r="E118">
        <v>-0.163636363636364</v>
      </c>
      <c r="F118">
        <v>1</v>
      </c>
      <c r="G118">
        <v>29</v>
      </c>
      <c r="H118">
        <v>0.71</v>
      </c>
      <c r="I118" t="s">
        <v>11</v>
      </c>
      <c r="J118">
        <v>0.99</v>
      </c>
      <c r="K118">
        <f t="shared" si="2"/>
        <v>0</v>
      </c>
      <c r="L118">
        <f t="shared" si="3"/>
        <v>0</v>
      </c>
    </row>
    <row r="119" spans="1:12" x14ac:dyDescent="0.3">
      <c r="A119">
        <v>118</v>
      </c>
      <c r="B119">
        <v>1643</v>
      </c>
      <c r="C119" t="s">
        <v>9</v>
      </c>
      <c r="D119">
        <v>4.90426316833764E-2</v>
      </c>
      <c r="E119">
        <v>-0.648484848484848</v>
      </c>
      <c r="F119">
        <v>1</v>
      </c>
      <c r="G119">
        <v>5</v>
      </c>
      <c r="H119">
        <v>0.95</v>
      </c>
      <c r="I119" t="s">
        <v>10</v>
      </c>
      <c r="J119">
        <v>0.99</v>
      </c>
      <c r="K119">
        <f t="shared" si="2"/>
        <v>0</v>
      </c>
      <c r="L119">
        <f t="shared" si="3"/>
        <v>0</v>
      </c>
    </row>
    <row r="120" spans="1:12" hidden="1" x14ac:dyDescent="0.3">
      <c r="A120">
        <v>119</v>
      </c>
      <c r="B120">
        <v>1648</v>
      </c>
      <c r="C120" t="s">
        <v>9</v>
      </c>
      <c r="D120">
        <v>0.58354058456642</v>
      </c>
      <c r="E120">
        <v>-0.2</v>
      </c>
      <c r="F120">
        <v>1</v>
      </c>
      <c r="G120">
        <v>37</v>
      </c>
      <c r="H120">
        <v>0.63</v>
      </c>
      <c r="I120" t="s">
        <v>11</v>
      </c>
      <c r="J120">
        <v>0.99</v>
      </c>
      <c r="K120">
        <f t="shared" si="2"/>
        <v>0</v>
      </c>
      <c r="L120">
        <f t="shared" si="3"/>
        <v>0</v>
      </c>
    </row>
    <row r="121" spans="1:12" hidden="1" x14ac:dyDescent="0.3">
      <c r="A121">
        <v>120</v>
      </c>
      <c r="B121">
        <v>1656</v>
      </c>
      <c r="C121" t="s">
        <v>9</v>
      </c>
      <c r="D121">
        <v>3.93814092829061E-2</v>
      </c>
      <c r="E121">
        <v>0.67272727272727295</v>
      </c>
      <c r="F121">
        <v>1</v>
      </c>
      <c r="G121">
        <v>99</v>
      </c>
      <c r="H121">
        <v>0.01</v>
      </c>
      <c r="I121" t="s">
        <v>11</v>
      </c>
      <c r="J121">
        <v>0.15384615384615399</v>
      </c>
      <c r="K121">
        <f t="shared" si="2"/>
        <v>0</v>
      </c>
      <c r="L121">
        <f t="shared" si="3"/>
        <v>0</v>
      </c>
    </row>
    <row r="122" spans="1:12" hidden="1" x14ac:dyDescent="0.3">
      <c r="A122">
        <v>121</v>
      </c>
      <c r="B122">
        <v>1662</v>
      </c>
      <c r="C122" t="s">
        <v>9</v>
      </c>
      <c r="D122">
        <v>2.1166481072265601E-2</v>
      </c>
      <c r="E122">
        <v>0.73333333333333295</v>
      </c>
      <c r="F122">
        <v>1</v>
      </c>
      <c r="G122">
        <v>100</v>
      </c>
      <c r="H122">
        <v>0</v>
      </c>
      <c r="I122" t="s">
        <v>11</v>
      </c>
      <c r="J122">
        <v>0</v>
      </c>
      <c r="K122">
        <f t="shared" si="2"/>
        <v>1</v>
      </c>
      <c r="L122">
        <f t="shared" si="3"/>
        <v>0</v>
      </c>
    </row>
    <row r="123" spans="1:12" hidden="1" x14ac:dyDescent="0.3">
      <c r="A123">
        <v>122</v>
      </c>
      <c r="B123">
        <v>1666</v>
      </c>
      <c r="C123" t="s">
        <v>9</v>
      </c>
      <c r="D123">
        <v>0.44827215893698802</v>
      </c>
      <c r="E123">
        <v>0.27272727272727298</v>
      </c>
      <c r="F123">
        <v>1</v>
      </c>
      <c r="G123">
        <v>81</v>
      </c>
      <c r="H123">
        <v>0.19</v>
      </c>
      <c r="I123" t="s">
        <v>11</v>
      </c>
      <c r="J123">
        <v>0.66666666666666596</v>
      </c>
      <c r="K123">
        <f t="shared" si="2"/>
        <v>0</v>
      </c>
      <c r="L123">
        <f t="shared" si="3"/>
        <v>0</v>
      </c>
    </row>
    <row r="124" spans="1:12" x14ac:dyDescent="0.3">
      <c r="A124">
        <v>123</v>
      </c>
      <c r="B124">
        <v>1674</v>
      </c>
      <c r="C124" t="s">
        <v>9</v>
      </c>
      <c r="D124">
        <v>9.5791569143582E-2</v>
      </c>
      <c r="E124">
        <v>0.56363636363636405</v>
      </c>
      <c r="F124">
        <v>1</v>
      </c>
      <c r="G124">
        <v>93</v>
      </c>
      <c r="H124">
        <v>7.0000000000000007E-2</v>
      </c>
      <c r="I124" t="s">
        <v>10</v>
      </c>
      <c r="J124">
        <v>0.36842105263157898</v>
      </c>
      <c r="K124">
        <f t="shared" si="2"/>
        <v>0</v>
      </c>
      <c r="L124">
        <f t="shared" si="3"/>
        <v>0</v>
      </c>
    </row>
    <row r="125" spans="1:12" hidden="1" x14ac:dyDescent="0.3">
      <c r="A125">
        <v>124</v>
      </c>
      <c r="B125">
        <v>1675</v>
      </c>
      <c r="C125" t="s">
        <v>9</v>
      </c>
      <c r="D125">
        <v>0.68180764347716305</v>
      </c>
      <c r="E125">
        <v>-0.15151515151515099</v>
      </c>
      <c r="F125">
        <v>1</v>
      </c>
      <c r="G125">
        <v>35</v>
      </c>
      <c r="H125">
        <v>0.65</v>
      </c>
      <c r="I125" t="s">
        <v>11</v>
      </c>
      <c r="J125">
        <v>0.99</v>
      </c>
      <c r="K125">
        <f t="shared" si="2"/>
        <v>0</v>
      </c>
      <c r="L125">
        <f t="shared" si="3"/>
        <v>0</v>
      </c>
    </row>
    <row r="126" spans="1:12" x14ac:dyDescent="0.3">
      <c r="A126">
        <v>125</v>
      </c>
      <c r="B126">
        <v>1686</v>
      </c>
      <c r="C126" t="s">
        <v>9</v>
      </c>
      <c r="D126">
        <v>0.60756689746063497</v>
      </c>
      <c r="E126">
        <v>0.18787878787878801</v>
      </c>
      <c r="F126">
        <v>1</v>
      </c>
      <c r="G126">
        <v>70</v>
      </c>
      <c r="H126">
        <v>0.3</v>
      </c>
      <c r="I126" t="s">
        <v>10</v>
      </c>
      <c r="J126">
        <v>0.81578947368421095</v>
      </c>
      <c r="K126">
        <f t="shared" si="2"/>
        <v>0</v>
      </c>
      <c r="L126">
        <f t="shared" si="3"/>
        <v>0</v>
      </c>
    </row>
    <row r="127" spans="1:12" x14ac:dyDescent="0.3">
      <c r="A127">
        <v>126</v>
      </c>
      <c r="B127">
        <v>1784</v>
      </c>
      <c r="C127" t="s">
        <v>9</v>
      </c>
      <c r="D127">
        <v>0.232418098250503</v>
      </c>
      <c r="E127">
        <v>-0.41818181818181799</v>
      </c>
      <c r="F127">
        <v>1</v>
      </c>
      <c r="G127">
        <v>14</v>
      </c>
      <c r="H127">
        <v>0.86</v>
      </c>
      <c r="I127" t="s">
        <v>10</v>
      </c>
      <c r="J127">
        <v>0.99</v>
      </c>
      <c r="K127">
        <f t="shared" si="2"/>
        <v>0</v>
      </c>
      <c r="L127">
        <f t="shared" si="3"/>
        <v>0</v>
      </c>
    </row>
    <row r="128" spans="1:12" x14ac:dyDescent="0.3">
      <c r="A128">
        <v>127</v>
      </c>
      <c r="B128">
        <v>1800</v>
      </c>
      <c r="C128" t="s">
        <v>9</v>
      </c>
      <c r="D128">
        <v>0.65672142152319901</v>
      </c>
      <c r="E128">
        <v>0.163636363636364</v>
      </c>
      <c r="F128">
        <v>1</v>
      </c>
      <c r="G128">
        <v>70</v>
      </c>
      <c r="H128">
        <v>0.3</v>
      </c>
      <c r="I128" t="s">
        <v>10</v>
      </c>
      <c r="J128">
        <v>0.81578947368421095</v>
      </c>
      <c r="K128">
        <f t="shared" si="2"/>
        <v>0</v>
      </c>
      <c r="L128">
        <f t="shared" si="3"/>
        <v>0</v>
      </c>
    </row>
    <row r="129" spans="1:12" hidden="1" x14ac:dyDescent="0.3">
      <c r="A129">
        <v>128</v>
      </c>
      <c r="B129">
        <v>1823</v>
      </c>
      <c r="C129" t="s">
        <v>9</v>
      </c>
      <c r="D129">
        <v>0.232418098250503</v>
      </c>
      <c r="E129">
        <v>-0.41818181818181799</v>
      </c>
      <c r="F129">
        <v>1</v>
      </c>
      <c r="G129">
        <v>13</v>
      </c>
      <c r="H129">
        <v>0.87</v>
      </c>
      <c r="I129" t="s">
        <v>11</v>
      </c>
      <c r="J129">
        <v>0.99</v>
      </c>
      <c r="K129">
        <f t="shared" si="2"/>
        <v>0</v>
      </c>
      <c r="L129">
        <f t="shared" si="3"/>
        <v>0</v>
      </c>
    </row>
    <row r="130" spans="1:12" hidden="1" x14ac:dyDescent="0.3">
      <c r="A130">
        <v>129</v>
      </c>
      <c r="B130">
        <v>1868</v>
      </c>
      <c r="C130" t="s">
        <v>9</v>
      </c>
      <c r="D130">
        <v>0.60756689746063497</v>
      </c>
      <c r="E130">
        <v>0.18787878787878801</v>
      </c>
      <c r="F130">
        <v>1</v>
      </c>
      <c r="G130">
        <v>75</v>
      </c>
      <c r="H130">
        <v>0.25</v>
      </c>
      <c r="I130" t="s">
        <v>11</v>
      </c>
      <c r="J130">
        <v>0.72463768115941996</v>
      </c>
      <c r="K130">
        <f t="shared" si="2"/>
        <v>0</v>
      </c>
      <c r="L130">
        <f t="shared" si="3"/>
        <v>0</v>
      </c>
    </row>
    <row r="131" spans="1:12" hidden="1" x14ac:dyDescent="0.3">
      <c r="A131">
        <v>130</v>
      </c>
      <c r="B131">
        <v>1873</v>
      </c>
      <c r="C131" t="s">
        <v>9</v>
      </c>
      <c r="D131">
        <v>0.204200583289326</v>
      </c>
      <c r="E131">
        <v>-0.442424242424242</v>
      </c>
      <c r="F131">
        <v>1</v>
      </c>
      <c r="G131">
        <v>15</v>
      </c>
      <c r="H131">
        <v>0.85</v>
      </c>
      <c r="I131" t="s">
        <v>11</v>
      </c>
      <c r="J131">
        <v>0.99</v>
      </c>
      <c r="K131">
        <f t="shared" ref="K131:K194" si="4">IF(I131="1_1",IF(J131&lt;0.05,1,0),0)</f>
        <v>0</v>
      </c>
      <c r="L131">
        <f t="shared" ref="L131:L194" si="5">IF(I131="1_2",IF(J131&lt;0.05,1,0),0)</f>
        <v>0</v>
      </c>
    </row>
    <row r="132" spans="1:12" hidden="1" x14ac:dyDescent="0.3">
      <c r="A132">
        <v>131</v>
      </c>
      <c r="B132">
        <v>1887</v>
      </c>
      <c r="C132" t="s">
        <v>9</v>
      </c>
      <c r="D132">
        <v>0.26288678352468903</v>
      </c>
      <c r="E132">
        <v>-0.39393939393939398</v>
      </c>
      <c r="F132">
        <v>1</v>
      </c>
      <c r="G132">
        <v>12</v>
      </c>
      <c r="H132">
        <v>0.88</v>
      </c>
      <c r="I132" t="s">
        <v>11</v>
      </c>
      <c r="J132">
        <v>0.99</v>
      </c>
      <c r="K132">
        <f t="shared" si="4"/>
        <v>0</v>
      </c>
      <c r="L132">
        <f t="shared" si="5"/>
        <v>0</v>
      </c>
    </row>
    <row r="133" spans="1:12" x14ac:dyDescent="0.3">
      <c r="A133">
        <v>132</v>
      </c>
      <c r="B133">
        <v>1895</v>
      </c>
      <c r="C133" t="s">
        <v>9</v>
      </c>
      <c r="D133">
        <v>0.63196736390608799</v>
      </c>
      <c r="E133">
        <v>-0.175757575757576</v>
      </c>
      <c r="F133">
        <v>1</v>
      </c>
      <c r="G133">
        <v>33</v>
      </c>
      <c r="H133">
        <v>0.67</v>
      </c>
      <c r="I133" t="s">
        <v>10</v>
      </c>
      <c r="J133">
        <v>0.99</v>
      </c>
      <c r="K133">
        <f t="shared" si="4"/>
        <v>0</v>
      </c>
      <c r="L133">
        <f t="shared" si="5"/>
        <v>0</v>
      </c>
    </row>
    <row r="134" spans="1:12" x14ac:dyDescent="0.3">
      <c r="A134">
        <v>133</v>
      </c>
      <c r="B134">
        <v>1900</v>
      </c>
      <c r="C134" t="s">
        <v>9</v>
      </c>
      <c r="D134">
        <v>8.2355708228511407E-3</v>
      </c>
      <c r="E134">
        <v>-0.80606060606060603</v>
      </c>
      <c r="F134">
        <v>1</v>
      </c>
      <c r="G134">
        <v>2</v>
      </c>
      <c r="H134">
        <v>0.98</v>
      </c>
      <c r="I134" t="s">
        <v>10</v>
      </c>
      <c r="J134">
        <v>0.99</v>
      </c>
      <c r="K134">
        <f t="shared" si="4"/>
        <v>0</v>
      </c>
      <c r="L134">
        <f t="shared" si="5"/>
        <v>0</v>
      </c>
    </row>
    <row r="135" spans="1:12" x14ac:dyDescent="0.3">
      <c r="A135">
        <v>134</v>
      </c>
      <c r="B135">
        <v>1931</v>
      </c>
      <c r="C135" t="s">
        <v>9</v>
      </c>
      <c r="D135">
        <v>4.4590289969077797E-3</v>
      </c>
      <c r="E135">
        <v>-0.84242424242424196</v>
      </c>
      <c r="F135">
        <v>1</v>
      </c>
      <c r="G135">
        <v>2</v>
      </c>
      <c r="H135">
        <v>0.98</v>
      </c>
      <c r="I135" t="s">
        <v>10</v>
      </c>
      <c r="J135">
        <v>0.99</v>
      </c>
      <c r="K135">
        <f t="shared" si="4"/>
        <v>0</v>
      </c>
      <c r="L135">
        <f t="shared" si="5"/>
        <v>0</v>
      </c>
    </row>
    <row r="136" spans="1:12" hidden="1" x14ac:dyDescent="0.3">
      <c r="A136">
        <v>135</v>
      </c>
      <c r="B136">
        <v>1988</v>
      </c>
      <c r="C136" t="s">
        <v>9</v>
      </c>
      <c r="D136">
        <v>1.84138413143277E-2</v>
      </c>
      <c r="E136">
        <v>-0.74545454545454504</v>
      </c>
      <c r="F136">
        <v>1</v>
      </c>
      <c r="G136">
        <v>1</v>
      </c>
      <c r="H136">
        <v>0.99</v>
      </c>
      <c r="I136" t="s">
        <v>11</v>
      </c>
      <c r="J136">
        <v>0.99</v>
      </c>
      <c r="K136">
        <f t="shared" si="4"/>
        <v>0</v>
      </c>
      <c r="L136">
        <f t="shared" si="5"/>
        <v>0</v>
      </c>
    </row>
    <row r="137" spans="1:12" x14ac:dyDescent="0.3">
      <c r="A137">
        <v>136</v>
      </c>
      <c r="B137">
        <v>1993</v>
      </c>
      <c r="C137" t="s">
        <v>9</v>
      </c>
      <c r="D137">
        <v>7.3119875039282703E-2</v>
      </c>
      <c r="E137">
        <v>-0.6</v>
      </c>
      <c r="F137">
        <v>1</v>
      </c>
      <c r="G137">
        <v>5</v>
      </c>
      <c r="H137">
        <v>0.95</v>
      </c>
      <c r="I137" t="s">
        <v>10</v>
      </c>
      <c r="J137">
        <v>0.99</v>
      </c>
      <c r="K137">
        <f t="shared" si="4"/>
        <v>0</v>
      </c>
      <c r="L137">
        <f t="shared" si="5"/>
        <v>0</v>
      </c>
    </row>
    <row r="138" spans="1:12" x14ac:dyDescent="0.3">
      <c r="A138">
        <v>137</v>
      </c>
      <c r="B138">
        <v>2028</v>
      </c>
      <c r="C138" t="s">
        <v>9</v>
      </c>
      <c r="D138">
        <v>0.232418098250503</v>
      </c>
      <c r="E138">
        <v>0.41818181818181799</v>
      </c>
      <c r="F138">
        <v>1</v>
      </c>
      <c r="G138">
        <v>84</v>
      </c>
      <c r="H138">
        <v>0.16</v>
      </c>
      <c r="I138" t="s">
        <v>10</v>
      </c>
      <c r="J138">
        <v>0.61538461538461597</v>
      </c>
      <c r="K138">
        <f t="shared" si="4"/>
        <v>0</v>
      </c>
      <c r="L138">
        <f t="shared" si="5"/>
        <v>0</v>
      </c>
    </row>
    <row r="139" spans="1:12" hidden="1" x14ac:dyDescent="0.3">
      <c r="A139">
        <v>138</v>
      </c>
      <c r="B139">
        <v>2031</v>
      </c>
      <c r="C139" t="s">
        <v>9</v>
      </c>
      <c r="D139">
        <v>0.73288683641312502</v>
      </c>
      <c r="E139">
        <v>-0.12727272727272701</v>
      </c>
      <c r="F139">
        <v>1</v>
      </c>
      <c r="G139">
        <v>45</v>
      </c>
      <c r="H139">
        <v>0.55000000000000004</v>
      </c>
      <c r="I139" t="s">
        <v>11</v>
      </c>
      <c r="J139">
        <v>0.99</v>
      </c>
      <c r="K139">
        <f t="shared" si="4"/>
        <v>0</v>
      </c>
      <c r="L139">
        <f t="shared" si="5"/>
        <v>0</v>
      </c>
    </row>
    <row r="140" spans="1:12" x14ac:dyDescent="0.3">
      <c r="A140">
        <v>139</v>
      </c>
      <c r="B140">
        <v>2052</v>
      </c>
      <c r="C140" t="s">
        <v>9</v>
      </c>
      <c r="D140">
        <v>7.3119875039282703E-2</v>
      </c>
      <c r="E140">
        <v>-0.6</v>
      </c>
      <c r="F140">
        <v>1</v>
      </c>
      <c r="G140">
        <v>6</v>
      </c>
      <c r="H140">
        <v>0.94</v>
      </c>
      <c r="I140" t="s">
        <v>10</v>
      </c>
      <c r="J140">
        <v>0.99</v>
      </c>
      <c r="K140">
        <f t="shared" si="4"/>
        <v>0</v>
      </c>
      <c r="L140">
        <f t="shared" si="5"/>
        <v>0</v>
      </c>
    </row>
    <row r="141" spans="1:12" x14ac:dyDescent="0.3">
      <c r="A141">
        <v>140</v>
      </c>
      <c r="B141">
        <v>2056</v>
      </c>
      <c r="C141" t="s">
        <v>9</v>
      </c>
      <c r="D141">
        <v>7.3119875039282703E-2</v>
      </c>
      <c r="E141">
        <v>-0.6</v>
      </c>
      <c r="F141">
        <v>1</v>
      </c>
      <c r="G141">
        <v>4</v>
      </c>
      <c r="H141">
        <v>0.96</v>
      </c>
      <c r="I141" t="s">
        <v>10</v>
      </c>
      <c r="J141">
        <v>0.99</v>
      </c>
      <c r="K141">
        <f t="shared" si="4"/>
        <v>0</v>
      </c>
      <c r="L141">
        <f t="shared" si="5"/>
        <v>0</v>
      </c>
    </row>
    <row r="142" spans="1:12" x14ac:dyDescent="0.3">
      <c r="A142">
        <v>141</v>
      </c>
      <c r="B142">
        <v>2062</v>
      </c>
      <c r="C142" t="s">
        <v>9</v>
      </c>
      <c r="D142">
        <v>5.4445067937541801E-2</v>
      </c>
      <c r="E142">
        <v>-0.63636363636363602</v>
      </c>
      <c r="F142">
        <v>1</v>
      </c>
      <c r="G142">
        <v>2</v>
      </c>
      <c r="H142">
        <v>0.98</v>
      </c>
      <c r="I142" t="s">
        <v>10</v>
      </c>
      <c r="J142">
        <v>0.99</v>
      </c>
      <c r="K142">
        <f t="shared" si="4"/>
        <v>0</v>
      </c>
      <c r="L142">
        <f t="shared" si="5"/>
        <v>0</v>
      </c>
    </row>
    <row r="143" spans="1:12" x14ac:dyDescent="0.3">
      <c r="A143">
        <v>142</v>
      </c>
      <c r="B143">
        <v>2084</v>
      </c>
      <c r="C143" t="s">
        <v>9</v>
      </c>
      <c r="D143">
        <v>3.5091537934163898E-2</v>
      </c>
      <c r="E143">
        <v>0.68484848484848504</v>
      </c>
      <c r="F143">
        <v>1</v>
      </c>
      <c r="G143">
        <v>96</v>
      </c>
      <c r="H143">
        <v>0.04</v>
      </c>
      <c r="I143" t="s">
        <v>10</v>
      </c>
      <c r="J143">
        <v>0.32</v>
      </c>
      <c r="K143">
        <f t="shared" si="4"/>
        <v>0</v>
      </c>
      <c r="L143">
        <f t="shared" si="5"/>
        <v>0</v>
      </c>
    </row>
    <row r="144" spans="1:12" hidden="1" x14ac:dyDescent="0.3">
      <c r="A144">
        <v>143</v>
      </c>
      <c r="B144">
        <v>2130</v>
      </c>
      <c r="C144" t="s">
        <v>9</v>
      </c>
      <c r="D144">
        <v>0.21802847459031499</v>
      </c>
      <c r="E144">
        <v>0.43030303030303002</v>
      </c>
      <c r="F144">
        <v>1</v>
      </c>
      <c r="G144">
        <v>93</v>
      </c>
      <c r="H144">
        <v>7.0000000000000007E-2</v>
      </c>
      <c r="I144" t="s">
        <v>11</v>
      </c>
      <c r="J144">
        <v>0.36842105263157898</v>
      </c>
      <c r="K144">
        <f t="shared" si="4"/>
        <v>0</v>
      </c>
      <c r="L144">
        <f t="shared" si="5"/>
        <v>0</v>
      </c>
    </row>
    <row r="145" spans="1:12" x14ac:dyDescent="0.3">
      <c r="A145">
        <v>144</v>
      </c>
      <c r="B145">
        <v>2137</v>
      </c>
      <c r="C145" t="s">
        <v>9</v>
      </c>
      <c r="D145">
        <v>4.4026552847842598E-2</v>
      </c>
      <c r="E145">
        <v>-0.66060606060606097</v>
      </c>
      <c r="F145">
        <v>1</v>
      </c>
      <c r="G145">
        <v>5</v>
      </c>
      <c r="H145">
        <v>0.95</v>
      </c>
      <c r="I145" t="s">
        <v>10</v>
      </c>
      <c r="J145">
        <v>0.99</v>
      </c>
      <c r="K145">
        <f t="shared" si="4"/>
        <v>0</v>
      </c>
      <c r="L145">
        <f t="shared" si="5"/>
        <v>0</v>
      </c>
    </row>
    <row r="146" spans="1:12" hidden="1" x14ac:dyDescent="0.3">
      <c r="A146">
        <v>145</v>
      </c>
      <c r="B146">
        <v>2139</v>
      </c>
      <c r="C146" t="s">
        <v>9</v>
      </c>
      <c r="D146">
        <v>0.68180764347716305</v>
      </c>
      <c r="E146">
        <v>-0.15151515151515099</v>
      </c>
      <c r="F146">
        <v>1</v>
      </c>
      <c r="G146">
        <v>31</v>
      </c>
      <c r="H146">
        <v>0.69</v>
      </c>
      <c r="I146" t="s">
        <v>11</v>
      </c>
      <c r="J146">
        <v>0.99</v>
      </c>
      <c r="K146">
        <f t="shared" si="4"/>
        <v>0</v>
      </c>
      <c r="L146">
        <f t="shared" si="5"/>
        <v>0</v>
      </c>
    </row>
    <row r="147" spans="1:12" x14ac:dyDescent="0.3">
      <c r="A147">
        <v>146</v>
      </c>
      <c r="B147">
        <v>2148</v>
      </c>
      <c r="C147" t="s">
        <v>9</v>
      </c>
      <c r="D147">
        <v>0.46967525020649098</v>
      </c>
      <c r="E147">
        <v>0.26060606060606101</v>
      </c>
      <c r="F147">
        <v>1</v>
      </c>
      <c r="G147">
        <v>73</v>
      </c>
      <c r="H147">
        <v>0.27</v>
      </c>
      <c r="I147" t="s">
        <v>10</v>
      </c>
      <c r="J147">
        <v>0.76056338028169002</v>
      </c>
      <c r="K147">
        <f t="shared" si="4"/>
        <v>0</v>
      </c>
      <c r="L147">
        <f t="shared" si="5"/>
        <v>0</v>
      </c>
    </row>
    <row r="148" spans="1:12" hidden="1" x14ac:dyDescent="0.3">
      <c r="A148">
        <v>147</v>
      </c>
      <c r="B148">
        <v>2162</v>
      </c>
      <c r="C148" t="s">
        <v>9</v>
      </c>
      <c r="D148">
        <v>0.60756689746063497</v>
      </c>
      <c r="E148">
        <v>-0.18787878787878801</v>
      </c>
      <c r="F148">
        <v>1</v>
      </c>
      <c r="G148">
        <v>35</v>
      </c>
      <c r="H148">
        <v>0.65</v>
      </c>
      <c r="I148" t="s">
        <v>11</v>
      </c>
      <c r="J148">
        <v>0.99</v>
      </c>
      <c r="K148">
        <f t="shared" si="4"/>
        <v>0</v>
      </c>
      <c r="L148">
        <f t="shared" si="5"/>
        <v>0</v>
      </c>
    </row>
    <row r="149" spans="1:12" hidden="1" x14ac:dyDescent="0.3">
      <c r="A149">
        <v>148</v>
      </c>
      <c r="B149">
        <v>2176</v>
      </c>
      <c r="C149" t="s">
        <v>9</v>
      </c>
      <c r="D149">
        <v>0.27896521611631803</v>
      </c>
      <c r="E149">
        <v>0.381818181818182</v>
      </c>
      <c r="F149">
        <v>1</v>
      </c>
      <c r="G149">
        <v>94</v>
      </c>
      <c r="H149">
        <v>6.0000000000000102E-2</v>
      </c>
      <c r="I149" t="s">
        <v>11</v>
      </c>
      <c r="J149">
        <v>0.34285714285714303</v>
      </c>
      <c r="K149">
        <f t="shared" si="4"/>
        <v>0</v>
      </c>
      <c r="L149">
        <f t="shared" si="5"/>
        <v>0</v>
      </c>
    </row>
    <row r="150" spans="1:12" x14ac:dyDescent="0.3">
      <c r="A150">
        <v>149</v>
      </c>
      <c r="B150">
        <v>2183</v>
      </c>
      <c r="C150" t="s">
        <v>9</v>
      </c>
      <c r="D150">
        <v>0.55990807927124098</v>
      </c>
      <c r="E150">
        <v>0.21212121212121199</v>
      </c>
      <c r="F150">
        <v>1</v>
      </c>
      <c r="G150">
        <v>75</v>
      </c>
      <c r="H150">
        <v>0.25</v>
      </c>
      <c r="I150" t="s">
        <v>10</v>
      </c>
      <c r="J150">
        <v>0.72463768115941996</v>
      </c>
      <c r="K150">
        <f t="shared" si="4"/>
        <v>0</v>
      </c>
      <c r="L150">
        <f t="shared" si="5"/>
        <v>0</v>
      </c>
    </row>
    <row r="151" spans="1:12" hidden="1" x14ac:dyDescent="0.3">
      <c r="A151">
        <v>150</v>
      </c>
      <c r="B151">
        <v>2187</v>
      </c>
      <c r="C151" t="s">
        <v>9</v>
      </c>
      <c r="D151">
        <v>0.27896521611631803</v>
      </c>
      <c r="E151">
        <v>0.381818181818182</v>
      </c>
      <c r="F151">
        <v>1</v>
      </c>
      <c r="G151">
        <v>83</v>
      </c>
      <c r="H151">
        <v>0.17</v>
      </c>
      <c r="I151" t="s">
        <v>11</v>
      </c>
      <c r="J151">
        <v>0.62962962962962998</v>
      </c>
      <c r="K151">
        <f t="shared" si="4"/>
        <v>0</v>
      </c>
      <c r="L151">
        <f t="shared" si="5"/>
        <v>0</v>
      </c>
    </row>
    <row r="152" spans="1:12" x14ac:dyDescent="0.3">
      <c r="A152">
        <v>151</v>
      </c>
      <c r="B152">
        <v>2194</v>
      </c>
      <c r="C152" t="s">
        <v>9</v>
      </c>
      <c r="D152">
        <v>0.60756689746063497</v>
      </c>
      <c r="E152">
        <v>0.18787878787878801</v>
      </c>
      <c r="F152">
        <v>1</v>
      </c>
      <c r="G152">
        <v>66</v>
      </c>
      <c r="H152">
        <v>0.34</v>
      </c>
      <c r="I152" t="s">
        <v>10</v>
      </c>
      <c r="J152">
        <v>0.81927710843373502</v>
      </c>
      <c r="K152">
        <f t="shared" si="4"/>
        <v>0</v>
      </c>
      <c r="L152">
        <f t="shared" si="5"/>
        <v>0</v>
      </c>
    </row>
    <row r="153" spans="1:12" hidden="1" x14ac:dyDescent="0.3">
      <c r="A153">
        <v>152</v>
      </c>
      <c r="B153">
        <v>2202</v>
      </c>
      <c r="C153" t="s">
        <v>9</v>
      </c>
      <c r="D153">
        <v>1</v>
      </c>
      <c r="E153">
        <v>-6.0606060606060597E-3</v>
      </c>
      <c r="F153">
        <v>1</v>
      </c>
      <c r="G153">
        <v>48</v>
      </c>
      <c r="H153">
        <v>0.52</v>
      </c>
      <c r="I153" t="s">
        <v>11</v>
      </c>
      <c r="J153">
        <v>0.98113207547169801</v>
      </c>
      <c r="K153">
        <f t="shared" si="4"/>
        <v>0</v>
      </c>
      <c r="L153">
        <f t="shared" si="5"/>
        <v>0</v>
      </c>
    </row>
    <row r="154" spans="1:12" x14ac:dyDescent="0.3">
      <c r="A154">
        <v>153</v>
      </c>
      <c r="B154">
        <v>2215</v>
      </c>
      <c r="C154" t="s">
        <v>9</v>
      </c>
      <c r="D154">
        <v>3.5047443679771602E-3</v>
      </c>
      <c r="E154">
        <v>0.85454545454545405</v>
      </c>
      <c r="F154">
        <v>1</v>
      </c>
      <c r="G154">
        <v>100</v>
      </c>
      <c r="H154">
        <v>0</v>
      </c>
      <c r="I154" t="s">
        <v>10</v>
      </c>
      <c r="J154">
        <v>0</v>
      </c>
      <c r="K154">
        <f t="shared" si="4"/>
        <v>0</v>
      </c>
      <c r="L154">
        <f t="shared" si="5"/>
        <v>1</v>
      </c>
    </row>
    <row r="155" spans="1:12" x14ac:dyDescent="0.3">
      <c r="A155">
        <v>154</v>
      </c>
      <c r="B155">
        <v>2256</v>
      </c>
      <c r="C155" t="s">
        <v>9</v>
      </c>
      <c r="D155">
        <v>0.58354058456642</v>
      </c>
      <c r="E155">
        <v>-0.2</v>
      </c>
      <c r="F155">
        <v>1</v>
      </c>
      <c r="G155">
        <v>23</v>
      </c>
      <c r="H155">
        <v>0.77</v>
      </c>
      <c r="I155" t="s">
        <v>10</v>
      </c>
      <c r="J155">
        <v>0.99</v>
      </c>
      <c r="K155">
        <f t="shared" si="4"/>
        <v>0</v>
      </c>
      <c r="L155">
        <f t="shared" si="5"/>
        <v>0</v>
      </c>
    </row>
    <row r="156" spans="1:12" x14ac:dyDescent="0.3">
      <c r="A156">
        <v>155</v>
      </c>
      <c r="B156">
        <v>2258</v>
      </c>
      <c r="C156" t="s">
        <v>9</v>
      </c>
      <c r="D156">
        <v>1.36717821032753E-2</v>
      </c>
      <c r="E156">
        <v>0.76969696969696999</v>
      </c>
      <c r="F156">
        <v>1</v>
      </c>
      <c r="G156">
        <v>99</v>
      </c>
      <c r="H156">
        <v>0.01</v>
      </c>
      <c r="I156" t="s">
        <v>10</v>
      </c>
      <c r="J156">
        <v>0.15384615384615399</v>
      </c>
      <c r="K156">
        <f t="shared" si="4"/>
        <v>0</v>
      </c>
      <c r="L156">
        <f t="shared" si="5"/>
        <v>0</v>
      </c>
    </row>
    <row r="157" spans="1:12" x14ac:dyDescent="0.3">
      <c r="A157">
        <v>156</v>
      </c>
      <c r="B157">
        <v>2261</v>
      </c>
      <c r="C157" t="s">
        <v>9</v>
      </c>
      <c r="D157">
        <v>8.2355708228511598E-3</v>
      </c>
      <c r="E157">
        <v>0.80606060606060603</v>
      </c>
      <c r="F157">
        <v>1</v>
      </c>
      <c r="G157">
        <v>100</v>
      </c>
      <c r="H157">
        <v>0</v>
      </c>
      <c r="I157" t="s">
        <v>10</v>
      </c>
      <c r="J157">
        <v>0</v>
      </c>
      <c r="K157">
        <f t="shared" si="4"/>
        <v>0</v>
      </c>
      <c r="L157">
        <f t="shared" si="5"/>
        <v>1</v>
      </c>
    </row>
    <row r="158" spans="1:12" hidden="1" x14ac:dyDescent="0.3">
      <c r="A158">
        <v>157</v>
      </c>
      <c r="B158">
        <v>2308</v>
      </c>
      <c r="C158" t="s">
        <v>9</v>
      </c>
      <c r="D158">
        <v>5.4445067937541801E-2</v>
      </c>
      <c r="E158">
        <v>-0.63636363636363602</v>
      </c>
      <c r="F158">
        <v>1</v>
      </c>
      <c r="G158">
        <v>7</v>
      </c>
      <c r="H158">
        <v>0.93</v>
      </c>
      <c r="I158" t="s">
        <v>11</v>
      </c>
      <c r="J158">
        <v>0.99</v>
      </c>
      <c r="K158">
        <f t="shared" si="4"/>
        <v>0</v>
      </c>
      <c r="L158">
        <f t="shared" si="5"/>
        <v>0</v>
      </c>
    </row>
    <row r="159" spans="1:12" hidden="1" x14ac:dyDescent="0.3">
      <c r="A159">
        <v>158</v>
      </c>
      <c r="B159">
        <v>2318</v>
      </c>
      <c r="C159" t="s">
        <v>9</v>
      </c>
      <c r="D159">
        <v>0.55990807927124098</v>
      </c>
      <c r="E159">
        <v>0.21212121212121199</v>
      </c>
      <c r="F159">
        <v>1</v>
      </c>
      <c r="G159">
        <v>67</v>
      </c>
      <c r="H159">
        <v>0.33</v>
      </c>
      <c r="I159" t="s">
        <v>11</v>
      </c>
      <c r="J159">
        <v>0.81927710843373502</v>
      </c>
      <c r="K159">
        <f t="shared" si="4"/>
        <v>0</v>
      </c>
      <c r="L159">
        <f t="shared" si="5"/>
        <v>0</v>
      </c>
    </row>
    <row r="160" spans="1:12" hidden="1" x14ac:dyDescent="0.3">
      <c r="A160">
        <v>159</v>
      </c>
      <c r="B160">
        <v>2334</v>
      </c>
      <c r="C160" t="s">
        <v>9</v>
      </c>
      <c r="D160">
        <v>0.113298067042129</v>
      </c>
      <c r="E160">
        <v>0.53939393939393898</v>
      </c>
      <c r="F160">
        <v>1</v>
      </c>
      <c r="G160">
        <v>91</v>
      </c>
      <c r="H160">
        <v>0.09</v>
      </c>
      <c r="I160" t="s">
        <v>11</v>
      </c>
      <c r="J160">
        <v>0.45</v>
      </c>
      <c r="K160">
        <f t="shared" si="4"/>
        <v>0</v>
      </c>
      <c r="L160">
        <f t="shared" si="5"/>
        <v>0</v>
      </c>
    </row>
    <row r="161" spans="1:12" x14ac:dyDescent="0.3">
      <c r="A161">
        <v>160</v>
      </c>
      <c r="B161">
        <v>2353</v>
      </c>
      <c r="C161" t="s">
        <v>9</v>
      </c>
      <c r="D161">
        <v>0</v>
      </c>
      <c r="E161">
        <v>0.95151515151515098</v>
      </c>
      <c r="F161">
        <v>1</v>
      </c>
      <c r="G161">
        <v>100</v>
      </c>
      <c r="H161">
        <v>0</v>
      </c>
      <c r="I161" t="s">
        <v>10</v>
      </c>
      <c r="J161">
        <v>0</v>
      </c>
      <c r="K161">
        <f t="shared" si="4"/>
        <v>0</v>
      </c>
      <c r="L161">
        <f t="shared" si="5"/>
        <v>1</v>
      </c>
    </row>
    <row r="162" spans="1:12" x14ac:dyDescent="0.3">
      <c r="A162">
        <v>161</v>
      </c>
      <c r="B162">
        <v>2357</v>
      </c>
      <c r="C162" t="s">
        <v>9</v>
      </c>
      <c r="D162">
        <v>1.30162394465275E-4</v>
      </c>
      <c r="E162">
        <v>0.92727272727272703</v>
      </c>
      <c r="F162">
        <v>1</v>
      </c>
      <c r="G162">
        <v>100</v>
      </c>
      <c r="H162">
        <v>0</v>
      </c>
      <c r="I162" t="s">
        <v>10</v>
      </c>
      <c r="J162">
        <v>0</v>
      </c>
      <c r="K162">
        <f t="shared" si="4"/>
        <v>0</v>
      </c>
      <c r="L162">
        <f t="shared" si="5"/>
        <v>1</v>
      </c>
    </row>
    <row r="163" spans="1:12" hidden="1" x14ac:dyDescent="0.3">
      <c r="A163">
        <v>162</v>
      </c>
      <c r="B163">
        <v>2459</v>
      </c>
      <c r="C163" t="s">
        <v>9</v>
      </c>
      <c r="D163">
        <v>0.55990807927124098</v>
      </c>
      <c r="E163">
        <v>0.21212121212121199</v>
      </c>
      <c r="F163">
        <v>1</v>
      </c>
      <c r="G163">
        <v>76</v>
      </c>
      <c r="H163">
        <v>0.24</v>
      </c>
      <c r="I163" t="s">
        <v>11</v>
      </c>
      <c r="J163">
        <v>0.72463768115941996</v>
      </c>
      <c r="K163">
        <f t="shared" si="4"/>
        <v>0</v>
      </c>
      <c r="L163">
        <f t="shared" si="5"/>
        <v>0</v>
      </c>
    </row>
    <row r="164" spans="1:12" hidden="1" x14ac:dyDescent="0.3">
      <c r="A164">
        <v>163</v>
      </c>
      <c r="B164">
        <v>2468</v>
      </c>
      <c r="C164" t="s">
        <v>9</v>
      </c>
      <c r="D164">
        <v>0.406950227375658</v>
      </c>
      <c r="E164">
        <v>0.29696969696969699</v>
      </c>
      <c r="F164">
        <v>1</v>
      </c>
      <c r="G164">
        <v>77</v>
      </c>
      <c r="H164">
        <v>0.23</v>
      </c>
      <c r="I164" t="s">
        <v>11</v>
      </c>
      <c r="J164">
        <v>0.72463768115941996</v>
      </c>
      <c r="K164">
        <f t="shared" si="4"/>
        <v>0</v>
      </c>
      <c r="L164">
        <f t="shared" si="5"/>
        <v>0</v>
      </c>
    </row>
    <row r="165" spans="1:12" x14ac:dyDescent="0.3">
      <c r="A165">
        <v>164</v>
      </c>
      <c r="B165">
        <v>2482</v>
      </c>
      <c r="C165" t="s">
        <v>9</v>
      </c>
      <c r="D165">
        <v>3.93814092829061E-2</v>
      </c>
      <c r="E165">
        <v>0.67272727272727295</v>
      </c>
      <c r="F165">
        <v>1</v>
      </c>
      <c r="G165">
        <v>99</v>
      </c>
      <c r="H165">
        <v>0.01</v>
      </c>
      <c r="I165" t="s">
        <v>10</v>
      </c>
      <c r="J165">
        <v>0.15384615384615399</v>
      </c>
      <c r="K165">
        <f t="shared" si="4"/>
        <v>0</v>
      </c>
      <c r="L165">
        <f t="shared" si="5"/>
        <v>0</v>
      </c>
    </row>
    <row r="166" spans="1:12" hidden="1" x14ac:dyDescent="0.3">
      <c r="A166">
        <v>165</v>
      </c>
      <c r="B166">
        <v>2502</v>
      </c>
      <c r="C166" t="s">
        <v>9</v>
      </c>
      <c r="D166">
        <v>0.58354058456642099</v>
      </c>
      <c r="E166">
        <v>0.2</v>
      </c>
      <c r="F166">
        <v>1</v>
      </c>
      <c r="G166">
        <v>66</v>
      </c>
      <c r="H166">
        <v>0.34</v>
      </c>
      <c r="I166" t="s">
        <v>11</v>
      </c>
      <c r="J166">
        <v>0.81927710843373502</v>
      </c>
      <c r="K166">
        <f t="shared" si="4"/>
        <v>0</v>
      </c>
      <c r="L166">
        <f t="shared" si="5"/>
        <v>0</v>
      </c>
    </row>
    <row r="167" spans="1:12" x14ac:dyDescent="0.3">
      <c r="A167">
        <v>166</v>
      </c>
      <c r="B167">
        <v>2517</v>
      </c>
      <c r="C167" t="s">
        <v>9</v>
      </c>
      <c r="D167">
        <v>8.0215063978151604E-2</v>
      </c>
      <c r="E167">
        <v>0.587878787878788</v>
      </c>
      <c r="F167">
        <v>1</v>
      </c>
      <c r="G167">
        <v>94</v>
      </c>
      <c r="H167">
        <v>6.0000000000000102E-2</v>
      </c>
      <c r="I167" t="s">
        <v>10</v>
      </c>
      <c r="J167">
        <v>0.34285714285714303</v>
      </c>
      <c r="K167">
        <f t="shared" si="4"/>
        <v>0</v>
      </c>
      <c r="L167">
        <f t="shared" si="5"/>
        <v>0</v>
      </c>
    </row>
    <row r="168" spans="1:12" hidden="1" x14ac:dyDescent="0.3">
      <c r="A168">
        <v>167</v>
      </c>
      <c r="B168">
        <v>2519</v>
      </c>
      <c r="C168" t="s">
        <v>9</v>
      </c>
      <c r="D168">
        <v>0.89163884395311699</v>
      </c>
      <c r="E168">
        <v>-5.4545454545454501E-2</v>
      </c>
      <c r="F168">
        <v>1</v>
      </c>
      <c r="G168">
        <v>41</v>
      </c>
      <c r="H168">
        <v>0.59</v>
      </c>
      <c r="I168" t="s">
        <v>11</v>
      </c>
      <c r="J168">
        <v>0.99</v>
      </c>
      <c r="K168">
        <f t="shared" si="4"/>
        <v>0</v>
      </c>
      <c r="L168">
        <f t="shared" si="5"/>
        <v>0</v>
      </c>
    </row>
    <row r="169" spans="1:12" hidden="1" x14ac:dyDescent="0.3">
      <c r="A169">
        <v>168</v>
      </c>
      <c r="B169">
        <v>2526</v>
      </c>
      <c r="C169" t="s">
        <v>9</v>
      </c>
      <c r="D169">
        <v>0.166058037179348</v>
      </c>
      <c r="E169">
        <v>-0.47878787878787898</v>
      </c>
      <c r="F169">
        <v>1</v>
      </c>
      <c r="G169">
        <v>8</v>
      </c>
      <c r="H169">
        <v>0.92</v>
      </c>
      <c r="I169" t="s">
        <v>11</v>
      </c>
      <c r="J169">
        <v>0.99</v>
      </c>
      <c r="K169">
        <f t="shared" si="4"/>
        <v>0</v>
      </c>
      <c r="L169">
        <f t="shared" si="5"/>
        <v>0</v>
      </c>
    </row>
    <row r="170" spans="1:12" x14ac:dyDescent="0.3">
      <c r="A170">
        <v>169</v>
      </c>
      <c r="B170">
        <v>2567</v>
      </c>
      <c r="C170" t="s">
        <v>9</v>
      </c>
      <c r="D170">
        <v>8.7768043261364198E-2</v>
      </c>
      <c r="E170">
        <v>0.57575757575757602</v>
      </c>
      <c r="F170">
        <v>1</v>
      </c>
      <c r="G170">
        <v>95</v>
      </c>
      <c r="H170">
        <v>0.05</v>
      </c>
      <c r="I170" t="s">
        <v>10</v>
      </c>
      <c r="J170">
        <v>0.34285714285714303</v>
      </c>
      <c r="K170">
        <f t="shared" si="4"/>
        <v>0</v>
      </c>
      <c r="L170">
        <f t="shared" si="5"/>
        <v>0</v>
      </c>
    </row>
    <row r="171" spans="1:12" hidden="1" x14ac:dyDescent="0.3">
      <c r="A171">
        <v>170</v>
      </c>
      <c r="B171">
        <v>2569</v>
      </c>
      <c r="C171" t="s">
        <v>9</v>
      </c>
      <c r="D171">
        <v>1.5920829288092901E-2</v>
      </c>
      <c r="E171">
        <v>-0.75757575757575701</v>
      </c>
      <c r="F171">
        <v>1</v>
      </c>
      <c r="G171">
        <v>3</v>
      </c>
      <c r="H171">
        <v>0.97</v>
      </c>
      <c r="I171" t="s">
        <v>11</v>
      </c>
      <c r="J171">
        <v>0.99</v>
      </c>
      <c r="K171">
        <f t="shared" si="4"/>
        <v>0</v>
      </c>
      <c r="L171">
        <f t="shared" si="5"/>
        <v>0</v>
      </c>
    </row>
    <row r="172" spans="1:12" hidden="1" x14ac:dyDescent="0.3">
      <c r="A172">
        <v>171</v>
      </c>
      <c r="B172">
        <v>2601</v>
      </c>
      <c r="C172" t="s">
        <v>9</v>
      </c>
      <c r="D172">
        <v>1</v>
      </c>
      <c r="E172">
        <v>6.0606060606060597E-3</v>
      </c>
      <c r="F172">
        <v>1</v>
      </c>
      <c r="G172">
        <v>54</v>
      </c>
      <c r="H172">
        <v>0.46</v>
      </c>
      <c r="I172" t="s">
        <v>11</v>
      </c>
      <c r="J172">
        <v>0.92929292929292895</v>
      </c>
      <c r="K172">
        <f t="shared" si="4"/>
        <v>0</v>
      </c>
      <c r="L172">
        <f t="shared" si="5"/>
        <v>0</v>
      </c>
    </row>
    <row r="173" spans="1:12" x14ac:dyDescent="0.3">
      <c r="A173">
        <v>172</v>
      </c>
      <c r="B173">
        <v>2604</v>
      </c>
      <c r="C173" t="s">
        <v>9</v>
      </c>
      <c r="D173">
        <v>0.53668808675355095</v>
      </c>
      <c r="E173">
        <v>0.22424242424242399</v>
      </c>
      <c r="F173">
        <v>1</v>
      </c>
      <c r="G173">
        <v>77</v>
      </c>
      <c r="H173">
        <v>0.23</v>
      </c>
      <c r="I173" t="s">
        <v>10</v>
      </c>
      <c r="J173">
        <v>0.72463768115941996</v>
      </c>
      <c r="K173">
        <f t="shared" si="4"/>
        <v>0</v>
      </c>
      <c r="L173">
        <f t="shared" si="5"/>
        <v>0</v>
      </c>
    </row>
    <row r="174" spans="1:12" x14ac:dyDescent="0.3">
      <c r="A174">
        <v>173</v>
      </c>
      <c r="B174">
        <v>2609</v>
      </c>
      <c r="C174" t="s">
        <v>9</v>
      </c>
      <c r="D174">
        <v>0.36768399915849798</v>
      </c>
      <c r="E174">
        <v>0.321212121212121</v>
      </c>
      <c r="F174">
        <v>1</v>
      </c>
      <c r="G174">
        <v>80</v>
      </c>
      <c r="H174">
        <v>0.2</v>
      </c>
      <c r="I174" t="s">
        <v>10</v>
      </c>
      <c r="J174">
        <v>0.677966101694915</v>
      </c>
      <c r="K174">
        <f t="shared" si="4"/>
        <v>0</v>
      </c>
      <c r="L174">
        <f t="shared" si="5"/>
        <v>0</v>
      </c>
    </row>
    <row r="175" spans="1:12" x14ac:dyDescent="0.3">
      <c r="A175">
        <v>174</v>
      </c>
      <c r="B175">
        <v>2610</v>
      </c>
      <c r="C175" t="s">
        <v>9</v>
      </c>
      <c r="D175">
        <v>6.02489828244724E-2</v>
      </c>
      <c r="E175">
        <v>-0.62424242424242404</v>
      </c>
      <c r="F175">
        <v>1</v>
      </c>
      <c r="G175">
        <v>4</v>
      </c>
      <c r="H175">
        <v>0.96</v>
      </c>
      <c r="I175" t="s">
        <v>10</v>
      </c>
      <c r="J175">
        <v>0.99</v>
      </c>
      <c r="K175">
        <f t="shared" si="4"/>
        <v>0</v>
      </c>
      <c r="L175">
        <f t="shared" si="5"/>
        <v>0</v>
      </c>
    </row>
    <row r="176" spans="1:12" x14ac:dyDescent="0.3">
      <c r="A176">
        <v>175</v>
      </c>
      <c r="B176">
        <v>2661</v>
      </c>
      <c r="C176" t="s">
        <v>9</v>
      </c>
      <c r="D176">
        <v>6.0248982824472601E-2</v>
      </c>
      <c r="E176">
        <v>0.62424242424242404</v>
      </c>
      <c r="F176">
        <v>1</v>
      </c>
      <c r="G176">
        <v>98</v>
      </c>
      <c r="H176">
        <v>0.02</v>
      </c>
      <c r="I176" t="s">
        <v>10</v>
      </c>
      <c r="J176">
        <v>0.25</v>
      </c>
      <c r="K176">
        <f t="shared" si="4"/>
        <v>0</v>
      </c>
      <c r="L176">
        <f t="shared" si="5"/>
        <v>0</v>
      </c>
    </row>
    <row r="177" spans="1:12" x14ac:dyDescent="0.3">
      <c r="A177">
        <v>176</v>
      </c>
      <c r="B177">
        <v>2686</v>
      </c>
      <c r="C177" t="s">
        <v>9</v>
      </c>
      <c r="D177">
        <v>0.166058037179348</v>
      </c>
      <c r="E177">
        <v>-0.47878787878787898</v>
      </c>
      <c r="F177">
        <v>1</v>
      </c>
      <c r="G177">
        <v>12</v>
      </c>
      <c r="H177">
        <v>0.88</v>
      </c>
      <c r="I177" t="s">
        <v>10</v>
      </c>
      <c r="J177">
        <v>0.99</v>
      </c>
      <c r="K177">
        <f t="shared" si="4"/>
        <v>0</v>
      </c>
      <c r="L177">
        <f t="shared" si="5"/>
        <v>0</v>
      </c>
    </row>
    <row r="178" spans="1:12" x14ac:dyDescent="0.3">
      <c r="A178">
        <v>177</v>
      </c>
      <c r="B178">
        <v>2695</v>
      </c>
      <c r="C178" t="s">
        <v>9</v>
      </c>
      <c r="D178">
        <v>0.70720378557123897</v>
      </c>
      <c r="E178">
        <v>0.13939393939393899</v>
      </c>
      <c r="F178">
        <v>1</v>
      </c>
      <c r="G178">
        <v>63</v>
      </c>
      <c r="H178">
        <v>0.37</v>
      </c>
      <c r="I178" t="s">
        <v>10</v>
      </c>
      <c r="J178">
        <v>0.84090909090909105</v>
      </c>
      <c r="K178">
        <f t="shared" si="4"/>
        <v>0</v>
      </c>
      <c r="L178">
        <f t="shared" si="5"/>
        <v>0</v>
      </c>
    </row>
    <row r="179" spans="1:12" x14ac:dyDescent="0.3">
      <c r="A179">
        <v>178</v>
      </c>
      <c r="B179">
        <v>2705</v>
      </c>
      <c r="C179" t="s">
        <v>9</v>
      </c>
      <c r="D179">
        <v>0.55990807927124098</v>
      </c>
      <c r="E179">
        <v>-0.21212121212121199</v>
      </c>
      <c r="F179">
        <v>1</v>
      </c>
      <c r="G179">
        <v>28</v>
      </c>
      <c r="H179">
        <v>0.72</v>
      </c>
      <c r="I179" t="s">
        <v>10</v>
      </c>
      <c r="J179">
        <v>0.99</v>
      </c>
      <c r="K179">
        <f t="shared" si="4"/>
        <v>0</v>
      </c>
      <c r="L179">
        <f t="shared" si="5"/>
        <v>0</v>
      </c>
    </row>
    <row r="180" spans="1:12" hidden="1" x14ac:dyDescent="0.3">
      <c r="A180">
        <v>179</v>
      </c>
      <c r="B180">
        <v>2706</v>
      </c>
      <c r="C180" t="s">
        <v>9</v>
      </c>
      <c r="D180">
        <v>4.4026552847842598E-2</v>
      </c>
      <c r="E180">
        <v>-0.66060606060606097</v>
      </c>
      <c r="F180">
        <v>1</v>
      </c>
      <c r="G180">
        <v>2</v>
      </c>
      <c r="H180">
        <v>0.98</v>
      </c>
      <c r="I180" t="s">
        <v>11</v>
      </c>
      <c r="J180">
        <v>0.99</v>
      </c>
      <c r="K180">
        <f t="shared" si="4"/>
        <v>0</v>
      </c>
      <c r="L180">
        <f t="shared" si="5"/>
        <v>0</v>
      </c>
    </row>
    <row r="181" spans="1:12" hidden="1" x14ac:dyDescent="0.3">
      <c r="A181">
        <v>180</v>
      </c>
      <c r="B181">
        <v>2722</v>
      </c>
      <c r="C181" t="s">
        <v>9</v>
      </c>
      <c r="D181">
        <v>3.5091537934163801E-2</v>
      </c>
      <c r="E181">
        <v>-0.68484848484848504</v>
      </c>
      <c r="F181">
        <v>1</v>
      </c>
      <c r="G181">
        <v>5</v>
      </c>
      <c r="H181">
        <v>0.95</v>
      </c>
      <c r="I181" t="s">
        <v>11</v>
      </c>
      <c r="J181">
        <v>0.99</v>
      </c>
      <c r="K181">
        <f t="shared" si="4"/>
        <v>0</v>
      </c>
      <c r="L181">
        <f t="shared" si="5"/>
        <v>0</v>
      </c>
    </row>
    <row r="182" spans="1:12" hidden="1" x14ac:dyDescent="0.3">
      <c r="A182">
        <v>181</v>
      </c>
      <c r="B182">
        <v>2733</v>
      </c>
      <c r="C182" t="s">
        <v>9</v>
      </c>
      <c r="D182">
        <v>8.7768043261364198E-2</v>
      </c>
      <c r="E182">
        <v>0.57575757575757602</v>
      </c>
      <c r="F182">
        <v>1</v>
      </c>
      <c r="G182">
        <v>97</v>
      </c>
      <c r="H182">
        <v>0.03</v>
      </c>
      <c r="I182" t="s">
        <v>11</v>
      </c>
      <c r="J182">
        <v>0.28571428571428598</v>
      </c>
      <c r="K182">
        <f t="shared" si="4"/>
        <v>0</v>
      </c>
      <c r="L182">
        <f t="shared" si="5"/>
        <v>0</v>
      </c>
    </row>
    <row r="183" spans="1:12" x14ac:dyDescent="0.3">
      <c r="A183">
        <v>182</v>
      </c>
      <c r="B183">
        <v>2743</v>
      </c>
      <c r="C183" t="s">
        <v>9</v>
      </c>
      <c r="D183">
        <v>1.5920829288092901E-2</v>
      </c>
      <c r="E183">
        <v>-0.75757575757575701</v>
      </c>
      <c r="F183">
        <v>1</v>
      </c>
      <c r="G183">
        <v>2</v>
      </c>
      <c r="H183">
        <v>0.98</v>
      </c>
      <c r="I183" t="s">
        <v>10</v>
      </c>
      <c r="J183">
        <v>0.99</v>
      </c>
      <c r="K183">
        <f t="shared" si="4"/>
        <v>0</v>
      </c>
      <c r="L183">
        <f t="shared" si="5"/>
        <v>0</v>
      </c>
    </row>
    <row r="184" spans="1:12" x14ac:dyDescent="0.3">
      <c r="A184">
        <v>183</v>
      </c>
      <c r="B184">
        <v>2752</v>
      </c>
      <c r="C184" t="s">
        <v>9</v>
      </c>
      <c r="D184">
        <v>0.26288678352469003</v>
      </c>
      <c r="E184">
        <v>0.39393939393939398</v>
      </c>
      <c r="F184">
        <v>1</v>
      </c>
      <c r="G184">
        <v>87</v>
      </c>
      <c r="H184">
        <v>0.13</v>
      </c>
      <c r="I184" t="s">
        <v>10</v>
      </c>
      <c r="J184">
        <v>0.565217391304348</v>
      </c>
      <c r="K184">
        <f t="shared" si="4"/>
        <v>0</v>
      </c>
      <c r="L184">
        <f t="shared" si="5"/>
        <v>0</v>
      </c>
    </row>
    <row r="185" spans="1:12" x14ac:dyDescent="0.3">
      <c r="A185">
        <v>184</v>
      </c>
      <c r="B185">
        <v>2786</v>
      </c>
      <c r="C185" t="s">
        <v>9</v>
      </c>
      <c r="D185">
        <v>0.83800409458325997</v>
      </c>
      <c r="E185">
        <v>7.8787878787878796E-2</v>
      </c>
      <c r="F185">
        <v>1</v>
      </c>
      <c r="G185">
        <v>58.5</v>
      </c>
      <c r="H185">
        <v>0.41499999999999998</v>
      </c>
      <c r="I185" t="s">
        <v>10</v>
      </c>
      <c r="J185">
        <v>0.88297872340425498</v>
      </c>
      <c r="K185">
        <f t="shared" si="4"/>
        <v>0</v>
      </c>
      <c r="L185">
        <f t="shared" si="5"/>
        <v>0</v>
      </c>
    </row>
    <row r="186" spans="1:12" hidden="1" x14ac:dyDescent="0.3">
      <c r="A186">
        <v>185</v>
      </c>
      <c r="B186">
        <v>2793</v>
      </c>
      <c r="C186" t="s">
        <v>9</v>
      </c>
      <c r="D186">
        <v>0.19093201931611101</v>
      </c>
      <c r="E186">
        <v>-0.45454545454545497</v>
      </c>
      <c r="F186">
        <v>1</v>
      </c>
      <c r="G186">
        <v>9</v>
      </c>
      <c r="H186">
        <v>0.91</v>
      </c>
      <c r="I186" t="s">
        <v>11</v>
      </c>
      <c r="J186">
        <v>0.99</v>
      </c>
      <c r="K186">
        <f t="shared" si="4"/>
        <v>0</v>
      </c>
      <c r="L186">
        <f t="shared" si="5"/>
        <v>0</v>
      </c>
    </row>
    <row r="187" spans="1:12" hidden="1" x14ac:dyDescent="0.3">
      <c r="A187">
        <v>186</v>
      </c>
      <c r="B187">
        <v>2796</v>
      </c>
      <c r="C187" t="s">
        <v>9</v>
      </c>
      <c r="D187">
        <v>0.68180764347716305</v>
      </c>
      <c r="E187">
        <v>-0.15151515151515099</v>
      </c>
      <c r="F187">
        <v>1</v>
      </c>
      <c r="G187">
        <v>32</v>
      </c>
      <c r="H187">
        <v>0.68</v>
      </c>
      <c r="I187" t="s">
        <v>11</v>
      </c>
      <c r="J187">
        <v>0.99</v>
      </c>
      <c r="K187">
        <f t="shared" si="4"/>
        <v>0</v>
      </c>
      <c r="L187">
        <f t="shared" si="5"/>
        <v>0</v>
      </c>
    </row>
    <row r="188" spans="1:12" hidden="1" x14ac:dyDescent="0.3">
      <c r="A188">
        <v>187</v>
      </c>
      <c r="B188">
        <v>2798</v>
      </c>
      <c r="C188" t="s">
        <v>9</v>
      </c>
      <c r="D188">
        <v>5.4445067937541801E-2</v>
      </c>
      <c r="E188">
        <v>0.63636363636363602</v>
      </c>
      <c r="F188">
        <v>1</v>
      </c>
      <c r="G188">
        <v>98</v>
      </c>
      <c r="H188">
        <v>0.02</v>
      </c>
      <c r="I188" t="s">
        <v>11</v>
      </c>
      <c r="J188">
        <v>0.25</v>
      </c>
      <c r="K188">
        <f t="shared" si="4"/>
        <v>0</v>
      </c>
      <c r="L188">
        <f t="shared" si="5"/>
        <v>0</v>
      </c>
    </row>
    <row r="189" spans="1:12" hidden="1" x14ac:dyDescent="0.3">
      <c r="A189">
        <v>188</v>
      </c>
      <c r="B189">
        <v>2805</v>
      </c>
      <c r="C189" t="s">
        <v>9</v>
      </c>
      <c r="D189">
        <v>0.78501810397620397</v>
      </c>
      <c r="E189">
        <v>-0.103030303030303</v>
      </c>
      <c r="F189">
        <v>1</v>
      </c>
      <c r="G189">
        <v>37.5</v>
      </c>
      <c r="H189">
        <v>0.625</v>
      </c>
      <c r="I189" t="s">
        <v>11</v>
      </c>
      <c r="J189">
        <v>0.99</v>
      </c>
      <c r="K189">
        <f t="shared" si="4"/>
        <v>0</v>
      </c>
      <c r="L189">
        <f t="shared" si="5"/>
        <v>0</v>
      </c>
    </row>
    <row r="190" spans="1:12" x14ac:dyDescent="0.3">
      <c r="A190">
        <v>189</v>
      </c>
      <c r="B190">
        <v>2811</v>
      </c>
      <c r="C190" t="s">
        <v>9</v>
      </c>
      <c r="D190">
        <v>0.70720378557123897</v>
      </c>
      <c r="E190">
        <v>0.13939393939393899</v>
      </c>
      <c r="F190">
        <v>1</v>
      </c>
      <c r="G190">
        <v>66.5</v>
      </c>
      <c r="H190">
        <v>0.33500000000000002</v>
      </c>
      <c r="I190" t="s">
        <v>10</v>
      </c>
      <c r="J190">
        <v>0.81927710843373502</v>
      </c>
      <c r="K190">
        <f t="shared" si="4"/>
        <v>0</v>
      </c>
      <c r="L190">
        <f t="shared" si="5"/>
        <v>0</v>
      </c>
    </row>
    <row r="191" spans="1:12" x14ac:dyDescent="0.3">
      <c r="A191">
        <v>190</v>
      </c>
      <c r="B191">
        <v>2814</v>
      </c>
      <c r="C191" t="s">
        <v>9</v>
      </c>
      <c r="D191">
        <v>0.166058037179348</v>
      </c>
      <c r="E191">
        <v>0.47878787878787898</v>
      </c>
      <c r="F191">
        <v>1</v>
      </c>
      <c r="G191">
        <v>86</v>
      </c>
      <c r="H191">
        <v>0.14000000000000001</v>
      </c>
      <c r="I191" t="s">
        <v>10</v>
      </c>
      <c r="J191">
        <v>0.58333333333333304</v>
      </c>
      <c r="K191">
        <f t="shared" si="4"/>
        <v>0</v>
      </c>
      <c r="L191">
        <f t="shared" si="5"/>
        <v>0</v>
      </c>
    </row>
    <row r="192" spans="1:12" x14ac:dyDescent="0.3">
      <c r="A192">
        <v>191</v>
      </c>
      <c r="B192">
        <v>2825</v>
      </c>
      <c r="C192" t="s">
        <v>9</v>
      </c>
      <c r="D192">
        <v>0.86475352880452605</v>
      </c>
      <c r="E192">
        <v>-6.6666666666666693E-2</v>
      </c>
      <c r="F192">
        <v>1</v>
      </c>
      <c r="G192">
        <v>42</v>
      </c>
      <c r="H192">
        <v>0.57999999999999996</v>
      </c>
      <c r="I192" t="s">
        <v>10</v>
      </c>
      <c r="J192">
        <v>0.99</v>
      </c>
      <c r="K192">
        <f t="shared" si="4"/>
        <v>0</v>
      </c>
      <c r="L192">
        <f t="shared" si="5"/>
        <v>0</v>
      </c>
    </row>
    <row r="193" spans="1:12" hidden="1" x14ac:dyDescent="0.3">
      <c r="A193">
        <v>192</v>
      </c>
      <c r="B193">
        <v>2826</v>
      </c>
      <c r="C193" t="s">
        <v>9</v>
      </c>
      <c r="D193">
        <v>6.6469137489516703E-2</v>
      </c>
      <c r="E193">
        <v>0.61212121212121196</v>
      </c>
      <c r="F193">
        <v>1</v>
      </c>
      <c r="G193">
        <v>97</v>
      </c>
      <c r="H193">
        <v>0.03</v>
      </c>
      <c r="I193" t="s">
        <v>11</v>
      </c>
      <c r="J193">
        <v>0.28571428571428598</v>
      </c>
      <c r="K193">
        <f t="shared" si="4"/>
        <v>0</v>
      </c>
      <c r="L193">
        <f t="shared" si="5"/>
        <v>0</v>
      </c>
    </row>
    <row r="194" spans="1:12" x14ac:dyDescent="0.3">
      <c r="A194">
        <v>193</v>
      </c>
      <c r="B194">
        <v>2831</v>
      </c>
      <c r="C194" t="s">
        <v>9</v>
      </c>
      <c r="D194">
        <v>8.0215063978151604E-2</v>
      </c>
      <c r="E194">
        <v>0.587878787878788</v>
      </c>
      <c r="F194">
        <v>1</v>
      </c>
      <c r="G194">
        <v>98</v>
      </c>
      <c r="H194">
        <v>0.02</v>
      </c>
      <c r="I194" t="s">
        <v>10</v>
      </c>
      <c r="J194">
        <v>0.25</v>
      </c>
      <c r="K194">
        <f t="shared" si="4"/>
        <v>0</v>
      </c>
      <c r="L194">
        <f t="shared" si="5"/>
        <v>0</v>
      </c>
    </row>
    <row r="195" spans="1:12" x14ac:dyDescent="0.3">
      <c r="A195">
        <v>194</v>
      </c>
      <c r="B195">
        <v>2835</v>
      </c>
      <c r="C195" t="s">
        <v>9</v>
      </c>
      <c r="D195">
        <v>2.4194587528469699E-2</v>
      </c>
      <c r="E195">
        <v>-0.72121212121212097</v>
      </c>
      <c r="F195">
        <v>1</v>
      </c>
      <c r="G195">
        <v>2</v>
      </c>
      <c r="H195">
        <v>0.98</v>
      </c>
      <c r="I195" t="s">
        <v>10</v>
      </c>
      <c r="J195">
        <v>0.99</v>
      </c>
      <c r="K195">
        <f t="shared" ref="K195:K201" si="6">IF(I195="1_1",IF(J195&lt;0.05,1,0),0)</f>
        <v>0</v>
      </c>
      <c r="L195">
        <f t="shared" ref="L195:L201" si="7">IF(I195="1_2",IF(J195&lt;0.05,1,0),0)</f>
        <v>0</v>
      </c>
    </row>
    <row r="196" spans="1:12" hidden="1" x14ac:dyDescent="0.3">
      <c r="A196">
        <v>195</v>
      </c>
      <c r="B196">
        <v>2840</v>
      </c>
      <c r="C196" t="s">
        <v>9</v>
      </c>
      <c r="D196">
        <v>0.46967525020649098</v>
      </c>
      <c r="E196">
        <v>-0.26060606060606101</v>
      </c>
      <c r="F196">
        <v>1</v>
      </c>
      <c r="G196">
        <v>22</v>
      </c>
      <c r="H196">
        <v>0.78</v>
      </c>
      <c r="I196" t="s">
        <v>11</v>
      </c>
      <c r="J196">
        <v>0.99</v>
      </c>
      <c r="K196">
        <f t="shared" si="6"/>
        <v>0</v>
      </c>
      <c r="L196">
        <f t="shared" si="7"/>
        <v>0</v>
      </c>
    </row>
    <row r="197" spans="1:12" hidden="1" x14ac:dyDescent="0.3">
      <c r="A197">
        <v>196</v>
      </c>
      <c r="B197">
        <v>2842</v>
      </c>
      <c r="C197" t="s">
        <v>9</v>
      </c>
      <c r="D197">
        <v>0.86475352880452605</v>
      </c>
      <c r="E197">
        <v>6.6666666666666693E-2</v>
      </c>
      <c r="F197">
        <v>1</v>
      </c>
      <c r="G197">
        <v>51.5</v>
      </c>
      <c r="H197">
        <v>0.48499999999999999</v>
      </c>
      <c r="I197" t="s">
        <v>11</v>
      </c>
      <c r="J197">
        <v>0.952380952380952</v>
      </c>
      <c r="K197">
        <f t="shared" si="6"/>
        <v>0</v>
      </c>
      <c r="L197">
        <f t="shared" si="7"/>
        <v>0</v>
      </c>
    </row>
    <row r="198" spans="1:12" hidden="1" x14ac:dyDescent="0.3">
      <c r="A198">
        <v>197</v>
      </c>
      <c r="B198">
        <v>2868</v>
      </c>
      <c r="C198" t="s">
        <v>9</v>
      </c>
      <c r="D198">
        <v>0.58354058456642</v>
      </c>
      <c r="E198">
        <v>-0.2</v>
      </c>
      <c r="F198">
        <v>1</v>
      </c>
      <c r="G198">
        <v>38</v>
      </c>
      <c r="H198">
        <v>0.62</v>
      </c>
      <c r="I198" t="s">
        <v>11</v>
      </c>
      <c r="J198">
        <v>0.99</v>
      </c>
      <c r="K198">
        <f t="shared" si="6"/>
        <v>0</v>
      </c>
      <c r="L198">
        <f t="shared" si="7"/>
        <v>0</v>
      </c>
    </row>
    <row r="199" spans="1:12" x14ac:dyDescent="0.3">
      <c r="A199">
        <v>198</v>
      </c>
      <c r="B199">
        <v>2881</v>
      </c>
      <c r="C199" t="s">
        <v>9</v>
      </c>
      <c r="D199">
        <v>4.4590289969077797E-3</v>
      </c>
      <c r="E199">
        <v>-0.84242424242424196</v>
      </c>
      <c r="F199">
        <v>1</v>
      </c>
      <c r="G199">
        <v>2</v>
      </c>
      <c r="H199">
        <v>0.98</v>
      </c>
      <c r="I199" t="s">
        <v>10</v>
      </c>
      <c r="J199">
        <v>0.99</v>
      </c>
      <c r="K199">
        <f t="shared" si="6"/>
        <v>0</v>
      </c>
      <c r="L199">
        <f t="shared" si="7"/>
        <v>0</v>
      </c>
    </row>
    <row r="200" spans="1:12" x14ac:dyDescent="0.3">
      <c r="A200">
        <v>199</v>
      </c>
      <c r="B200">
        <v>2904</v>
      </c>
      <c r="C200" t="s">
        <v>9</v>
      </c>
      <c r="D200">
        <v>0.73288683641312502</v>
      </c>
      <c r="E200">
        <v>-0.12727272727272701</v>
      </c>
      <c r="F200">
        <v>1</v>
      </c>
      <c r="G200">
        <v>37</v>
      </c>
      <c r="H200">
        <v>0.63</v>
      </c>
      <c r="I200" t="s">
        <v>10</v>
      </c>
      <c r="J200">
        <v>0.99</v>
      </c>
      <c r="K200">
        <f t="shared" si="6"/>
        <v>0</v>
      </c>
      <c r="L200">
        <f t="shared" si="7"/>
        <v>0</v>
      </c>
    </row>
    <row r="201" spans="1:12" x14ac:dyDescent="0.3">
      <c r="A201">
        <v>200</v>
      </c>
      <c r="B201">
        <v>2916</v>
      </c>
      <c r="C201" t="s">
        <v>9</v>
      </c>
      <c r="D201">
        <v>4.4590289969077797E-3</v>
      </c>
      <c r="E201">
        <v>-0.84242424242424196</v>
      </c>
      <c r="F201">
        <v>1</v>
      </c>
      <c r="G201">
        <v>1</v>
      </c>
      <c r="H201">
        <v>0.99</v>
      </c>
      <c r="I201" t="s">
        <v>10</v>
      </c>
      <c r="J201">
        <v>0.99</v>
      </c>
      <c r="K201">
        <f t="shared" si="6"/>
        <v>0</v>
      </c>
      <c r="L201">
        <f t="shared" si="7"/>
        <v>0</v>
      </c>
    </row>
    <row r="203" spans="1:12" x14ac:dyDescent="0.3">
      <c r="K203">
        <f>SUM(K2:K201)</f>
        <v>1</v>
      </c>
      <c r="L203">
        <f>SUM(L2:L201)</f>
        <v>7</v>
      </c>
    </row>
    <row r="207" spans="1:12" x14ac:dyDescent="0.3">
      <c r="B207">
        <v>0.13939393939393899</v>
      </c>
      <c r="C207">
        <v>-0.15151515151515099</v>
      </c>
    </row>
    <row r="208" spans="1:12" x14ac:dyDescent="0.3">
      <c r="B208">
        <v>0.18787878787878801</v>
      </c>
      <c r="C208">
        <v>0.81818181818181801</v>
      </c>
    </row>
    <row r="209" spans="2:3" x14ac:dyDescent="0.3">
      <c r="B209">
        <v>0.76969696969696999</v>
      </c>
      <c r="C209">
        <v>0.43030303030303002</v>
      </c>
    </row>
    <row r="210" spans="2:3" x14ac:dyDescent="0.3">
      <c r="B210">
        <v>-0.78181818181818197</v>
      </c>
      <c r="C210">
        <v>-0.30909090909090903</v>
      </c>
    </row>
    <row r="211" spans="2:3" x14ac:dyDescent="0.3">
      <c r="B211">
        <v>-0.12727272727272701</v>
      </c>
      <c r="C211">
        <v>-4.2424242424242399E-2</v>
      </c>
    </row>
    <row r="212" spans="2:3" x14ac:dyDescent="0.3">
      <c r="B212">
        <v>-0.75757575757575701</v>
      </c>
      <c r="C212">
        <v>-0.115151515151515</v>
      </c>
    </row>
    <row r="213" spans="2:3" x14ac:dyDescent="0.3">
      <c r="B213">
        <v>-0.15151515151515099</v>
      </c>
      <c r="C213">
        <v>0.62424242424242404</v>
      </c>
    </row>
    <row r="214" spans="2:3" x14ac:dyDescent="0.3">
      <c r="B214">
        <v>0.36969696969697002</v>
      </c>
      <c r="C214">
        <v>0.85454545454545405</v>
      </c>
    </row>
    <row r="215" spans="2:3" x14ac:dyDescent="0.3">
      <c r="B215">
        <v>0.61212121212121196</v>
      </c>
      <c r="C215">
        <v>0.51515151515151503</v>
      </c>
    </row>
    <row r="216" spans="2:3" x14ac:dyDescent="0.3">
      <c r="B216">
        <v>0.248484848484848</v>
      </c>
      <c r="C216">
        <v>-0.83030303030302999</v>
      </c>
    </row>
    <row r="217" spans="2:3" x14ac:dyDescent="0.3">
      <c r="B217">
        <v>0.34545454545454501</v>
      </c>
      <c r="C217">
        <v>0.45454545454545497</v>
      </c>
    </row>
    <row r="218" spans="2:3" x14ac:dyDescent="0.3">
      <c r="B218">
        <v>-0.175757575757576</v>
      </c>
      <c r="C218">
        <v>0.68484848484848504</v>
      </c>
    </row>
    <row r="219" spans="2:3" x14ac:dyDescent="0.3">
      <c r="B219">
        <v>-0.26060606060606101</v>
      </c>
      <c r="C219">
        <v>-0.69696969696969702</v>
      </c>
    </row>
    <row r="220" spans="2:3" x14ac:dyDescent="0.3">
      <c r="B220">
        <v>0.321212121212121</v>
      </c>
      <c r="C220">
        <v>-0.63636363636363602</v>
      </c>
    </row>
    <row r="221" spans="2:3" x14ac:dyDescent="0.3">
      <c r="B221">
        <v>0.22424242424242399</v>
      </c>
      <c r="C221">
        <v>0.57575757575757602</v>
      </c>
    </row>
    <row r="222" spans="2:3" x14ac:dyDescent="0.3">
      <c r="B222">
        <v>0.35757575757575699</v>
      </c>
      <c r="C222">
        <v>-0.51515151515151503</v>
      </c>
    </row>
    <row r="223" spans="2:3" x14ac:dyDescent="0.3">
      <c r="B223">
        <v>5.4545454545454501E-2</v>
      </c>
      <c r="C223">
        <v>-7.8787878787878796E-2</v>
      </c>
    </row>
    <row r="224" spans="2:3" x14ac:dyDescent="0.3">
      <c r="B224">
        <v>-0.78181818181818197</v>
      </c>
      <c r="C224">
        <v>-0.43030303030303002</v>
      </c>
    </row>
    <row r="225" spans="2:3" x14ac:dyDescent="0.3">
      <c r="B225">
        <v>-0.84242424242424196</v>
      </c>
      <c r="C225">
        <v>0.29696969696969699</v>
      </c>
    </row>
    <row r="226" spans="2:3" x14ac:dyDescent="0.3">
      <c r="B226">
        <v>-0.587878787878788</v>
      </c>
      <c r="C226">
        <v>0.12727272727272701</v>
      </c>
    </row>
    <row r="227" spans="2:3" x14ac:dyDescent="0.3">
      <c r="B227">
        <v>-0.56363636363636405</v>
      </c>
      <c r="C227">
        <v>0.61212121212121196</v>
      </c>
    </row>
    <row r="228" spans="2:3" x14ac:dyDescent="0.3">
      <c r="B228">
        <v>0.46666666666666701</v>
      </c>
      <c r="C228">
        <v>0.163636363636364</v>
      </c>
    </row>
    <row r="229" spans="2:3" x14ac:dyDescent="0.3">
      <c r="B229">
        <v>-0.26060606060606101</v>
      </c>
      <c r="C229">
        <v>0.72121212121212097</v>
      </c>
    </row>
    <row r="230" spans="2:3" x14ac:dyDescent="0.3">
      <c r="B230">
        <v>-0.57575757575757602</v>
      </c>
      <c r="C230">
        <v>-0.648484848484848</v>
      </c>
    </row>
    <row r="231" spans="2:3" x14ac:dyDescent="0.3">
      <c r="B231">
        <v>6.6666666666666693E-2</v>
      </c>
      <c r="C231">
        <v>0.175757575757576</v>
      </c>
    </row>
    <row r="232" spans="2:3" x14ac:dyDescent="0.3">
      <c r="B232">
        <v>-0.40606060606060601</v>
      </c>
      <c r="C232">
        <v>-0.85454545454545405</v>
      </c>
    </row>
    <row r="233" spans="2:3" x14ac:dyDescent="0.3">
      <c r="B233">
        <v>-0.69696969696969702</v>
      </c>
      <c r="C233">
        <v>7.8787878787878796E-2</v>
      </c>
    </row>
    <row r="234" spans="2:3" x14ac:dyDescent="0.3">
      <c r="B234">
        <v>0.66060606060606097</v>
      </c>
      <c r="C234">
        <v>-0.18787878787878801</v>
      </c>
    </row>
    <row r="235" spans="2:3" x14ac:dyDescent="0.3">
      <c r="B235">
        <v>0.175757575757576</v>
      </c>
      <c r="C235">
        <v>0.39393939393939398</v>
      </c>
    </row>
    <row r="236" spans="2:3" x14ac:dyDescent="0.3">
      <c r="B236">
        <v>0.248484848484848</v>
      </c>
      <c r="C236">
        <v>0.66060606060606097</v>
      </c>
    </row>
    <row r="237" spans="2:3" x14ac:dyDescent="0.3">
      <c r="B237">
        <v>5.4545454545454501E-2</v>
      </c>
      <c r="C237">
        <v>-0.103030303030303</v>
      </c>
    </row>
    <row r="238" spans="2:3" x14ac:dyDescent="0.3">
      <c r="B238">
        <v>0.236363636363636</v>
      </c>
      <c r="C238">
        <v>-1.8181818181818198E-2</v>
      </c>
    </row>
    <row r="239" spans="2:3" x14ac:dyDescent="0.3">
      <c r="B239">
        <v>0.381818181818182</v>
      </c>
      <c r="C239">
        <v>0.30909090909090903</v>
      </c>
    </row>
    <row r="240" spans="2:3" x14ac:dyDescent="0.3">
      <c r="B240">
        <v>-0.15151515151515099</v>
      </c>
      <c r="C240">
        <v>-0.70909090909090899</v>
      </c>
    </row>
    <row r="241" spans="2:3" x14ac:dyDescent="0.3">
      <c r="B241">
        <v>-0.22424242424242399</v>
      </c>
      <c r="C241">
        <v>-0.66060606060606097</v>
      </c>
    </row>
    <row r="242" spans="2:3" x14ac:dyDescent="0.3">
      <c r="B242">
        <v>-0.381818181818182</v>
      </c>
      <c r="C242">
        <v>-0.29696969696969699</v>
      </c>
    </row>
    <row r="243" spans="2:3" x14ac:dyDescent="0.3">
      <c r="B243">
        <v>-0.28484848484848502</v>
      </c>
      <c r="C243">
        <v>0.163636363636364</v>
      </c>
    </row>
    <row r="244" spans="2:3" x14ac:dyDescent="0.3">
      <c r="B244">
        <v>-0.321212121212121</v>
      </c>
      <c r="C244">
        <v>0.92727272727272703</v>
      </c>
    </row>
    <row r="245" spans="2:3" x14ac:dyDescent="0.3">
      <c r="B245">
        <v>0.587878787878788</v>
      </c>
      <c r="C245">
        <v>0.27272727272727298</v>
      </c>
    </row>
    <row r="246" spans="2:3" x14ac:dyDescent="0.3">
      <c r="B246">
        <v>-0.41818181818181799</v>
      </c>
      <c r="C246">
        <v>-0.163636363636364</v>
      </c>
    </row>
    <row r="247" spans="2:3" x14ac:dyDescent="0.3">
      <c r="B247">
        <v>-0.36969696969697002</v>
      </c>
      <c r="C247">
        <v>0.56363636363636405</v>
      </c>
    </row>
    <row r="248" spans="2:3" x14ac:dyDescent="0.3">
      <c r="B248">
        <v>-0.36969696969697002</v>
      </c>
      <c r="C248">
        <v>-0.442424242424242</v>
      </c>
    </row>
    <row r="249" spans="2:3" x14ac:dyDescent="0.3">
      <c r="B249">
        <v>6.0606060606060597E-3</v>
      </c>
      <c r="C249">
        <v>-0.83030303030302999</v>
      </c>
    </row>
    <row r="250" spans="2:3" x14ac:dyDescent="0.3">
      <c r="B250">
        <v>9.0909090909090898E-2</v>
      </c>
      <c r="C250">
        <v>9.0909090909090898E-2</v>
      </c>
    </row>
    <row r="251" spans="2:3" x14ac:dyDescent="0.3">
      <c r="B251">
        <v>0.22424242424242399</v>
      </c>
      <c r="C251">
        <v>-0.56363636363636405</v>
      </c>
    </row>
    <row r="252" spans="2:3" x14ac:dyDescent="0.3">
      <c r="B252">
        <v>-6.0606060606060597E-3</v>
      </c>
      <c r="C252">
        <v>0.55151515151515096</v>
      </c>
    </row>
    <row r="253" spans="2:3" x14ac:dyDescent="0.3">
      <c r="B253">
        <v>-0.22424242424242399</v>
      </c>
      <c r="C253">
        <v>5.4545454545454501E-2</v>
      </c>
    </row>
    <row r="254" spans="2:3" x14ac:dyDescent="0.3">
      <c r="B254">
        <v>-0.89090909090909098</v>
      </c>
      <c r="C254">
        <v>-0.51515151515151503</v>
      </c>
    </row>
    <row r="255" spans="2:3" x14ac:dyDescent="0.3">
      <c r="B255">
        <v>0.321212121212121</v>
      </c>
      <c r="C255">
        <v>-0.69696969696969702</v>
      </c>
    </row>
    <row r="256" spans="2:3" x14ac:dyDescent="0.3">
      <c r="B256">
        <v>0.236363636363636</v>
      </c>
      <c r="C256">
        <v>-0.13939393939393899</v>
      </c>
    </row>
    <row r="257" spans="2:3" x14ac:dyDescent="0.3">
      <c r="B257">
        <v>0.70909090909090899</v>
      </c>
      <c r="C257">
        <v>0.28484848484848502</v>
      </c>
    </row>
    <row r="258" spans="2:3" x14ac:dyDescent="0.3">
      <c r="B258">
        <v>9.0909090909090898E-2</v>
      </c>
      <c r="C258">
        <v>-3.03030303030303E-2</v>
      </c>
    </row>
    <row r="259" spans="2:3" x14ac:dyDescent="0.3">
      <c r="B259">
        <v>0.50303030303030305</v>
      </c>
      <c r="C259">
        <v>6.0606060606060597E-3</v>
      </c>
    </row>
    <row r="260" spans="2:3" x14ac:dyDescent="0.3">
      <c r="B260">
        <v>-9.0909090909090898E-2</v>
      </c>
      <c r="C260">
        <v>-0.89090909090909098</v>
      </c>
    </row>
    <row r="261" spans="2:3" x14ac:dyDescent="0.3">
      <c r="B261">
        <v>9.0909090909090898E-2</v>
      </c>
      <c r="C261">
        <v>-0.81818181818181801</v>
      </c>
    </row>
    <row r="262" spans="2:3" x14ac:dyDescent="0.3">
      <c r="B262">
        <v>0.13939393939393899</v>
      </c>
      <c r="C262">
        <v>-0.648484848484848</v>
      </c>
    </row>
    <row r="263" spans="2:3" x14ac:dyDescent="0.3">
      <c r="B263">
        <v>0.49090909090909102</v>
      </c>
      <c r="C263">
        <v>0.56363636363636405</v>
      </c>
    </row>
    <row r="264" spans="2:3" x14ac:dyDescent="0.3">
      <c r="B264">
        <v>0.36969696969697002</v>
      </c>
      <c r="C264">
        <v>0.18787878787878801</v>
      </c>
    </row>
    <row r="265" spans="2:3" x14ac:dyDescent="0.3">
      <c r="B265">
        <v>0.15151515151515099</v>
      </c>
      <c r="C265">
        <v>-0.41818181818181799</v>
      </c>
    </row>
    <row r="266" spans="2:3" x14ac:dyDescent="0.3">
      <c r="B266">
        <v>0.61212121212121196</v>
      </c>
      <c r="C266">
        <v>0.163636363636364</v>
      </c>
    </row>
    <row r="267" spans="2:3" x14ac:dyDescent="0.3">
      <c r="B267">
        <v>-0.72121212121212097</v>
      </c>
      <c r="C267">
        <v>-0.175757575757576</v>
      </c>
    </row>
    <row r="268" spans="2:3" x14ac:dyDescent="0.3">
      <c r="B268">
        <v>-0.163636363636364</v>
      </c>
      <c r="C268">
        <v>-0.80606060606060603</v>
      </c>
    </row>
    <row r="269" spans="2:3" x14ac:dyDescent="0.3">
      <c r="B269">
        <v>-0.2</v>
      </c>
      <c r="C269">
        <v>-0.84242424242424196</v>
      </c>
    </row>
    <row r="270" spans="2:3" x14ac:dyDescent="0.3">
      <c r="B270">
        <v>0.67272727272727295</v>
      </c>
      <c r="C270">
        <v>-0.6</v>
      </c>
    </row>
    <row r="271" spans="2:3" x14ac:dyDescent="0.3">
      <c r="B271">
        <v>0.73333333333333295</v>
      </c>
      <c r="C271">
        <v>0.41818181818181799</v>
      </c>
    </row>
    <row r="272" spans="2:3" x14ac:dyDescent="0.3">
      <c r="B272">
        <v>0.27272727272727298</v>
      </c>
      <c r="C272">
        <v>-0.6</v>
      </c>
    </row>
    <row r="273" spans="2:3" x14ac:dyDescent="0.3">
      <c r="B273">
        <v>-0.15151515151515099</v>
      </c>
      <c r="C273">
        <v>-0.6</v>
      </c>
    </row>
    <row r="274" spans="2:3" x14ac:dyDescent="0.3">
      <c r="B274">
        <v>-0.41818181818181799</v>
      </c>
      <c r="C274">
        <v>-0.63636363636363602</v>
      </c>
    </row>
    <row r="275" spans="2:3" x14ac:dyDescent="0.3">
      <c r="B275">
        <v>0.18787878787878801</v>
      </c>
      <c r="C275">
        <v>0.68484848484848504</v>
      </c>
    </row>
    <row r="276" spans="2:3" x14ac:dyDescent="0.3">
      <c r="B276">
        <v>-0.442424242424242</v>
      </c>
      <c r="C276">
        <v>-0.66060606060606097</v>
      </c>
    </row>
    <row r="277" spans="2:3" x14ac:dyDescent="0.3">
      <c r="B277">
        <v>-0.39393939393939398</v>
      </c>
      <c r="C277">
        <v>0.26060606060606101</v>
      </c>
    </row>
    <row r="278" spans="2:3" x14ac:dyDescent="0.3">
      <c r="B278">
        <v>-0.74545454545454504</v>
      </c>
      <c r="C278">
        <v>0.21212121212121199</v>
      </c>
    </row>
    <row r="279" spans="2:3" x14ac:dyDescent="0.3">
      <c r="B279">
        <v>-0.12727272727272701</v>
      </c>
      <c r="C279">
        <v>0.18787878787878801</v>
      </c>
    </row>
    <row r="280" spans="2:3" x14ac:dyDescent="0.3">
      <c r="B280">
        <v>0.43030303030303002</v>
      </c>
      <c r="C280">
        <v>0.85454545454545405</v>
      </c>
    </row>
    <row r="281" spans="2:3" x14ac:dyDescent="0.3">
      <c r="B281">
        <v>-0.15151515151515099</v>
      </c>
      <c r="C281">
        <v>-0.2</v>
      </c>
    </row>
    <row r="282" spans="2:3" x14ac:dyDescent="0.3">
      <c r="B282">
        <v>-0.18787878787878801</v>
      </c>
      <c r="C282">
        <v>0.76969696969696999</v>
      </c>
    </row>
    <row r="283" spans="2:3" x14ac:dyDescent="0.3">
      <c r="B283">
        <v>0.381818181818182</v>
      </c>
      <c r="C283">
        <v>0.80606060606060603</v>
      </c>
    </row>
    <row r="284" spans="2:3" x14ac:dyDescent="0.3">
      <c r="B284">
        <v>0.381818181818182</v>
      </c>
      <c r="C284">
        <v>0.95151515151515098</v>
      </c>
    </row>
    <row r="285" spans="2:3" x14ac:dyDescent="0.3">
      <c r="B285">
        <v>-6.0606060606060597E-3</v>
      </c>
      <c r="C285">
        <v>0.92727272727272703</v>
      </c>
    </row>
    <row r="286" spans="2:3" x14ac:dyDescent="0.3">
      <c r="B286">
        <v>-0.63636363636363602</v>
      </c>
      <c r="C286">
        <v>0.67272727272727295</v>
      </c>
    </row>
    <row r="287" spans="2:3" x14ac:dyDescent="0.3">
      <c r="B287">
        <v>0.21212121212121199</v>
      </c>
      <c r="C287">
        <v>0.587878787878788</v>
      </c>
    </row>
    <row r="288" spans="2:3" x14ac:dyDescent="0.3">
      <c r="B288">
        <v>0.53939393939393898</v>
      </c>
      <c r="C288">
        <v>0.57575757575757602</v>
      </c>
    </row>
    <row r="289" spans="2:3" x14ac:dyDescent="0.3">
      <c r="B289">
        <v>0.21212121212121199</v>
      </c>
      <c r="C289">
        <v>0.22424242424242399</v>
      </c>
    </row>
    <row r="290" spans="2:3" x14ac:dyDescent="0.3">
      <c r="B290">
        <v>0.29696969696969699</v>
      </c>
      <c r="C290">
        <v>0.321212121212121</v>
      </c>
    </row>
    <row r="291" spans="2:3" x14ac:dyDescent="0.3">
      <c r="B291">
        <v>0.2</v>
      </c>
      <c r="C291">
        <v>-0.62424242424242404</v>
      </c>
    </row>
    <row r="292" spans="2:3" x14ac:dyDescent="0.3">
      <c r="B292">
        <v>-5.4545454545454501E-2</v>
      </c>
      <c r="C292">
        <v>0.62424242424242404</v>
      </c>
    </row>
    <row r="293" spans="2:3" x14ac:dyDescent="0.3">
      <c r="B293">
        <v>-0.47878787878787898</v>
      </c>
      <c r="C293">
        <v>-0.47878787878787898</v>
      </c>
    </row>
    <row r="294" spans="2:3" x14ac:dyDescent="0.3">
      <c r="B294">
        <v>-0.75757575757575701</v>
      </c>
      <c r="C294">
        <v>0.13939393939393899</v>
      </c>
    </row>
    <row r="295" spans="2:3" x14ac:dyDescent="0.3">
      <c r="B295">
        <v>6.0606060606060597E-3</v>
      </c>
      <c r="C295">
        <v>-0.21212121212121199</v>
      </c>
    </row>
    <row r="296" spans="2:3" x14ac:dyDescent="0.3">
      <c r="B296">
        <v>-0.66060606060606097</v>
      </c>
      <c r="C296">
        <v>-0.75757575757575701</v>
      </c>
    </row>
    <row r="297" spans="2:3" x14ac:dyDescent="0.3">
      <c r="B297">
        <v>-0.68484848484848504</v>
      </c>
      <c r="C297">
        <v>0.39393939393939398</v>
      </c>
    </row>
    <row r="298" spans="2:3" x14ac:dyDescent="0.3">
      <c r="B298">
        <v>0.57575757575757602</v>
      </c>
      <c r="C298">
        <v>7.8787878787878796E-2</v>
      </c>
    </row>
    <row r="299" spans="2:3" x14ac:dyDescent="0.3">
      <c r="B299">
        <v>-0.45454545454545497</v>
      </c>
      <c r="C299">
        <v>0.13939393939393899</v>
      </c>
    </row>
    <row r="300" spans="2:3" x14ac:dyDescent="0.3">
      <c r="B300">
        <v>-0.15151515151515099</v>
      </c>
      <c r="C300">
        <v>0.47878787878787898</v>
      </c>
    </row>
    <row r="301" spans="2:3" x14ac:dyDescent="0.3">
      <c r="B301">
        <v>0.63636363636363602</v>
      </c>
      <c r="C301">
        <v>-6.6666666666666693E-2</v>
      </c>
    </row>
    <row r="302" spans="2:3" x14ac:dyDescent="0.3">
      <c r="B302">
        <v>-0.103030303030303</v>
      </c>
      <c r="C302">
        <v>0.587878787878788</v>
      </c>
    </row>
    <row r="303" spans="2:3" x14ac:dyDescent="0.3">
      <c r="B303">
        <v>0.61212121212121196</v>
      </c>
      <c r="C303">
        <v>-0.72121212121212097</v>
      </c>
    </row>
    <row r="304" spans="2:3" x14ac:dyDescent="0.3">
      <c r="B304">
        <v>-0.26060606060606101</v>
      </c>
      <c r="C304">
        <v>-0.84242424242424196</v>
      </c>
    </row>
    <row r="305" spans="2:3" x14ac:dyDescent="0.3">
      <c r="B305">
        <v>6.6666666666666693E-2</v>
      </c>
      <c r="C305">
        <v>-0.12727272727272701</v>
      </c>
    </row>
    <row r="306" spans="2:3" x14ac:dyDescent="0.3">
      <c r="B306">
        <v>-0.2</v>
      </c>
      <c r="C306">
        <v>-0.84242424242424196</v>
      </c>
    </row>
    <row r="308" spans="2:3" x14ac:dyDescent="0.3">
      <c r="B308">
        <f>AVERAGE(B207:B306)</f>
        <v>-1.8909090909090931E-2</v>
      </c>
      <c r="C308">
        <f>AVERAGE(C207:C306)</f>
        <v>-1.2121212121206871E-4</v>
      </c>
    </row>
  </sheetData>
  <autoFilter ref="A1:L201">
    <filterColumn colId="8">
      <filters>
        <filter val="1_2"/>
      </filters>
    </filterColumn>
  </autoFilter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41" workbookViewId="0">
      <selection activeCell="D12" sqref="D12"/>
    </sheetView>
  </sheetViews>
  <sheetFormatPr baseColWidth="12" defaultRowHeight="20" x14ac:dyDescent="0.3"/>
  <sheetData>
    <row r="1" spans="1:2" x14ac:dyDescent="0.3">
      <c r="A1" s="3" t="s">
        <v>12</v>
      </c>
      <c r="B1" s="3" t="s">
        <v>14</v>
      </c>
    </row>
    <row r="2" spans="1:2" x14ac:dyDescent="0.3">
      <c r="A2" s="1">
        <v>-0.89090909090909098</v>
      </c>
      <c r="B2" s="1">
        <v>1</v>
      </c>
    </row>
    <row r="3" spans="1:2" x14ac:dyDescent="0.3">
      <c r="A3" s="1">
        <v>-0.70666666666666678</v>
      </c>
      <c r="B3" s="1">
        <v>11</v>
      </c>
    </row>
    <row r="4" spans="1:2" x14ac:dyDescent="0.3">
      <c r="A4" s="1">
        <v>-0.52242424242424268</v>
      </c>
      <c r="B4" s="1">
        <v>13</v>
      </c>
    </row>
    <row r="5" spans="1:2" x14ac:dyDescent="0.3">
      <c r="A5" s="1">
        <v>-0.33818181818181847</v>
      </c>
      <c r="B5" s="1">
        <v>6</v>
      </c>
    </row>
    <row r="6" spans="1:2" x14ac:dyDescent="0.3">
      <c r="A6" s="1">
        <v>-0.15393939393939426</v>
      </c>
      <c r="B6" s="1">
        <v>7</v>
      </c>
    </row>
    <row r="7" spans="1:2" x14ac:dyDescent="0.3">
      <c r="A7" s="1">
        <v>3.0303030303029943E-2</v>
      </c>
      <c r="B7" s="1">
        <v>11</v>
      </c>
    </row>
    <row r="8" spans="1:2" x14ac:dyDescent="0.3">
      <c r="A8" s="1">
        <v>0.21454545454545404</v>
      </c>
      <c r="B8" s="1">
        <v>14</v>
      </c>
    </row>
    <row r="9" spans="1:2" x14ac:dyDescent="0.3">
      <c r="A9" s="1">
        <v>0.39878787878787836</v>
      </c>
      <c r="B9" s="1">
        <v>9</v>
      </c>
    </row>
    <row r="10" spans="1:2" x14ac:dyDescent="0.3">
      <c r="A10" s="1">
        <v>0.58303030303030245</v>
      </c>
      <c r="B10" s="1">
        <v>10</v>
      </c>
    </row>
    <row r="11" spans="1:2" x14ac:dyDescent="0.3">
      <c r="A11" s="1">
        <v>0.76727272727272655</v>
      </c>
      <c r="B11" s="1">
        <v>10</v>
      </c>
    </row>
    <row r="12" spans="1:2" ht="21" thickBot="1" x14ac:dyDescent="0.35">
      <c r="A12" s="2" t="s">
        <v>13</v>
      </c>
      <c r="B12" s="2">
        <v>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79" workbookViewId="0">
      <selection activeCell="B13" sqref="B13"/>
    </sheetView>
  </sheetViews>
  <sheetFormatPr baseColWidth="12" defaultRowHeight="20" x14ac:dyDescent="0.3"/>
  <sheetData>
    <row r="1" spans="1:2" x14ac:dyDescent="0.3">
      <c r="A1" s="3" t="s">
        <v>12</v>
      </c>
      <c r="B1" s="3" t="s">
        <v>14</v>
      </c>
    </row>
    <row r="2" spans="1:2" x14ac:dyDescent="0.3">
      <c r="A2" s="1">
        <v>-0.89090909090909098</v>
      </c>
      <c r="B2" s="1">
        <v>1</v>
      </c>
    </row>
    <row r="3" spans="1:2" x14ac:dyDescent="0.3">
      <c r="A3" s="1">
        <v>-0.72484848484848485</v>
      </c>
      <c r="B3" s="1">
        <v>6</v>
      </c>
    </row>
    <row r="4" spans="1:2" x14ac:dyDescent="0.3">
      <c r="A4" s="1">
        <v>-0.55878787878787883</v>
      </c>
      <c r="B4" s="1">
        <v>8</v>
      </c>
    </row>
    <row r="5" spans="1:2" x14ac:dyDescent="0.3">
      <c r="A5" s="1">
        <v>-0.3927272727272727</v>
      </c>
      <c r="B5" s="1">
        <v>7</v>
      </c>
    </row>
    <row r="6" spans="1:2" x14ac:dyDescent="0.3">
      <c r="A6" s="1">
        <v>-0.22666666666666657</v>
      </c>
      <c r="B6" s="1">
        <v>8</v>
      </c>
    </row>
    <row r="7" spans="1:2" x14ac:dyDescent="0.3">
      <c r="A7" s="1">
        <v>-6.0606060606060441E-2</v>
      </c>
      <c r="B7" s="1">
        <v>16</v>
      </c>
    </row>
    <row r="8" spans="1:2" x14ac:dyDescent="0.3">
      <c r="A8" s="1">
        <v>0.10545454545454558</v>
      </c>
      <c r="B8" s="1">
        <v>12</v>
      </c>
    </row>
    <row r="9" spans="1:2" x14ac:dyDescent="0.3">
      <c r="A9" s="1">
        <v>0.27151515151515182</v>
      </c>
      <c r="B9" s="1">
        <v>15</v>
      </c>
    </row>
    <row r="10" spans="1:2" x14ac:dyDescent="0.3">
      <c r="A10" s="1">
        <v>0.43757575757575784</v>
      </c>
      <c r="B10" s="1">
        <v>12</v>
      </c>
    </row>
    <row r="11" spans="1:2" x14ac:dyDescent="0.3">
      <c r="A11" s="1">
        <v>0.60363636363636386</v>
      </c>
      <c r="B11" s="1">
        <v>6</v>
      </c>
    </row>
    <row r="12" spans="1:2" ht="21" thickBot="1" x14ac:dyDescent="0.35">
      <c r="A12" s="2" t="s">
        <v>13</v>
      </c>
      <c r="B12" s="2">
        <v>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TEST_simulation_permtest_sd_0.5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森本心平</dc:creator>
  <cp:lastModifiedBy>森本心平</cp:lastModifiedBy>
  <dcterms:created xsi:type="dcterms:W3CDTF">2016-05-27T22:22:29Z</dcterms:created>
  <dcterms:modified xsi:type="dcterms:W3CDTF">2016-05-28T08:23:29Z</dcterms:modified>
</cp:coreProperties>
</file>