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s\Desktop\projects\project1\Healthcare-and-Covid-19\Healthcare-and-Covid-19\Barriers&amp;Cost\"/>
    </mc:Choice>
  </mc:AlternateContent>
  <xr:revisionPtr revIDLastSave="0" documentId="8_{CCFA3514-B613-47E8-B7BE-C2820524C659}" xr6:coauthVersionLast="45" xr6:coauthVersionMax="45" xr10:uidLastSave="{00000000-0000-0000-0000-000000000000}"/>
  <bookViews>
    <workbookView xWindow="-108" yWindow="-108" windowWidth="23256" windowHeight="12576" xr2:uid="{046BFE03-92AE-4C3C-9290-8FF9AEE4B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3" i="1"/>
  <c r="AA4" i="1"/>
  <c r="AA2" i="1"/>
</calcChain>
</file>

<file path=xl/sharedStrings.xml><?xml version="1.0" encoding="utf-8"?>
<sst xmlns="http://schemas.openxmlformats.org/spreadsheetml/2006/main" count="91" uniqueCount="91">
  <si>
    <t>Region/state of residence</t>
  </si>
  <si>
    <t>United States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</si>
  <si>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</si>
  <si>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</si>
  <si>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</si>
  <si>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</si>
  <si>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</si>
  <si>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</si>
  <si>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</si>
  <si>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Mideast</t>
  </si>
  <si>
    <t>Delaware</t>
  </si>
  <si>
    <t>District of Columbia</t>
  </si>
  <si>
    <t>Maryland</t>
  </si>
  <si>
    <t>New Jersey</t>
  </si>
  <si>
    <t>New York</t>
  </si>
  <si>
    <t>Pennsylvania</t>
  </si>
  <si>
    <t>Great Lakes</t>
  </si>
  <si>
    <t>Illinois</t>
  </si>
  <si>
    <t>Indiana</t>
  </si>
  <si>
    <t>Michigan</t>
  </si>
  <si>
    <t>Ohio</t>
  </si>
  <si>
    <t>Wisconsin</t>
  </si>
  <si>
    <t>Plains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</si>
  <si>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</si>
  <si>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</si>
  <si>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</si>
  <si>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</si>
  <si>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</si>
  <si>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</si>
  <si>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</si>
  <si>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Southeast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</si>
  <si>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</si>
  <si>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</si>
  <si>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</si>
  <si>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</si>
  <si>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</si>
  <si>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</si>
  <si>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</si>
  <si>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</si>
  <si>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</si>
  <si>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</si>
  <si>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</si>
  <si>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West Virginia</t>
  </si>
  <si>
    <t>Southwest</t>
  </si>
  <si>
    <t>Arizona</t>
  </si>
  <si>
    <t>New Mexico</t>
  </si>
  <si>
    <t>Oklahoma</t>
  </si>
  <si>
    <t>Texas</t>
  </si>
  <si>
    <t>Rocky Mountains</t>
  </si>
  <si>
    <t>Colorado</t>
  </si>
  <si>
    <t>Idaho</t>
  </si>
  <si>
    <t>Montana</t>
  </si>
  <si>
    <t>Utah</t>
  </si>
  <si>
    <t>Wyoming</t>
  </si>
  <si>
    <t>Far West</t>
  </si>
  <si>
    <t>Alaska</t>
  </si>
  <si>
    <t>California</t>
  </si>
  <si>
    <t>Hawaii</t>
  </si>
  <si>
    <t>Nevada</t>
  </si>
  <si>
    <t>Oregon</t>
  </si>
  <si>
    <t>Washington</t>
  </si>
  <si>
    <t>US Population Estimates by State</t>
  </si>
  <si>
    <t>TAP State Estimate  Personal Health Care</t>
  </si>
  <si>
    <t>TAP State Estimate Hospital Services</t>
  </si>
  <si>
    <t xml:space="preserve">TAP State Estimate Physician and Clinical Services </t>
  </si>
  <si>
    <t>TAP State Estimate Other Professional Services</t>
  </si>
  <si>
    <t>TAP State Estimate Dental Services</t>
  </si>
  <si>
    <t>TAP State Estimate Other Health Residential and Personal Care</t>
  </si>
  <si>
    <t>TAP State Estimate Durable Medical Equipment</t>
  </si>
  <si>
    <t xml:space="preserve"> TAP State Estimate Drugs and Other Non-durable Products</t>
  </si>
  <si>
    <t>TAP State Estimate Nursing Care Facilities and Continuing Care Retirement Communities</t>
  </si>
  <si>
    <t>TAP State Estimate Home Health Care</t>
  </si>
  <si>
    <t>TAP Per Capita State Est Personal Health Care (Dollars)</t>
  </si>
  <si>
    <t xml:space="preserve"> TAP Per Capita State Est Hospital Services (Dollars)</t>
  </si>
  <si>
    <t>TAP Per Capita State Est Physician and Clinical Services (Dollars)</t>
  </si>
  <si>
    <t>TAP Per Capita State Est Other Professional Services (Dollars)</t>
  </si>
  <si>
    <t>TAP Per Capita State Est Dental Services (Dollars)</t>
  </si>
  <si>
    <t>TAP Per Capita State Est Home Health Care (Dollars)</t>
  </si>
  <si>
    <t>TAP Per Capita State Est Nursing Care Facilities and Continuing Care Retirement Communities (Dollars)</t>
  </si>
  <si>
    <t>TAP Per Capita State Est Drugs and Other Non-durable Products (Dollars)</t>
  </si>
  <si>
    <t>TAP Per Capita State Est Durable Medical Equipment  (Dollars)</t>
  </si>
  <si>
    <t xml:space="preserve"> TAP Per Capita State Est Other Health Residential and Personal Care (Dollars)</t>
  </si>
  <si>
    <t xml:space="preserve">Medicare State Est Personal Health Care </t>
  </si>
  <si>
    <t>Medicare Per Enrollee State Est Personal Health Care (Dollars)</t>
  </si>
  <si>
    <t xml:space="preserve"> Medicare Enrollment (in Thousands)</t>
  </si>
  <si>
    <t>Medicaid State Est Personal Health Care (Millions of Dollars)</t>
  </si>
  <si>
    <t>Medicaid Per Enrollee State Est Personal Health Care (Dollars)</t>
  </si>
  <si>
    <t>Medicaid Enrollment (in Thousands)</t>
  </si>
  <si>
    <t>Private Health Insurance State Est Personal Health Care (Millions of Dollars)</t>
  </si>
  <si>
    <t>Private Health Insurance Enrollment (in Thousands)</t>
  </si>
  <si>
    <t>Total US healthcare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</si>
</sst>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, Helvetica, Helv"/>
    </font>
    <font>
      <b/>
      <sz val="10"/>
      <color indexed="8"/>
      <name val="Arial, Helvetica, Helv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Arial, Helvetica, Helv"/>
    </font>
    <font>
      <sz val="10"/>
      <color rgb="FFFF0000"/>
      <name val="Arial, Helvetica, Helv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7">
    <xf numFmtId="0" fontId="0" fillId="0" borderId="0" xfId="0"/>
    <xf numFmtId="164" fontId="19" fillId="34" borderId="10" xfId="0" applyNumberFormat="1" applyFont="1" applyFill="1" applyBorder="1" applyAlignment="1">
      <alignment horizontal="right" wrapText="1"/>
    </xf>
    <xf numFmtId="3" fontId="19" fillId="34" borderId="10" xfId="0" applyNumberFormat="1" applyFont="1" applyFill="1" applyBorder="1" applyAlignment="1">
      <alignment horizontal="right" wrapText="1"/>
    </xf>
    <xf numFmtId="3" fontId="18" fillId="34" borderId="10" xfId="0" applyNumberFormat="1" applyFont="1" applyFill="1" applyBorder="1" applyAlignment="1">
      <alignment horizontal="right" wrapText="1"/>
    </xf>
    <xf numFmtId="3" fontId="24" fillId="34" borderId="10" xfId="0" applyNumberFormat="1" applyFont="1" applyFill="1" applyBorder="1" applyAlignment="1">
      <alignment horizontal="right" wrapText="1"/>
    </xf>
    <xf numFmtId="0" fontId="13" fillId="0" borderId="0" xfId="0" applyFont="1"/>
    <xf numFmtId="0" fontId="23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33" borderId="0" xfId="0" applyFont="1" applyFill="1" applyAlignment="1">
      <alignment horizontal="center" vertical="center" wrapText="1"/>
    </xf>
    <xf numFmtId="0" fontId="22" fillId="34" borderId="10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18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left" wrapText="1"/>
    </xf>
    <xf numFmtId="3" fontId="25" fillId="34" borderId="10" xfId="0" applyNumberFormat="1" applyFont="1" applyFill="1" applyBorder="1" applyAlignment="1">
      <alignment horizontal="right" wrapText="1"/>
    </xf>
    <xf numFmtId="164" fontId="19" fillId="34" borderId="10" xfId="0" applyNumberFormat="1" applyFont="1" applyFill="1" applyBorder="1" applyAlignment="1">
      <alignment horizontal="center" wrapText="1"/>
    </xf>
    <xf numFmtId="164" fontId="15" fillId="0" borderId="0" xfId="0" applyNumberFormat="1" applyFont="1"/>
    <xf numFmtId="164" fontId="0" fillId="0" borderId="0" xfId="0" applyNumberFormat="1" applyFon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3261EDA6-505A-477A-9A94-DB6215FC154C}"/>
    <cellStyle name="60% - Accent2 2" xfId="37" xr:uid="{E9E5F956-4EA5-421F-A13F-51596B273CF0}"/>
    <cellStyle name="60% - Accent3 2" xfId="38" xr:uid="{AAE963C9-A572-404D-AB32-6BC04BEDB7C5}"/>
    <cellStyle name="60% - Accent4 2" xfId="39" xr:uid="{2C456EB9-0C6B-44F9-B82F-FBA18DB30997}"/>
    <cellStyle name="60% - Accent5 2" xfId="40" xr:uid="{42A71974-8629-4DF7-90BC-82F938EF95F5}"/>
    <cellStyle name="60% - Accent6 2" xfId="41" xr:uid="{BF15351E-EFA7-4360-A5FF-B188A9CE2DC1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49A4681D-8969-443A-8A8E-E0948B2EA0AE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3F94-11FA-4811-8382-49DAC2FA6DD8}">
  <dimension ref="A1:AF62"/>
  <sheetViews>
    <sheetView tabSelected="1" topLeftCell="P1" workbookViewId="0">
      <selection activeCell="AA1" sqref="AA1:AA1048576"/>
    </sheetView>
  </sheetViews>
  <sheetFormatPr defaultRowHeight="14.4"/>
  <cols>
    <col min="1" max="1" width="22.44140625" customWidth="1"/>
    <col min="2" max="2" width="16.5546875" customWidth="1"/>
    <col min="3" max="3" width="13.88671875" customWidth="1"/>
    <col min="4" max="4" width="12.21875" customWidth="1"/>
    <col min="10" max="10" width="12.109375" customWidth="1"/>
    <col min="27" max="27" width="20.5546875" style="10" customWidth="1"/>
    <col min="29" max="32" width="8.88671875" style="5"/>
  </cols>
  <sheetData>
    <row r="1" spans="1:32" s="7" customFormat="1" ht="58.8" customHeight="1">
      <c r="A1" s="9" t="s">
        <v>0</v>
      </c>
      <c r="B1" s="8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71</v>
      </c>
      <c r="H1" s="7" t="s">
        <v>70</v>
      </c>
      <c r="I1" s="7" t="s">
        <v>69</v>
      </c>
      <c r="J1" s="7" t="s">
        <v>68</v>
      </c>
      <c r="K1" s="7" t="s">
        <v>67</v>
      </c>
      <c r="L1" s="7" t="s">
        <v>72</v>
      </c>
      <c r="M1" s="7" t="s">
        <v>73</v>
      </c>
      <c r="N1" s="7" t="s">
        <v>74</v>
      </c>
      <c r="O1" s="7" t="s">
        <v>75</v>
      </c>
      <c r="P1" s="7" t="s">
        <v>76</v>
      </c>
      <c r="Q1" s="7" t="s">
        <v>77</v>
      </c>
      <c r="R1" s="7" t="s">
        <v>78</v>
      </c>
      <c r="S1" s="7" t="s">
        <v>79</v>
      </c>
      <c r="T1" s="7" t="s">
        <v>80</v>
      </c>
      <c r="U1" s="7" t="s">
        <v>81</v>
      </c>
      <c r="V1" s="7" t="s">
        <v>82</v>
      </c>
      <c r="W1" s="7" t="s">
        <v>83</v>
      </c>
      <c r="X1" s="7" t="s">
        <v>85</v>
      </c>
      <c r="Y1" s="7" t="s">
        <v>86</v>
      </c>
      <c r="Z1" s="7" t="s">
        <v>88</v>
      </c>
      <c r="AA1" s="7" t="s">
        <v>90</v>
      </c>
      <c r="AC1" s="6" t="s">
        <v>61</v>
      </c>
      <c r="AD1" s="6" t="s">
        <v>84</v>
      </c>
      <c r="AE1" s="6" t="s">
        <v>87</v>
      </c>
      <c r="AF1" s="6" t="s">
        <v>89</v>
      </c>
    </row>
    <row r="2" spans="1:32">
      <c r="A2" s="12" t="s">
        <v>1</v>
      </c>
      <c r="B2" s="1">
        <v>2562824</v>
      </c>
      <c r="C2" s="1">
        <v>980966</v>
      </c>
      <c r="D2" s="1">
        <v>597137</v>
      </c>
      <c r="E2" s="1">
        <v>82826</v>
      </c>
      <c r="F2" s="1">
        <v>112832</v>
      </c>
      <c r="G2" s="1">
        <v>83566</v>
      </c>
      <c r="H2" s="1">
        <v>152635</v>
      </c>
      <c r="I2" s="1">
        <v>354784</v>
      </c>
      <c r="J2" s="1">
        <v>46622</v>
      </c>
      <c r="K2" s="1">
        <v>151456</v>
      </c>
      <c r="L2" s="1">
        <v>8045</v>
      </c>
      <c r="M2" s="1">
        <v>3079</v>
      </c>
      <c r="N2" s="1">
        <v>1874</v>
      </c>
      <c r="O2" s="1">
        <v>260</v>
      </c>
      <c r="P2" s="1">
        <v>354</v>
      </c>
      <c r="Q2" s="1">
        <v>262</v>
      </c>
      <c r="R2" s="1">
        <v>479</v>
      </c>
      <c r="S2" s="1">
        <v>1114</v>
      </c>
      <c r="T2" s="1">
        <v>146</v>
      </c>
      <c r="U2" s="1">
        <v>475</v>
      </c>
      <c r="V2" s="14">
        <v>580583</v>
      </c>
      <c r="W2" s="14">
        <v>10986</v>
      </c>
      <c r="X2" s="14">
        <v>446703</v>
      </c>
      <c r="Y2" s="14">
        <v>6815</v>
      </c>
      <c r="Z2" s="14">
        <v>875154</v>
      </c>
      <c r="AA2" s="15">
        <f>SUM(B2,C2,D2,E2,F2,G2,H2,I2,J2,K2,L2,M2,N2,Q2,O2,P2,R2,S2,T2,U2,V2,W2,Y2,Z2)</f>
        <v>6615274</v>
      </c>
      <c r="AC2" s="4">
        <v>318563</v>
      </c>
      <c r="AD2" s="4">
        <v>52846</v>
      </c>
      <c r="AE2" s="4">
        <v>65548</v>
      </c>
      <c r="AF2" s="4">
        <v>192318</v>
      </c>
    </row>
    <row r="3" spans="1:32">
      <c r="A3" s="12" t="s">
        <v>2</v>
      </c>
      <c r="B3" s="2">
        <v>148571</v>
      </c>
      <c r="C3" s="2">
        <v>55504</v>
      </c>
      <c r="D3" s="2">
        <v>31385</v>
      </c>
      <c r="E3" s="2">
        <v>4506</v>
      </c>
      <c r="F3" s="2">
        <v>6778</v>
      </c>
      <c r="G3" s="2">
        <v>6592</v>
      </c>
      <c r="H3" s="2">
        <v>10624</v>
      </c>
      <c r="I3" s="2">
        <v>19116</v>
      </c>
      <c r="J3" s="2">
        <v>2319</v>
      </c>
      <c r="K3" s="2">
        <v>11747</v>
      </c>
      <c r="L3" s="2">
        <v>10119</v>
      </c>
      <c r="M3" s="2">
        <v>3780</v>
      </c>
      <c r="N3" s="2">
        <v>2138</v>
      </c>
      <c r="O3" s="2">
        <v>307</v>
      </c>
      <c r="P3" s="2">
        <v>462</v>
      </c>
      <c r="Q3" s="2">
        <v>449</v>
      </c>
      <c r="R3" s="2">
        <v>724</v>
      </c>
      <c r="S3" s="2">
        <v>1302</v>
      </c>
      <c r="T3" s="2">
        <v>158</v>
      </c>
      <c r="U3" s="2">
        <v>800</v>
      </c>
      <c r="V3" s="2">
        <v>30139</v>
      </c>
      <c r="W3" s="2">
        <v>11187</v>
      </c>
      <c r="X3" s="2">
        <v>28084</v>
      </c>
      <c r="Y3" s="2">
        <v>8637</v>
      </c>
      <c r="Z3" s="2">
        <v>49458</v>
      </c>
      <c r="AA3" s="15">
        <f>SUM(B3,C3,D3,E3,F3,G3,H3,I3,J3,K3,L3,M3,N3,Q3,O3,P3,R3,S3,T3,U3,V3,W3,Y3,Z3)</f>
        <v>416802</v>
      </c>
      <c r="AC3" s="4">
        <v>14683</v>
      </c>
      <c r="AD3" s="4">
        <v>2694</v>
      </c>
      <c r="AE3" s="4">
        <v>3252</v>
      </c>
      <c r="AF3" s="4">
        <v>9582</v>
      </c>
    </row>
    <row r="4" spans="1:32">
      <c r="A4" s="11" t="s">
        <v>3</v>
      </c>
      <c r="B4" s="3">
        <v>35413</v>
      </c>
      <c r="C4" s="3">
        <v>11947</v>
      </c>
      <c r="D4" s="3">
        <v>7852</v>
      </c>
      <c r="E4" s="3">
        <v>1156</v>
      </c>
      <c r="F4" s="3">
        <v>1684</v>
      </c>
      <c r="G4" s="3">
        <v>1062</v>
      </c>
      <c r="H4" s="3">
        <v>3067</v>
      </c>
      <c r="I4" s="3">
        <v>5300</v>
      </c>
      <c r="J4" s="3">
        <v>506</v>
      </c>
      <c r="K4" s="3">
        <v>2839</v>
      </c>
      <c r="L4" s="3">
        <v>9859</v>
      </c>
      <c r="M4" s="3">
        <v>3326</v>
      </c>
      <c r="N4" s="3">
        <v>2186</v>
      </c>
      <c r="O4" s="3">
        <v>322</v>
      </c>
      <c r="P4" s="3">
        <v>469</v>
      </c>
      <c r="Q4" s="3">
        <v>296</v>
      </c>
      <c r="R4" s="3">
        <v>854</v>
      </c>
      <c r="S4" s="3">
        <v>1476</v>
      </c>
      <c r="T4" s="3">
        <v>141</v>
      </c>
      <c r="U4" s="3">
        <v>790</v>
      </c>
      <c r="V4" s="3">
        <v>7410</v>
      </c>
      <c r="W4" s="3">
        <v>11964</v>
      </c>
      <c r="X4" s="3">
        <v>6994</v>
      </c>
      <c r="Y4" s="3">
        <v>8058</v>
      </c>
      <c r="Z4" s="3">
        <v>11920</v>
      </c>
      <c r="AA4" s="16">
        <f>SUM(B4,C4,D4,E4,F4,G4,H4,I4,J4,K4,L4,M4,N4,Q4,O4,P4,R4,S4,T4,U4,V4,W4,Y4,Z4)</f>
        <v>129897</v>
      </c>
      <c r="AC4" s="13">
        <v>3592</v>
      </c>
      <c r="AD4" s="13">
        <v>619</v>
      </c>
      <c r="AE4" s="13">
        <v>868</v>
      </c>
      <c r="AF4" s="13">
        <v>2298</v>
      </c>
    </row>
    <row r="5" spans="1:32">
      <c r="A5" s="11" t="s">
        <v>4</v>
      </c>
      <c r="B5" s="3">
        <v>12684</v>
      </c>
      <c r="C5" s="3">
        <v>5261</v>
      </c>
      <c r="D5" s="3">
        <v>2240</v>
      </c>
      <c r="E5" s="3">
        <v>438</v>
      </c>
      <c r="F5" s="3">
        <v>501</v>
      </c>
      <c r="G5" s="3">
        <v>270</v>
      </c>
      <c r="H5" s="3">
        <v>785</v>
      </c>
      <c r="I5" s="3">
        <v>1542</v>
      </c>
      <c r="J5" s="3">
        <v>183</v>
      </c>
      <c r="K5" s="3">
        <v>1463</v>
      </c>
      <c r="L5" s="3">
        <v>9531</v>
      </c>
      <c r="M5" s="3">
        <v>3953</v>
      </c>
      <c r="N5" s="3">
        <v>1684</v>
      </c>
      <c r="O5" s="3">
        <v>329</v>
      </c>
      <c r="P5" s="3">
        <v>377</v>
      </c>
      <c r="Q5" s="3">
        <v>203</v>
      </c>
      <c r="R5" s="3">
        <v>590</v>
      </c>
      <c r="S5" s="3">
        <v>1159</v>
      </c>
      <c r="T5" s="3">
        <v>137</v>
      </c>
      <c r="U5" s="3">
        <v>1100</v>
      </c>
      <c r="V5" s="3">
        <v>2791</v>
      </c>
      <c r="W5" s="3">
        <v>9325</v>
      </c>
      <c r="X5" s="3">
        <v>2362</v>
      </c>
      <c r="Y5" s="3">
        <v>7504</v>
      </c>
      <c r="Z5" s="3">
        <v>4147</v>
      </c>
      <c r="AA5" s="16">
        <f>SUM(B5,C5,D5,E5,F5,G5,H5,I5,J5,K5,L5,M5,N5,Q5,O5,P5,R5,S5,T5,U5,V5,W5,Y5,Z5)</f>
        <v>68197</v>
      </c>
      <c r="AC5" s="13">
        <v>1331</v>
      </c>
      <c r="AD5" s="13">
        <v>299</v>
      </c>
      <c r="AE5" s="13">
        <v>315</v>
      </c>
      <c r="AF5" s="13">
        <v>827</v>
      </c>
    </row>
    <row r="6" spans="1:32">
      <c r="A6" s="11" t="s">
        <v>5</v>
      </c>
      <c r="B6" s="3">
        <v>71274</v>
      </c>
      <c r="C6" s="3">
        <v>26544</v>
      </c>
      <c r="D6" s="3">
        <v>15280</v>
      </c>
      <c r="E6" s="3">
        <v>2034</v>
      </c>
      <c r="F6" s="3">
        <v>3241</v>
      </c>
      <c r="G6" s="3">
        <v>4503</v>
      </c>
      <c r="H6" s="3">
        <v>4860</v>
      </c>
      <c r="I6" s="3">
        <v>8437</v>
      </c>
      <c r="J6" s="3">
        <v>1150</v>
      </c>
      <c r="K6" s="3">
        <v>5225</v>
      </c>
      <c r="L6" s="3">
        <v>10559</v>
      </c>
      <c r="M6" s="3">
        <v>3933</v>
      </c>
      <c r="N6" s="3">
        <v>2264</v>
      </c>
      <c r="O6" s="3">
        <v>301</v>
      </c>
      <c r="P6" s="3">
        <v>480</v>
      </c>
      <c r="Q6" s="3">
        <v>667</v>
      </c>
      <c r="R6" s="3">
        <v>720</v>
      </c>
      <c r="S6" s="3">
        <v>1250</v>
      </c>
      <c r="T6" s="3">
        <v>170</v>
      </c>
      <c r="U6" s="3">
        <v>774</v>
      </c>
      <c r="V6" s="3">
        <v>14152</v>
      </c>
      <c r="W6" s="3">
        <v>11899</v>
      </c>
      <c r="X6" s="3">
        <v>13758</v>
      </c>
      <c r="Y6" s="3">
        <v>8922</v>
      </c>
      <c r="Z6" s="3">
        <v>23606</v>
      </c>
      <c r="AA6" s="16">
        <f>SUM(B6,C6,D6,E6,F6,G6,H6,I6,J6,K6,L6,M6,N6,Q6,O6,P6,R6,S6,T6,U6,V6,W6,Y6,Z6)</f>
        <v>222245</v>
      </c>
      <c r="AC6" s="13">
        <v>6750</v>
      </c>
      <c r="AD6" s="13">
        <v>1189</v>
      </c>
      <c r="AE6" s="13">
        <v>1542</v>
      </c>
      <c r="AF6" s="13">
        <v>4452</v>
      </c>
    </row>
    <row r="7" spans="1:32">
      <c r="A7" s="11" t="s">
        <v>6</v>
      </c>
      <c r="B7" s="3">
        <v>12742</v>
      </c>
      <c r="C7" s="3">
        <v>5010</v>
      </c>
      <c r="D7" s="3">
        <v>2960</v>
      </c>
      <c r="E7" s="3">
        <v>349</v>
      </c>
      <c r="F7" s="3">
        <v>708</v>
      </c>
      <c r="G7" s="3">
        <v>303</v>
      </c>
      <c r="H7" s="3">
        <v>775</v>
      </c>
      <c r="I7" s="3">
        <v>1623</v>
      </c>
      <c r="J7" s="3">
        <v>254</v>
      </c>
      <c r="K7" s="3">
        <v>759</v>
      </c>
      <c r="L7" s="3">
        <v>9589</v>
      </c>
      <c r="M7" s="3">
        <v>3771</v>
      </c>
      <c r="N7" s="3">
        <v>2227</v>
      </c>
      <c r="O7" s="3">
        <v>263</v>
      </c>
      <c r="P7" s="3">
        <v>533</v>
      </c>
      <c r="Q7" s="3">
        <v>228</v>
      </c>
      <c r="R7" s="3">
        <v>584</v>
      </c>
      <c r="S7" s="3">
        <v>1222</v>
      </c>
      <c r="T7" s="3">
        <v>191</v>
      </c>
      <c r="U7" s="3">
        <v>571</v>
      </c>
      <c r="V7" s="3">
        <v>2431</v>
      </c>
      <c r="W7" s="3">
        <v>9397</v>
      </c>
      <c r="X7" s="3">
        <v>1319</v>
      </c>
      <c r="Y7" s="3">
        <v>9129</v>
      </c>
      <c r="Z7" s="3">
        <v>4661</v>
      </c>
      <c r="AA7" s="16">
        <f>SUM(B7,C7,D7,E7,F7,G7,H7,I7,J7,K7,L7,M7,N7,Q7,O7,P7,R7,S7,T7,U7,V7,W7,Y7,Z7)</f>
        <v>70280</v>
      </c>
      <c r="AC7" s="13">
        <v>1329</v>
      </c>
      <c r="AD7" s="13">
        <v>259</v>
      </c>
      <c r="AE7" s="13">
        <v>144</v>
      </c>
      <c r="AF7" s="13">
        <v>955</v>
      </c>
    </row>
    <row r="8" spans="1:32">
      <c r="A8" s="11" t="s">
        <v>7</v>
      </c>
      <c r="B8" s="3">
        <v>10071</v>
      </c>
      <c r="C8" s="3">
        <v>3814</v>
      </c>
      <c r="D8" s="3">
        <v>1956</v>
      </c>
      <c r="E8" s="3">
        <v>328</v>
      </c>
      <c r="F8" s="3">
        <v>354</v>
      </c>
      <c r="G8" s="3">
        <v>266</v>
      </c>
      <c r="H8" s="3">
        <v>783</v>
      </c>
      <c r="I8" s="3">
        <v>1488</v>
      </c>
      <c r="J8" s="3">
        <v>145</v>
      </c>
      <c r="K8" s="3">
        <v>936</v>
      </c>
      <c r="L8" s="3">
        <v>9551</v>
      </c>
      <c r="M8" s="3">
        <v>3617</v>
      </c>
      <c r="N8" s="3">
        <v>1855</v>
      </c>
      <c r="O8" s="3">
        <v>311</v>
      </c>
      <c r="P8" s="3">
        <v>335</v>
      </c>
      <c r="Q8" s="3">
        <v>252</v>
      </c>
      <c r="R8" s="3">
        <v>742</v>
      </c>
      <c r="S8" s="3">
        <v>1411</v>
      </c>
      <c r="T8" s="3">
        <v>138</v>
      </c>
      <c r="U8" s="3">
        <v>888</v>
      </c>
      <c r="V8" s="3">
        <v>2175</v>
      </c>
      <c r="W8" s="3">
        <v>10901</v>
      </c>
      <c r="X8" s="3">
        <v>2261</v>
      </c>
      <c r="Y8" s="3">
        <v>10934</v>
      </c>
      <c r="Z8" s="3">
        <v>3021</v>
      </c>
      <c r="AA8" s="16">
        <f>SUM(B8,C8,D8,E8,F8,G8,H8,I8,J8,K8,L8,M8,N8,Q8,O8,P8,R8,S8,T8,U8,V8,W8,Y8,Z8)</f>
        <v>66272</v>
      </c>
      <c r="AC8" s="13">
        <v>1054</v>
      </c>
      <c r="AD8" s="13">
        <v>200</v>
      </c>
      <c r="AE8" s="13">
        <v>207</v>
      </c>
      <c r="AF8" s="13">
        <v>654</v>
      </c>
    </row>
    <row r="9" spans="1:32">
      <c r="A9" s="11" t="s">
        <v>8</v>
      </c>
      <c r="B9" s="3">
        <v>6389</v>
      </c>
      <c r="C9" s="3">
        <v>2928</v>
      </c>
      <c r="D9" s="3">
        <v>1097</v>
      </c>
      <c r="E9" s="3">
        <v>201</v>
      </c>
      <c r="F9" s="3">
        <v>290</v>
      </c>
      <c r="G9" s="3">
        <v>189</v>
      </c>
      <c r="H9" s="3">
        <v>353</v>
      </c>
      <c r="I9" s="3">
        <v>726</v>
      </c>
      <c r="J9" s="3">
        <v>81</v>
      </c>
      <c r="K9" s="3">
        <v>525</v>
      </c>
      <c r="L9" s="3">
        <v>10190</v>
      </c>
      <c r="M9" s="3">
        <v>4670</v>
      </c>
      <c r="N9" s="3">
        <v>1750</v>
      </c>
      <c r="O9" s="3">
        <v>321</v>
      </c>
      <c r="P9" s="3">
        <v>463</v>
      </c>
      <c r="Q9" s="3">
        <v>301</v>
      </c>
      <c r="R9" s="3">
        <v>563</v>
      </c>
      <c r="S9" s="3">
        <v>1158</v>
      </c>
      <c r="T9" s="3">
        <v>129</v>
      </c>
      <c r="U9" s="3">
        <v>837</v>
      </c>
      <c r="V9" s="3">
        <v>1180</v>
      </c>
      <c r="W9" s="3">
        <v>9231</v>
      </c>
      <c r="X9" s="3">
        <v>1390</v>
      </c>
      <c r="Y9" s="3">
        <v>7917</v>
      </c>
      <c r="Z9" s="3">
        <v>2103</v>
      </c>
      <c r="AA9" s="16">
        <f>SUM(B9,C9,D9,E9,F9,G9,H9,I9,J9,K9,L9,M9,N9,Q9,O9,P9,R9,S9,T9,U9,V9,W9,Y9,Z9)</f>
        <v>53592</v>
      </c>
      <c r="AC9" s="13">
        <v>627</v>
      </c>
      <c r="AD9" s="13">
        <v>128</v>
      </c>
      <c r="AE9" s="13">
        <v>176</v>
      </c>
      <c r="AF9" s="13">
        <v>396</v>
      </c>
    </row>
    <row r="10" spans="1:32">
      <c r="A10" s="12" t="s">
        <v>9</v>
      </c>
      <c r="B10" s="2">
        <v>459082</v>
      </c>
      <c r="C10" s="2">
        <v>168187</v>
      </c>
      <c r="D10" s="2">
        <v>99587</v>
      </c>
      <c r="E10" s="2">
        <v>15170</v>
      </c>
      <c r="F10" s="2">
        <v>17719</v>
      </c>
      <c r="G10" s="2">
        <v>16435</v>
      </c>
      <c r="H10" s="2">
        <v>31845</v>
      </c>
      <c r="I10" s="2">
        <v>66635</v>
      </c>
      <c r="J10" s="2">
        <v>7071</v>
      </c>
      <c r="K10" s="2">
        <v>36432</v>
      </c>
      <c r="L10" s="2">
        <v>9370</v>
      </c>
      <c r="M10" s="2">
        <v>3433</v>
      </c>
      <c r="N10" s="2">
        <v>2033</v>
      </c>
      <c r="O10" s="2">
        <v>310</v>
      </c>
      <c r="P10" s="2">
        <v>362</v>
      </c>
      <c r="Q10" s="2">
        <v>335</v>
      </c>
      <c r="R10" s="2">
        <v>650</v>
      </c>
      <c r="S10" s="2">
        <v>1360</v>
      </c>
      <c r="T10" s="2">
        <v>144</v>
      </c>
      <c r="U10" s="2">
        <v>744</v>
      </c>
      <c r="V10" s="2">
        <v>100232</v>
      </c>
      <c r="W10" s="2">
        <v>11939</v>
      </c>
      <c r="X10" s="2">
        <v>96430</v>
      </c>
      <c r="Y10" s="2">
        <v>9166</v>
      </c>
      <c r="Z10" s="2">
        <v>155150</v>
      </c>
      <c r="AA10" s="15">
        <f>SUM(B10,C10,D10,E10,F10,G10,H10,I10,J10,K10,L10,M10,N10,Q10,O10,P10,R10,S10,T10,U10,V10,W10,Y10,Z10)</f>
        <v>1213391</v>
      </c>
      <c r="AC10" s="4">
        <v>48995</v>
      </c>
      <c r="AD10" s="4">
        <v>8395</v>
      </c>
      <c r="AE10" s="4">
        <v>10520</v>
      </c>
      <c r="AF10" s="4">
        <v>31005</v>
      </c>
    </row>
    <row r="11" spans="1:32">
      <c r="A11" s="11" t="s">
        <v>10</v>
      </c>
      <c r="B11" s="3">
        <v>9587</v>
      </c>
      <c r="C11" s="3">
        <v>3812</v>
      </c>
      <c r="D11" s="3">
        <v>2112</v>
      </c>
      <c r="E11" s="3">
        <v>326</v>
      </c>
      <c r="F11" s="3">
        <v>383</v>
      </c>
      <c r="G11" s="3">
        <v>224</v>
      </c>
      <c r="H11" s="3">
        <v>568</v>
      </c>
      <c r="I11" s="3">
        <v>1425</v>
      </c>
      <c r="J11" s="3">
        <v>184</v>
      </c>
      <c r="K11" s="3">
        <v>553</v>
      </c>
      <c r="L11" s="3">
        <v>10254</v>
      </c>
      <c r="M11" s="3">
        <v>4078</v>
      </c>
      <c r="N11" s="3">
        <v>2259</v>
      </c>
      <c r="O11" s="3">
        <v>348</v>
      </c>
      <c r="P11" s="3">
        <v>409</v>
      </c>
      <c r="Q11" s="3">
        <v>239</v>
      </c>
      <c r="R11" s="3">
        <v>608</v>
      </c>
      <c r="S11" s="3">
        <v>1525</v>
      </c>
      <c r="T11" s="3">
        <v>197</v>
      </c>
      <c r="U11" s="3">
        <v>591</v>
      </c>
      <c r="V11" s="3">
        <v>2004</v>
      </c>
      <c r="W11" s="3">
        <v>11460</v>
      </c>
      <c r="X11" s="3">
        <v>1506</v>
      </c>
      <c r="Y11" s="3">
        <v>6921</v>
      </c>
      <c r="Z11" s="3">
        <v>2933</v>
      </c>
      <c r="AA11" s="16">
        <f>SUM(B11,C11,D11,E11,F11,G11,H11,I11,J11,K11,L11,M11,N11,Q11,O11,P11,R11,S11,T11,U11,V11,W11,Y11,Z11)</f>
        <v>63000</v>
      </c>
      <c r="AC11" s="13">
        <v>935</v>
      </c>
      <c r="AD11" s="13">
        <v>175</v>
      </c>
      <c r="AE11" s="13">
        <v>218</v>
      </c>
      <c r="AF11" s="13">
        <v>610</v>
      </c>
    </row>
    <row r="12" spans="1:32">
      <c r="A12" s="11" t="s">
        <v>11</v>
      </c>
      <c r="B12" s="3">
        <v>7871</v>
      </c>
      <c r="C12" s="3">
        <v>3449</v>
      </c>
      <c r="D12" s="3">
        <v>1619</v>
      </c>
      <c r="E12" s="3">
        <v>147</v>
      </c>
      <c r="F12" s="3">
        <v>270</v>
      </c>
      <c r="G12" s="3">
        <v>430</v>
      </c>
      <c r="H12" s="3">
        <v>384</v>
      </c>
      <c r="I12" s="3">
        <v>771</v>
      </c>
      <c r="J12" s="3">
        <v>76</v>
      </c>
      <c r="K12" s="3">
        <v>724</v>
      </c>
      <c r="L12" s="3">
        <v>11944</v>
      </c>
      <c r="M12" s="3">
        <v>5233</v>
      </c>
      <c r="N12" s="3">
        <v>2457</v>
      </c>
      <c r="O12" s="3">
        <v>223</v>
      </c>
      <c r="P12" s="3">
        <v>410</v>
      </c>
      <c r="Q12" s="3">
        <v>653</v>
      </c>
      <c r="R12" s="3">
        <v>583</v>
      </c>
      <c r="S12" s="3">
        <v>1171</v>
      </c>
      <c r="T12" s="3">
        <v>116</v>
      </c>
      <c r="U12" s="3">
        <v>1098</v>
      </c>
      <c r="V12" s="3">
        <v>1023</v>
      </c>
      <c r="W12" s="3">
        <v>11814</v>
      </c>
      <c r="X12" s="3">
        <v>2178</v>
      </c>
      <c r="Y12" s="3">
        <v>8998</v>
      </c>
      <c r="Z12" s="3">
        <v>3688</v>
      </c>
      <c r="AA12" s="16">
        <f>SUM(B12,C12,D12,E12,F12,G12,H12,I12,J12,K12,L12,M12,N12,Q12,O12,P12,R12,S12,T12,U12,V12,W12,Y12,Z12)</f>
        <v>65152</v>
      </c>
      <c r="AC12" s="13">
        <v>659</v>
      </c>
      <c r="AD12" s="13">
        <v>87</v>
      </c>
      <c r="AE12" s="13">
        <v>242</v>
      </c>
      <c r="AF12" s="13">
        <v>418</v>
      </c>
    </row>
    <row r="13" spans="1:32">
      <c r="A13" s="11" t="s">
        <v>12</v>
      </c>
      <c r="B13" s="3">
        <v>51330</v>
      </c>
      <c r="C13" s="3">
        <v>19589</v>
      </c>
      <c r="D13" s="3">
        <v>12611</v>
      </c>
      <c r="E13" s="3">
        <v>1644</v>
      </c>
      <c r="F13" s="3">
        <v>2219</v>
      </c>
      <c r="G13" s="3">
        <v>1055</v>
      </c>
      <c r="H13" s="3">
        <v>3737</v>
      </c>
      <c r="I13" s="3">
        <v>6847</v>
      </c>
      <c r="J13" s="3">
        <v>751</v>
      </c>
      <c r="K13" s="3">
        <v>2877</v>
      </c>
      <c r="L13" s="3">
        <v>8602</v>
      </c>
      <c r="M13" s="3">
        <v>3283</v>
      </c>
      <c r="N13" s="3">
        <v>2113</v>
      </c>
      <c r="O13" s="3">
        <v>276</v>
      </c>
      <c r="P13" s="3">
        <v>372</v>
      </c>
      <c r="Q13" s="3">
        <v>177</v>
      </c>
      <c r="R13" s="3">
        <v>626</v>
      </c>
      <c r="S13" s="3">
        <v>1147</v>
      </c>
      <c r="T13" s="3">
        <v>126</v>
      </c>
      <c r="U13" s="3">
        <v>482</v>
      </c>
      <c r="V13" s="3">
        <v>10857</v>
      </c>
      <c r="W13" s="3">
        <v>12000</v>
      </c>
      <c r="X13" s="3">
        <v>8771</v>
      </c>
      <c r="Y13" s="3">
        <v>7677</v>
      </c>
      <c r="Z13" s="3">
        <v>17297</v>
      </c>
      <c r="AA13" s="16">
        <f>SUM(B13,C13,D13,E13,F13,G13,H13,I13,J13,K13,L13,M13,N13,Q13,O13,P13,R13,S13,T13,U13,V13,W13,Y13,Z13)</f>
        <v>167695</v>
      </c>
      <c r="AC13" s="13">
        <v>5967</v>
      </c>
      <c r="AD13" s="13">
        <v>905</v>
      </c>
      <c r="AE13" s="13">
        <v>1143</v>
      </c>
      <c r="AF13" s="13">
        <v>3983</v>
      </c>
    </row>
    <row r="14" spans="1:32">
      <c r="A14" s="11" t="s">
        <v>13</v>
      </c>
      <c r="B14" s="3">
        <v>79066</v>
      </c>
      <c r="C14" s="3">
        <v>26014</v>
      </c>
      <c r="D14" s="3">
        <v>21148</v>
      </c>
      <c r="E14" s="3">
        <v>3222</v>
      </c>
      <c r="F14" s="3">
        <v>3683</v>
      </c>
      <c r="G14" s="3">
        <v>2178</v>
      </c>
      <c r="H14" s="3">
        <v>5044</v>
      </c>
      <c r="I14" s="3">
        <v>12089</v>
      </c>
      <c r="J14" s="3">
        <v>1418</v>
      </c>
      <c r="K14" s="3">
        <v>4269</v>
      </c>
      <c r="L14" s="3">
        <v>8859</v>
      </c>
      <c r="M14" s="3">
        <v>2915</v>
      </c>
      <c r="N14" s="3">
        <v>2369</v>
      </c>
      <c r="O14" s="3">
        <v>361</v>
      </c>
      <c r="P14" s="3">
        <v>413</v>
      </c>
      <c r="Q14" s="3">
        <v>244</v>
      </c>
      <c r="R14" s="3">
        <v>565</v>
      </c>
      <c r="S14" s="3">
        <v>1355</v>
      </c>
      <c r="T14" s="3">
        <v>159</v>
      </c>
      <c r="U14" s="3">
        <v>478</v>
      </c>
      <c r="V14" s="3">
        <v>18437</v>
      </c>
      <c r="W14" s="3">
        <v>12614</v>
      </c>
      <c r="X14" s="3">
        <v>11934</v>
      </c>
      <c r="Y14" s="3">
        <v>8049</v>
      </c>
      <c r="Z14" s="3">
        <v>29959</v>
      </c>
      <c r="AA14" s="16">
        <f>SUM(B14,C14,D14,E14,F14,G14,H14,I14,J14,K14,L14,M14,N14,Q14,O14,P14,R14,S14,T14,U14,V14,W14,Y14,Z14)</f>
        <v>244908</v>
      </c>
      <c r="AC14" s="13">
        <v>8925</v>
      </c>
      <c r="AD14" s="13">
        <v>1462</v>
      </c>
      <c r="AE14" s="13">
        <v>1483</v>
      </c>
      <c r="AF14" s="13">
        <v>5897</v>
      </c>
    </row>
    <row r="15" spans="1:32">
      <c r="A15" s="11" t="s">
        <v>14</v>
      </c>
      <c r="B15" s="3">
        <v>192809</v>
      </c>
      <c r="C15" s="3">
        <v>71630</v>
      </c>
      <c r="D15" s="3">
        <v>36941</v>
      </c>
      <c r="E15" s="3">
        <v>5891</v>
      </c>
      <c r="F15" s="3">
        <v>7127</v>
      </c>
      <c r="G15" s="3">
        <v>9426</v>
      </c>
      <c r="H15" s="3">
        <v>12206</v>
      </c>
      <c r="I15" s="3">
        <v>28294</v>
      </c>
      <c r="J15" s="3">
        <v>2834</v>
      </c>
      <c r="K15" s="3">
        <v>18459</v>
      </c>
      <c r="L15" s="3">
        <v>9778</v>
      </c>
      <c r="M15" s="3">
        <v>3633</v>
      </c>
      <c r="N15" s="3">
        <v>1873</v>
      </c>
      <c r="O15" s="3">
        <v>299</v>
      </c>
      <c r="P15" s="3">
        <v>361</v>
      </c>
      <c r="Q15" s="3">
        <v>478</v>
      </c>
      <c r="R15" s="3">
        <v>619</v>
      </c>
      <c r="S15" s="3">
        <v>1435</v>
      </c>
      <c r="T15" s="3">
        <v>144</v>
      </c>
      <c r="U15" s="3">
        <v>936</v>
      </c>
      <c r="V15" s="3">
        <v>39926</v>
      </c>
      <c r="W15" s="3">
        <v>12179</v>
      </c>
      <c r="X15" s="3">
        <v>51821</v>
      </c>
      <c r="Y15" s="3">
        <v>9803</v>
      </c>
      <c r="Z15" s="3">
        <v>61730</v>
      </c>
      <c r="AA15" s="16">
        <f>SUM(B15,C15,D15,E15,F15,G15,H15,I15,J15,K15,L15,M15,N15,Q15,O15,P15,R15,S15,T15,U15,V15,W15,Y15,Z15)</f>
        <v>528811</v>
      </c>
      <c r="AC15" s="13">
        <v>19719</v>
      </c>
      <c r="AD15" s="13">
        <v>3278</v>
      </c>
      <c r="AE15" s="13">
        <v>5286</v>
      </c>
      <c r="AF15" s="13">
        <v>11565</v>
      </c>
    </row>
    <row r="16" spans="1:32">
      <c r="A16" s="11" t="s">
        <v>15</v>
      </c>
      <c r="B16" s="3">
        <v>118419</v>
      </c>
      <c r="C16" s="3">
        <v>43693</v>
      </c>
      <c r="D16" s="3">
        <v>25156</v>
      </c>
      <c r="E16" s="3">
        <v>3940</v>
      </c>
      <c r="F16" s="3">
        <v>4037</v>
      </c>
      <c r="G16" s="3">
        <v>3122</v>
      </c>
      <c r="H16" s="3">
        <v>9906</v>
      </c>
      <c r="I16" s="3">
        <v>17208</v>
      </c>
      <c r="J16" s="3">
        <v>1807</v>
      </c>
      <c r="K16" s="3">
        <v>9550</v>
      </c>
      <c r="L16" s="3">
        <v>9258</v>
      </c>
      <c r="M16" s="3">
        <v>3416</v>
      </c>
      <c r="N16" s="3">
        <v>1967</v>
      </c>
      <c r="O16" s="3">
        <v>308</v>
      </c>
      <c r="P16" s="3">
        <v>316</v>
      </c>
      <c r="Q16" s="3">
        <v>244</v>
      </c>
      <c r="R16" s="3">
        <v>774</v>
      </c>
      <c r="S16" s="3">
        <v>1345</v>
      </c>
      <c r="T16" s="3">
        <v>141</v>
      </c>
      <c r="U16" s="3">
        <v>747</v>
      </c>
      <c r="V16" s="3">
        <v>27985</v>
      </c>
      <c r="W16" s="3">
        <v>11243</v>
      </c>
      <c r="X16" s="3">
        <v>20221</v>
      </c>
      <c r="Y16" s="3">
        <v>9407</v>
      </c>
      <c r="Z16" s="3">
        <v>39542</v>
      </c>
      <c r="AA16" s="16">
        <f>SUM(B16,C16,D16,E16,F16,G16,H16,I16,J16,K16,L16,M16,N16,Q16,O16,P16,R16,S16,T16,U16,V16,W16,Y16,Z16)</f>
        <v>343531</v>
      </c>
      <c r="AC16" s="13">
        <v>12791</v>
      </c>
      <c r="AD16" s="13">
        <v>2489</v>
      </c>
      <c r="AE16" s="13">
        <v>2150</v>
      </c>
      <c r="AF16" s="13">
        <v>8533</v>
      </c>
    </row>
    <row r="17" spans="1:32">
      <c r="A17" s="12" t="s">
        <v>16</v>
      </c>
      <c r="B17" s="2">
        <v>392044</v>
      </c>
      <c r="C17" s="2">
        <v>163143</v>
      </c>
      <c r="D17" s="2">
        <v>86623</v>
      </c>
      <c r="E17" s="2">
        <v>12802</v>
      </c>
      <c r="F17" s="2">
        <v>16469</v>
      </c>
      <c r="G17" s="2">
        <v>11067</v>
      </c>
      <c r="H17" s="2">
        <v>25415</v>
      </c>
      <c r="I17" s="2">
        <v>49511</v>
      </c>
      <c r="J17" s="2">
        <v>7830</v>
      </c>
      <c r="K17" s="2">
        <v>19183</v>
      </c>
      <c r="L17" s="2">
        <v>8389</v>
      </c>
      <c r="M17" s="2">
        <v>3491</v>
      </c>
      <c r="N17" s="2">
        <v>1854</v>
      </c>
      <c r="O17" s="2">
        <v>274</v>
      </c>
      <c r="P17" s="2">
        <v>352</v>
      </c>
      <c r="Q17" s="2">
        <v>237</v>
      </c>
      <c r="R17" s="2">
        <v>544</v>
      </c>
      <c r="S17" s="2">
        <v>1059</v>
      </c>
      <c r="T17" s="2">
        <v>168</v>
      </c>
      <c r="U17" s="2">
        <v>410</v>
      </c>
      <c r="V17" s="2">
        <v>88634</v>
      </c>
      <c r="W17" s="2">
        <v>10897</v>
      </c>
      <c r="X17" s="2">
        <v>62010</v>
      </c>
      <c r="Y17" s="2">
        <v>6274</v>
      </c>
      <c r="Z17" s="2">
        <v>134881</v>
      </c>
      <c r="AA17" s="15">
        <f>SUM(B17,C17,D17,E17,F17,G17,H17,I17,J17,K17,L17,M17,N17,Q17,O17,P17,R17,S17,T17,U17,V17,W17,Y17,Z17)</f>
        <v>1041551</v>
      </c>
      <c r="AC17" s="4">
        <v>46731</v>
      </c>
      <c r="AD17" s="4">
        <v>8134</v>
      </c>
      <c r="AE17" s="4">
        <v>9884</v>
      </c>
      <c r="AF17" s="4">
        <v>30125</v>
      </c>
    </row>
    <row r="18" spans="1:32">
      <c r="A18" s="11" t="s">
        <v>17</v>
      </c>
      <c r="B18" s="3">
        <v>106306</v>
      </c>
      <c r="C18" s="3">
        <v>43497</v>
      </c>
      <c r="D18" s="3">
        <v>24139</v>
      </c>
      <c r="E18" s="3">
        <v>4365</v>
      </c>
      <c r="F18" s="3">
        <v>4594</v>
      </c>
      <c r="G18" s="3">
        <v>2805</v>
      </c>
      <c r="H18" s="3">
        <v>6653</v>
      </c>
      <c r="I18" s="3">
        <v>12949</v>
      </c>
      <c r="J18" s="3">
        <v>1652</v>
      </c>
      <c r="K18" s="3">
        <v>5652</v>
      </c>
      <c r="L18" s="3">
        <v>8262</v>
      </c>
      <c r="M18" s="3">
        <v>3380</v>
      </c>
      <c r="N18" s="3">
        <v>1876</v>
      </c>
      <c r="O18" s="3">
        <v>339</v>
      </c>
      <c r="P18" s="3">
        <v>357</v>
      </c>
      <c r="Q18" s="3">
        <v>218</v>
      </c>
      <c r="R18" s="3">
        <v>517</v>
      </c>
      <c r="S18" s="3">
        <v>1006</v>
      </c>
      <c r="T18" s="3">
        <v>128</v>
      </c>
      <c r="U18" s="3">
        <v>439</v>
      </c>
      <c r="V18" s="3">
        <v>22520</v>
      </c>
      <c r="W18" s="3">
        <v>11116</v>
      </c>
      <c r="X18" s="3">
        <v>15397</v>
      </c>
      <c r="Y18" s="3">
        <v>4959</v>
      </c>
      <c r="Z18" s="3">
        <v>40358</v>
      </c>
      <c r="AA18" s="16">
        <f>SUM(B18,C18,D18,E18,F18,G18,H18,I18,J18,K18,L18,M18,N18,Q18,O18,P18,R18,S18,T18,U18,V18,W18,Y18,Z18)</f>
        <v>308087</v>
      </c>
      <c r="AC18" s="13">
        <v>12868</v>
      </c>
      <c r="AD18" s="13">
        <v>2026</v>
      </c>
      <c r="AE18" s="13">
        <v>3105</v>
      </c>
      <c r="AF18" s="13">
        <v>8279</v>
      </c>
    </row>
    <row r="19" spans="1:32">
      <c r="A19" s="11" t="s">
        <v>18</v>
      </c>
      <c r="B19" s="3">
        <v>54741</v>
      </c>
      <c r="C19" s="3">
        <v>23027</v>
      </c>
      <c r="D19" s="3">
        <v>12144</v>
      </c>
      <c r="E19" s="3">
        <v>1593</v>
      </c>
      <c r="F19" s="3">
        <v>2164</v>
      </c>
      <c r="G19" s="3">
        <v>1069</v>
      </c>
      <c r="H19" s="3">
        <v>3828</v>
      </c>
      <c r="I19" s="3">
        <v>7383</v>
      </c>
      <c r="J19" s="3">
        <v>1082</v>
      </c>
      <c r="K19" s="3">
        <v>2450</v>
      </c>
      <c r="L19" s="3">
        <v>8300</v>
      </c>
      <c r="M19" s="3">
        <v>3492</v>
      </c>
      <c r="N19" s="3">
        <v>1841</v>
      </c>
      <c r="O19" s="3">
        <v>242</v>
      </c>
      <c r="P19" s="3">
        <v>328</v>
      </c>
      <c r="Q19" s="3">
        <v>162</v>
      </c>
      <c r="R19" s="3">
        <v>580</v>
      </c>
      <c r="S19" s="3">
        <v>1119</v>
      </c>
      <c r="T19" s="3">
        <v>164</v>
      </c>
      <c r="U19" s="3">
        <v>372</v>
      </c>
      <c r="V19" s="3">
        <v>12042</v>
      </c>
      <c r="W19" s="3">
        <v>10714</v>
      </c>
      <c r="X19" s="3">
        <v>8868</v>
      </c>
      <c r="Y19" s="3">
        <v>8285</v>
      </c>
      <c r="Z19" s="3">
        <v>16948</v>
      </c>
      <c r="AA19" s="16">
        <f>SUM(B19,C19,D19,E19,F19,G19,H19,I19,J19,K19,L19,M19,N19,Q19,O19,P19,R19,S19,T19,U19,V19,W19,Y19,Z19)</f>
        <v>174070</v>
      </c>
      <c r="AC19" s="13">
        <v>6595</v>
      </c>
      <c r="AD19" s="13">
        <v>1124</v>
      </c>
      <c r="AE19" s="13">
        <v>1070</v>
      </c>
      <c r="AF19" s="13">
        <v>4156</v>
      </c>
    </row>
    <row r="20" spans="1:32">
      <c r="A20" s="11" t="s">
        <v>19</v>
      </c>
      <c r="B20" s="3">
        <v>79874</v>
      </c>
      <c r="C20" s="3">
        <v>32287</v>
      </c>
      <c r="D20" s="3">
        <v>17232</v>
      </c>
      <c r="E20" s="3">
        <v>2626</v>
      </c>
      <c r="F20" s="3">
        <v>3755</v>
      </c>
      <c r="G20" s="3">
        <v>2861</v>
      </c>
      <c r="H20" s="3">
        <v>4735</v>
      </c>
      <c r="I20" s="3">
        <v>10964</v>
      </c>
      <c r="J20" s="3">
        <v>2708</v>
      </c>
      <c r="K20" s="3">
        <v>2706</v>
      </c>
      <c r="L20" s="3">
        <v>8055</v>
      </c>
      <c r="M20" s="3">
        <v>3256</v>
      </c>
      <c r="N20" s="3">
        <v>1738</v>
      </c>
      <c r="O20" s="3">
        <v>265</v>
      </c>
      <c r="P20" s="3">
        <v>379</v>
      </c>
      <c r="Q20" s="3">
        <v>288</v>
      </c>
      <c r="R20" s="3">
        <v>478</v>
      </c>
      <c r="S20" s="3">
        <v>1106</v>
      </c>
      <c r="T20" s="3">
        <v>273</v>
      </c>
      <c r="U20" s="3">
        <v>273</v>
      </c>
      <c r="V20" s="3">
        <v>20970</v>
      </c>
      <c r="W20" s="3">
        <v>11318</v>
      </c>
      <c r="X20" s="3">
        <v>12481</v>
      </c>
      <c r="Y20" s="3">
        <v>5915</v>
      </c>
      <c r="Z20" s="3">
        <v>25935</v>
      </c>
      <c r="AA20" s="16">
        <f>SUM(B20,C20,D20,E20,F20,G20,H20,I20,J20,K20,L20,M20,N20,Q20,O20,P20,R20,S20,T20,U20,V20,W20,Y20,Z20)</f>
        <v>239997</v>
      </c>
      <c r="AC20" s="13">
        <v>9916</v>
      </c>
      <c r="AD20" s="13">
        <v>1853</v>
      </c>
      <c r="AE20" s="13">
        <v>2110</v>
      </c>
      <c r="AF20" s="13">
        <v>6566</v>
      </c>
    </row>
    <row r="21" spans="1:32">
      <c r="A21" s="11" t="s">
        <v>20</v>
      </c>
      <c r="B21" s="3">
        <v>101013</v>
      </c>
      <c r="C21" s="3">
        <v>44167</v>
      </c>
      <c r="D21" s="3">
        <v>20626</v>
      </c>
      <c r="E21" s="3">
        <v>2699</v>
      </c>
      <c r="F21" s="3">
        <v>3676</v>
      </c>
      <c r="G21" s="3">
        <v>3007</v>
      </c>
      <c r="H21" s="3">
        <v>7016</v>
      </c>
      <c r="I21" s="3">
        <v>11866</v>
      </c>
      <c r="J21" s="3">
        <v>1668</v>
      </c>
      <c r="K21" s="3">
        <v>6287</v>
      </c>
      <c r="L21" s="3">
        <v>8712</v>
      </c>
      <c r="M21" s="3">
        <v>3809</v>
      </c>
      <c r="N21" s="3">
        <v>1779</v>
      </c>
      <c r="O21" s="3">
        <v>233</v>
      </c>
      <c r="P21" s="3">
        <v>317</v>
      </c>
      <c r="Q21" s="3">
        <v>259</v>
      </c>
      <c r="R21" s="3">
        <v>605</v>
      </c>
      <c r="S21" s="3">
        <v>1023</v>
      </c>
      <c r="T21" s="3">
        <v>144</v>
      </c>
      <c r="U21" s="3">
        <v>542</v>
      </c>
      <c r="V21" s="3">
        <v>23274</v>
      </c>
      <c r="W21" s="3">
        <v>11038</v>
      </c>
      <c r="X21" s="3">
        <v>17935</v>
      </c>
      <c r="Y21" s="3">
        <v>7007</v>
      </c>
      <c r="Z21" s="3">
        <v>31892</v>
      </c>
      <c r="AA21" s="16">
        <f>SUM(B21,C21,D21,E21,F21,G21,H21,I21,J21,K21,L21,M21,N21,Q21,O21,P21,R21,S21,T21,U21,V21,W21,Y21,Z21)</f>
        <v>292659</v>
      </c>
      <c r="AC21" s="13">
        <v>11594</v>
      </c>
      <c r="AD21" s="13">
        <v>2108</v>
      </c>
      <c r="AE21" s="13">
        <v>2559</v>
      </c>
      <c r="AF21" s="13">
        <v>7296</v>
      </c>
    </row>
    <row r="22" spans="1:32">
      <c r="A22" s="11" t="s">
        <v>21</v>
      </c>
      <c r="B22" s="3">
        <v>50109</v>
      </c>
      <c r="C22" s="3">
        <v>20165</v>
      </c>
      <c r="D22" s="3">
        <v>12482</v>
      </c>
      <c r="E22" s="3">
        <v>1518</v>
      </c>
      <c r="F22" s="3">
        <v>2281</v>
      </c>
      <c r="G22" s="3">
        <v>1325</v>
      </c>
      <c r="H22" s="3">
        <v>3184</v>
      </c>
      <c r="I22" s="3">
        <v>6349</v>
      </c>
      <c r="J22" s="3">
        <v>719</v>
      </c>
      <c r="K22" s="3">
        <v>2088</v>
      </c>
      <c r="L22" s="3">
        <v>8702</v>
      </c>
      <c r="M22" s="3">
        <v>3502</v>
      </c>
      <c r="N22" s="3">
        <v>2168</v>
      </c>
      <c r="O22" s="3">
        <v>264</v>
      </c>
      <c r="P22" s="3">
        <v>396</v>
      </c>
      <c r="Q22" s="3">
        <v>230</v>
      </c>
      <c r="R22" s="3">
        <v>553</v>
      </c>
      <c r="S22" s="3">
        <v>1103</v>
      </c>
      <c r="T22" s="3">
        <v>125</v>
      </c>
      <c r="U22" s="3">
        <v>363</v>
      </c>
      <c r="V22" s="3">
        <v>9827</v>
      </c>
      <c r="W22" s="3">
        <v>9608</v>
      </c>
      <c r="X22" s="3">
        <v>7329</v>
      </c>
      <c r="Y22" s="3">
        <v>7057</v>
      </c>
      <c r="Z22" s="3">
        <v>19747</v>
      </c>
      <c r="AA22" s="16">
        <f>SUM(B22,C22,D22,E22,F22,G22,H22,I22,J22,K22,L22,M22,N22,Q22,O22,P22,R22,S22,T22,U22,V22,W22,Y22,Z22)</f>
        <v>163865</v>
      </c>
      <c r="AC22" s="13">
        <v>5758</v>
      </c>
      <c r="AD22" s="13">
        <v>1023</v>
      </c>
      <c r="AE22" s="13">
        <v>1039</v>
      </c>
      <c r="AF22" s="13">
        <v>3828</v>
      </c>
    </row>
    <row r="23" spans="1:32">
      <c r="A23" s="12" t="s">
        <v>22</v>
      </c>
      <c r="B23" s="2">
        <v>175912</v>
      </c>
      <c r="C23" s="2">
        <v>72030</v>
      </c>
      <c r="D23" s="2">
        <v>34664</v>
      </c>
      <c r="E23" s="2">
        <v>5405</v>
      </c>
      <c r="F23" s="2">
        <v>7391</v>
      </c>
      <c r="G23" s="2">
        <v>5498</v>
      </c>
      <c r="H23" s="2">
        <v>12288</v>
      </c>
      <c r="I23" s="2">
        <v>23749</v>
      </c>
      <c r="J23" s="2">
        <v>2754</v>
      </c>
      <c r="K23" s="2">
        <v>12133</v>
      </c>
      <c r="L23" s="2">
        <v>8379</v>
      </c>
      <c r="M23" s="2">
        <v>3431</v>
      </c>
      <c r="N23" s="2">
        <v>1651</v>
      </c>
      <c r="O23" s="2">
        <v>257</v>
      </c>
      <c r="P23" s="2">
        <v>352</v>
      </c>
      <c r="Q23" s="2">
        <v>262</v>
      </c>
      <c r="R23" s="2">
        <v>585</v>
      </c>
      <c r="S23" s="2">
        <v>1131</v>
      </c>
      <c r="T23" s="2">
        <v>131</v>
      </c>
      <c r="U23" s="2">
        <v>578</v>
      </c>
      <c r="V23" s="2">
        <v>36052</v>
      </c>
      <c r="W23" s="2">
        <v>9981</v>
      </c>
      <c r="X23" s="2">
        <v>28065</v>
      </c>
      <c r="Y23" s="2">
        <v>8457</v>
      </c>
      <c r="Z23" s="2">
        <v>62623</v>
      </c>
      <c r="AA23" s="15">
        <f>SUM(B23,C23,D23,E23,F23,G23,H23,I23,J23,K23,L23,M23,N23,Q23,O23,P23,R23,S23,T23,U23,V23,W23,Y23,Z23)</f>
        <v>485694</v>
      </c>
      <c r="AC23" s="4">
        <v>20995</v>
      </c>
      <c r="AD23" s="4">
        <v>3612</v>
      </c>
      <c r="AE23" s="4">
        <v>3318</v>
      </c>
      <c r="AF23" s="4">
        <v>14037</v>
      </c>
    </row>
    <row r="24" spans="1:32">
      <c r="A24" s="11" t="s">
        <v>23</v>
      </c>
      <c r="B24" s="3">
        <v>25487</v>
      </c>
      <c r="C24" s="3">
        <v>10231</v>
      </c>
      <c r="D24" s="3">
        <v>4826</v>
      </c>
      <c r="E24" s="3">
        <v>814</v>
      </c>
      <c r="F24" s="3">
        <v>1093</v>
      </c>
      <c r="G24" s="3">
        <v>548</v>
      </c>
      <c r="H24" s="3">
        <v>2059</v>
      </c>
      <c r="I24" s="3">
        <v>3568</v>
      </c>
      <c r="J24" s="3">
        <v>433</v>
      </c>
      <c r="K24" s="3">
        <v>1914</v>
      </c>
      <c r="L24" s="3">
        <v>8200</v>
      </c>
      <c r="M24" s="3">
        <v>3292</v>
      </c>
      <c r="N24" s="3">
        <v>1553</v>
      </c>
      <c r="O24" s="3">
        <v>262</v>
      </c>
      <c r="P24" s="3">
        <v>352</v>
      </c>
      <c r="Q24" s="3">
        <v>176</v>
      </c>
      <c r="R24" s="3">
        <v>662</v>
      </c>
      <c r="S24" s="3">
        <v>1148</v>
      </c>
      <c r="T24" s="3">
        <v>139</v>
      </c>
      <c r="U24" s="3">
        <v>616</v>
      </c>
      <c r="V24" s="3">
        <v>5224</v>
      </c>
      <c r="W24" s="3">
        <v>9317</v>
      </c>
      <c r="X24" s="3">
        <v>4059</v>
      </c>
      <c r="Y24" s="3">
        <v>6702</v>
      </c>
      <c r="Z24" s="3">
        <v>9004</v>
      </c>
      <c r="AA24" s="16">
        <f>SUM(B24,C24,D24,E24,F24,G24,H24,I24,J24,K24,L24,M24,N24,Q24,O24,P24,R24,S24,T24,U24,V24,W24,Y24,Z24)</f>
        <v>97620</v>
      </c>
      <c r="AC24" s="13">
        <v>3108</v>
      </c>
      <c r="AD24" s="13">
        <v>561</v>
      </c>
      <c r="AE24" s="13">
        <v>606</v>
      </c>
      <c r="AF24" s="13">
        <v>2209</v>
      </c>
    </row>
    <row r="25" spans="1:32">
      <c r="A25" s="11" t="s">
        <v>24</v>
      </c>
      <c r="B25" s="3">
        <v>22183</v>
      </c>
      <c r="C25" s="3">
        <v>8593</v>
      </c>
      <c r="D25" s="3">
        <v>4935</v>
      </c>
      <c r="E25" s="3">
        <v>773</v>
      </c>
      <c r="F25" s="3">
        <v>1023</v>
      </c>
      <c r="G25" s="3">
        <v>400</v>
      </c>
      <c r="H25" s="3">
        <v>1643</v>
      </c>
      <c r="I25" s="3">
        <v>3243</v>
      </c>
      <c r="J25" s="3">
        <v>363</v>
      </c>
      <c r="K25" s="3">
        <v>1209</v>
      </c>
      <c r="L25" s="3">
        <v>7651</v>
      </c>
      <c r="M25" s="3">
        <v>2964</v>
      </c>
      <c r="N25" s="3">
        <v>1702</v>
      </c>
      <c r="O25" s="3">
        <v>267</v>
      </c>
      <c r="P25" s="3">
        <v>353</v>
      </c>
      <c r="Q25" s="3">
        <v>138</v>
      </c>
      <c r="R25" s="3">
        <v>567</v>
      </c>
      <c r="S25" s="3">
        <v>1119</v>
      </c>
      <c r="T25" s="3">
        <v>125</v>
      </c>
      <c r="U25" s="3">
        <v>417</v>
      </c>
      <c r="V25" s="3">
        <v>4828</v>
      </c>
      <c r="W25" s="3">
        <v>10126</v>
      </c>
      <c r="X25" s="3">
        <v>2372</v>
      </c>
      <c r="Y25" s="3">
        <v>6736</v>
      </c>
      <c r="Z25" s="3">
        <v>8951</v>
      </c>
      <c r="AA25" s="16">
        <f>SUM(B25,C25,D25,E25,F25,G25,H25,I25,J25,K25,L25,M25,N25,Q25,O25,P25,R25,S25,T25,U25,V25,W25,Y25,Z25)</f>
        <v>90309</v>
      </c>
      <c r="AC25" s="13">
        <v>2899</v>
      </c>
      <c r="AD25" s="13">
        <v>477</v>
      </c>
      <c r="AE25" s="13">
        <v>352</v>
      </c>
      <c r="AF25" s="13">
        <v>1844</v>
      </c>
    </row>
    <row r="26" spans="1:32">
      <c r="A26" s="11" t="s">
        <v>25</v>
      </c>
      <c r="B26" s="3">
        <v>48377</v>
      </c>
      <c r="C26" s="3">
        <v>18396</v>
      </c>
      <c r="D26" s="3">
        <v>9589</v>
      </c>
      <c r="E26" s="3">
        <v>1470</v>
      </c>
      <c r="F26" s="3">
        <v>2201</v>
      </c>
      <c r="G26" s="3">
        <v>2860</v>
      </c>
      <c r="H26" s="3">
        <v>3190</v>
      </c>
      <c r="I26" s="3">
        <v>5206</v>
      </c>
      <c r="J26" s="3">
        <v>735</v>
      </c>
      <c r="K26" s="3">
        <v>4730</v>
      </c>
      <c r="L26" s="3">
        <v>8871</v>
      </c>
      <c r="M26" s="3">
        <v>3373</v>
      </c>
      <c r="N26" s="3">
        <v>1759</v>
      </c>
      <c r="O26" s="3">
        <v>270</v>
      </c>
      <c r="P26" s="3">
        <v>404</v>
      </c>
      <c r="Q26" s="3">
        <v>524</v>
      </c>
      <c r="R26" s="3">
        <v>585</v>
      </c>
      <c r="S26" s="3">
        <v>955</v>
      </c>
      <c r="T26" s="3">
        <v>135</v>
      </c>
      <c r="U26" s="3">
        <v>867</v>
      </c>
      <c r="V26" s="3">
        <v>8801</v>
      </c>
      <c r="W26" s="3">
        <v>9917</v>
      </c>
      <c r="X26" s="3">
        <v>9665</v>
      </c>
      <c r="Y26" s="3">
        <v>9176</v>
      </c>
      <c r="Z26" s="3">
        <v>17433</v>
      </c>
      <c r="AA26" s="16">
        <f>SUM(B26,C26,D26,E26,F26,G26,H26,I26,J26,K26,L26,M26,N26,Q26,O26,P26,R26,S26,T26,U26,V26,W26,Y26,Z26)</f>
        <v>159824</v>
      </c>
      <c r="AC26" s="13">
        <v>5453</v>
      </c>
      <c r="AD26" s="13">
        <v>888</v>
      </c>
      <c r="AE26" s="13">
        <v>1053</v>
      </c>
      <c r="AF26" s="13">
        <v>3787</v>
      </c>
    </row>
    <row r="27" spans="1:32">
      <c r="A27" s="11" t="s">
        <v>26</v>
      </c>
      <c r="B27" s="3">
        <v>49137</v>
      </c>
      <c r="C27" s="3">
        <v>21164</v>
      </c>
      <c r="D27" s="3">
        <v>9346</v>
      </c>
      <c r="E27" s="3">
        <v>1380</v>
      </c>
      <c r="F27" s="3">
        <v>1787</v>
      </c>
      <c r="G27" s="3">
        <v>1374</v>
      </c>
      <c r="H27" s="3">
        <v>3218</v>
      </c>
      <c r="I27" s="3">
        <v>7717</v>
      </c>
      <c r="J27" s="3">
        <v>646</v>
      </c>
      <c r="K27" s="3">
        <v>2505</v>
      </c>
      <c r="L27" s="3">
        <v>8107</v>
      </c>
      <c r="M27" s="3">
        <v>3492</v>
      </c>
      <c r="N27" s="3">
        <v>1542</v>
      </c>
      <c r="O27" s="3">
        <v>228</v>
      </c>
      <c r="P27" s="3">
        <v>295</v>
      </c>
      <c r="Q27" s="3">
        <v>227</v>
      </c>
      <c r="R27" s="3">
        <v>531</v>
      </c>
      <c r="S27" s="3">
        <v>1273</v>
      </c>
      <c r="T27" s="3">
        <v>107</v>
      </c>
      <c r="U27" s="3">
        <v>413</v>
      </c>
      <c r="V27" s="3">
        <v>11638</v>
      </c>
      <c r="W27" s="3">
        <v>10457</v>
      </c>
      <c r="X27" s="3">
        <v>8566</v>
      </c>
      <c r="Y27" s="3">
        <v>9413</v>
      </c>
      <c r="Z27" s="3">
        <v>16521</v>
      </c>
      <c r="AA27" s="16">
        <f>SUM(B27,C27,D27,E27,F27,G27,H27,I27,J27,K27,L27,M27,N27,Q27,O27,P27,R27,S27,T27,U27,V27,W27,Y27,Z27)</f>
        <v>162518</v>
      </c>
      <c r="AC27" s="13">
        <v>6061</v>
      </c>
      <c r="AD27" s="13">
        <v>1113</v>
      </c>
      <c r="AE27" s="13">
        <v>910</v>
      </c>
      <c r="AF27" s="13">
        <v>3795</v>
      </c>
    </row>
    <row r="28" spans="1:32">
      <c r="A28" s="11" t="s">
        <v>27</v>
      </c>
      <c r="B28" s="3">
        <v>15823</v>
      </c>
      <c r="C28" s="3">
        <v>6568</v>
      </c>
      <c r="D28" s="3">
        <v>3306</v>
      </c>
      <c r="E28" s="3">
        <v>557</v>
      </c>
      <c r="F28" s="3">
        <v>613</v>
      </c>
      <c r="G28" s="3">
        <v>182</v>
      </c>
      <c r="H28" s="3">
        <v>1138</v>
      </c>
      <c r="I28" s="3">
        <v>2336</v>
      </c>
      <c r="J28" s="3">
        <v>348</v>
      </c>
      <c r="K28" s="3">
        <v>775</v>
      </c>
      <c r="L28" s="3">
        <v>8412</v>
      </c>
      <c r="M28" s="3">
        <v>3492</v>
      </c>
      <c r="N28" s="3">
        <v>1758</v>
      </c>
      <c r="O28" s="3">
        <v>296</v>
      </c>
      <c r="P28" s="3">
        <v>326</v>
      </c>
      <c r="Q28" s="3">
        <v>97</v>
      </c>
      <c r="R28" s="3">
        <v>605</v>
      </c>
      <c r="S28" s="3">
        <v>1242</v>
      </c>
      <c r="T28" s="3">
        <v>185</v>
      </c>
      <c r="U28" s="3">
        <v>412</v>
      </c>
      <c r="V28" s="3">
        <v>3042</v>
      </c>
      <c r="W28" s="3">
        <v>9956</v>
      </c>
      <c r="X28" s="3">
        <v>1700</v>
      </c>
      <c r="Y28" s="3">
        <v>7964</v>
      </c>
      <c r="Z28" s="3">
        <v>5833</v>
      </c>
      <c r="AA28" s="16">
        <f>SUM(B28,C28,D28,E28,F28,G28,H28,I28,J28,K28,L28,M28,N28,Q28,O28,P28,R28,S28,T28,U28,V28,W28,Y28,Z28)</f>
        <v>75266</v>
      </c>
      <c r="AC28" s="13">
        <v>1881</v>
      </c>
      <c r="AD28" s="13">
        <v>306</v>
      </c>
      <c r="AE28" s="13">
        <v>213</v>
      </c>
      <c r="AF28" s="13">
        <v>1286</v>
      </c>
    </row>
    <row r="29" spans="1:32">
      <c r="A29" s="11" t="s">
        <v>28</v>
      </c>
      <c r="B29" s="3">
        <v>7289</v>
      </c>
      <c r="C29" s="3">
        <v>3314</v>
      </c>
      <c r="D29" s="3">
        <v>1268</v>
      </c>
      <c r="E29" s="3">
        <v>193</v>
      </c>
      <c r="F29" s="3">
        <v>318</v>
      </c>
      <c r="G29" s="3">
        <v>54</v>
      </c>
      <c r="H29" s="3">
        <v>551</v>
      </c>
      <c r="I29" s="3">
        <v>869</v>
      </c>
      <c r="J29" s="3">
        <v>122</v>
      </c>
      <c r="K29" s="3">
        <v>600</v>
      </c>
      <c r="L29" s="3">
        <v>9851</v>
      </c>
      <c r="M29" s="3">
        <v>4479</v>
      </c>
      <c r="N29" s="3">
        <v>1713</v>
      </c>
      <c r="O29" s="3">
        <v>260</v>
      </c>
      <c r="P29" s="3">
        <v>430</v>
      </c>
      <c r="Q29" s="3">
        <v>72</v>
      </c>
      <c r="R29" s="3">
        <v>745</v>
      </c>
      <c r="S29" s="3">
        <v>1175</v>
      </c>
      <c r="T29" s="3">
        <v>165</v>
      </c>
      <c r="U29" s="3">
        <v>811</v>
      </c>
      <c r="V29" s="3">
        <v>1105</v>
      </c>
      <c r="W29" s="3">
        <v>9461</v>
      </c>
      <c r="X29" s="3">
        <v>939</v>
      </c>
      <c r="Y29" s="3">
        <v>12413</v>
      </c>
      <c r="Z29" s="3">
        <v>2414</v>
      </c>
      <c r="AA29" s="16">
        <f>SUM(B29,C29,D29,E29,F29,G29,H29,I29,J29,K29,L29,M29,N29,Q29,O29,P29,R29,S29,T29,U29,V29,W29,Y29,Z29)</f>
        <v>59672</v>
      </c>
      <c r="AC29" s="13">
        <v>740</v>
      </c>
      <c r="AD29" s="13">
        <v>117</v>
      </c>
      <c r="AE29" s="13">
        <v>76</v>
      </c>
      <c r="AF29" s="13">
        <v>547</v>
      </c>
    </row>
    <row r="30" spans="1:32">
      <c r="A30" s="11" t="s">
        <v>29</v>
      </c>
      <c r="B30" s="3">
        <v>7616</v>
      </c>
      <c r="C30" s="3">
        <v>3764</v>
      </c>
      <c r="D30" s="3">
        <v>1394</v>
      </c>
      <c r="E30" s="3">
        <v>218</v>
      </c>
      <c r="F30" s="3">
        <v>355</v>
      </c>
      <c r="G30" s="3">
        <v>79</v>
      </c>
      <c r="H30" s="3">
        <v>489</v>
      </c>
      <c r="I30" s="3">
        <v>809</v>
      </c>
      <c r="J30" s="3">
        <v>108</v>
      </c>
      <c r="K30" s="3">
        <v>399</v>
      </c>
      <c r="L30" s="3">
        <v>8933</v>
      </c>
      <c r="M30" s="3">
        <v>4415</v>
      </c>
      <c r="N30" s="3">
        <v>1635</v>
      </c>
      <c r="O30" s="3">
        <v>256</v>
      </c>
      <c r="P30" s="3">
        <v>416</v>
      </c>
      <c r="Q30" s="3">
        <v>93</v>
      </c>
      <c r="R30" s="3">
        <v>574</v>
      </c>
      <c r="S30" s="3">
        <v>949</v>
      </c>
      <c r="T30" s="3">
        <v>126</v>
      </c>
      <c r="U30" s="3">
        <v>468</v>
      </c>
      <c r="V30" s="3">
        <v>1414</v>
      </c>
      <c r="W30" s="3">
        <v>9315</v>
      </c>
      <c r="X30" s="3">
        <v>763</v>
      </c>
      <c r="Y30" s="3">
        <v>7056</v>
      </c>
      <c r="Z30" s="3">
        <v>2467</v>
      </c>
      <c r="AA30" s="16">
        <f>SUM(B30,C30,D30,E30,F30,G30,H30,I30,J30,K30,L30,M30,N30,Q30,O30,P30,R30,S30,T30,U30,V30,W30,Y30,Z30)</f>
        <v>53348</v>
      </c>
      <c r="AC30" s="13">
        <v>853</v>
      </c>
      <c r="AD30" s="13">
        <v>152</v>
      </c>
      <c r="AE30" s="13">
        <v>108</v>
      </c>
      <c r="AF30" s="13">
        <v>569</v>
      </c>
    </row>
    <row r="31" spans="1:32">
      <c r="A31" s="12" t="s">
        <v>30</v>
      </c>
      <c r="B31" s="2">
        <v>614886</v>
      </c>
      <c r="C31" s="2">
        <v>228267</v>
      </c>
      <c r="D31" s="2">
        <v>151015</v>
      </c>
      <c r="E31" s="2">
        <v>19318</v>
      </c>
      <c r="F31" s="2">
        <v>26022</v>
      </c>
      <c r="G31" s="2">
        <v>17834</v>
      </c>
      <c r="H31" s="2">
        <v>34889</v>
      </c>
      <c r="I31" s="2">
        <v>95769</v>
      </c>
      <c r="J31" s="2">
        <v>13560</v>
      </c>
      <c r="K31" s="2">
        <v>28211</v>
      </c>
      <c r="L31" s="2">
        <v>7562</v>
      </c>
      <c r="M31" s="2">
        <v>2807</v>
      </c>
      <c r="N31" s="2">
        <v>1857</v>
      </c>
      <c r="O31" s="2">
        <v>238</v>
      </c>
      <c r="P31" s="2">
        <v>320</v>
      </c>
      <c r="Q31" s="2">
        <v>219</v>
      </c>
      <c r="R31" s="2">
        <v>429</v>
      </c>
      <c r="S31" s="2">
        <v>1178</v>
      </c>
      <c r="T31" s="2">
        <v>167</v>
      </c>
      <c r="U31" s="2">
        <v>347</v>
      </c>
      <c r="V31" s="2">
        <v>158640</v>
      </c>
      <c r="W31" s="2">
        <v>10848</v>
      </c>
      <c r="X31" s="2">
        <v>90775</v>
      </c>
      <c r="Y31" s="2">
        <v>5960</v>
      </c>
      <c r="Z31" s="2">
        <v>199339</v>
      </c>
      <c r="AA31" s="15">
        <f>SUM(B31,C31,D31,E31,F31,G31,H31,I31,J31,K31,L31,M31,N31,Q31,O31,P31,R31,S31,T31,U31,V31,W31,Y31,Z31)</f>
        <v>1619682</v>
      </c>
      <c r="AC31" s="4">
        <v>81313</v>
      </c>
      <c r="AD31" s="4">
        <v>14624</v>
      </c>
      <c r="AE31" s="4">
        <v>15231</v>
      </c>
      <c r="AF31" s="4">
        <v>46479</v>
      </c>
    </row>
    <row r="32" spans="1:32">
      <c r="A32" s="11" t="s">
        <v>31</v>
      </c>
      <c r="B32" s="3">
        <v>35263</v>
      </c>
      <c r="C32" s="3">
        <v>12715</v>
      </c>
      <c r="D32" s="3">
        <v>8423</v>
      </c>
      <c r="E32" s="3">
        <v>826</v>
      </c>
      <c r="F32" s="3">
        <v>1353</v>
      </c>
      <c r="G32" s="3">
        <v>980</v>
      </c>
      <c r="H32" s="3">
        <v>1895</v>
      </c>
      <c r="I32" s="3">
        <v>6816</v>
      </c>
      <c r="J32" s="3">
        <v>686</v>
      </c>
      <c r="K32" s="3">
        <v>1569</v>
      </c>
      <c r="L32" s="3">
        <v>7281</v>
      </c>
      <c r="M32" s="3">
        <v>2625</v>
      </c>
      <c r="N32" s="3">
        <v>1739</v>
      </c>
      <c r="O32" s="3">
        <v>170</v>
      </c>
      <c r="P32" s="3">
        <v>279</v>
      </c>
      <c r="Q32" s="3">
        <v>202</v>
      </c>
      <c r="R32" s="3">
        <v>391</v>
      </c>
      <c r="S32" s="3">
        <v>1407</v>
      </c>
      <c r="T32" s="3">
        <v>142</v>
      </c>
      <c r="U32" s="3">
        <v>324</v>
      </c>
      <c r="V32" s="3">
        <v>9723</v>
      </c>
      <c r="W32" s="3">
        <v>10267</v>
      </c>
      <c r="X32" s="3">
        <v>4983</v>
      </c>
      <c r="Y32" s="3">
        <v>5042</v>
      </c>
      <c r="Z32" s="3">
        <v>11078</v>
      </c>
      <c r="AA32" s="16">
        <f>SUM(B32,C32,D32,E32,F32,G32,H32,I32,J32,K32,L32,M32,N32,Q32,O32,P32,R32,S32,T32,U32,V32,W32,Y32,Z32)</f>
        <v>121196</v>
      </c>
      <c r="AC32" s="13">
        <v>4843</v>
      </c>
      <c r="AD32" s="13">
        <v>947</v>
      </c>
      <c r="AE32" s="13">
        <v>988</v>
      </c>
      <c r="AF32" s="13">
        <v>3042</v>
      </c>
    </row>
    <row r="33" spans="1:32">
      <c r="A33" s="11" t="s">
        <v>32</v>
      </c>
      <c r="B33" s="3">
        <v>21980</v>
      </c>
      <c r="C33" s="3">
        <v>7930</v>
      </c>
      <c r="D33" s="3">
        <v>4851</v>
      </c>
      <c r="E33" s="3">
        <v>776</v>
      </c>
      <c r="F33" s="3">
        <v>917</v>
      </c>
      <c r="G33" s="3">
        <v>538</v>
      </c>
      <c r="H33" s="3">
        <v>1305</v>
      </c>
      <c r="I33" s="3">
        <v>3470</v>
      </c>
      <c r="J33" s="3">
        <v>308</v>
      </c>
      <c r="K33" s="3">
        <v>1885</v>
      </c>
      <c r="L33" s="3">
        <v>7408</v>
      </c>
      <c r="M33" s="3">
        <v>2673</v>
      </c>
      <c r="N33" s="3">
        <v>1635</v>
      </c>
      <c r="O33" s="3">
        <v>262</v>
      </c>
      <c r="P33" s="3">
        <v>309</v>
      </c>
      <c r="Q33" s="3">
        <v>181</v>
      </c>
      <c r="R33" s="3">
        <v>440</v>
      </c>
      <c r="S33" s="3">
        <v>1169</v>
      </c>
      <c r="T33" s="3">
        <v>104</v>
      </c>
      <c r="U33" s="3">
        <v>635</v>
      </c>
      <c r="V33" s="3">
        <v>5536</v>
      </c>
      <c r="W33" s="3">
        <v>9479</v>
      </c>
      <c r="X33" s="3">
        <v>4960</v>
      </c>
      <c r="Y33" s="3">
        <v>6108</v>
      </c>
      <c r="Z33" s="3">
        <v>6209</v>
      </c>
      <c r="AA33" s="16">
        <f>SUM(B33,C33,D33,E33,F33,G33,H33,I33,J33,K33,L33,M33,N33,Q33,O33,P33,R33,S33,T33,U33,V33,W33,Y33,Z33)</f>
        <v>86108</v>
      </c>
      <c r="AC33" s="13">
        <v>2967</v>
      </c>
      <c r="AD33" s="13">
        <v>584</v>
      </c>
      <c r="AE33" s="13">
        <v>812</v>
      </c>
      <c r="AF33" s="13">
        <v>1590</v>
      </c>
    </row>
    <row r="34" spans="1:32">
      <c r="A34" s="11" t="s">
        <v>33</v>
      </c>
      <c r="B34" s="3">
        <v>160624</v>
      </c>
      <c r="C34" s="3">
        <v>54339</v>
      </c>
      <c r="D34" s="3">
        <v>43592</v>
      </c>
      <c r="E34" s="3">
        <v>5983</v>
      </c>
      <c r="F34" s="3">
        <v>6551</v>
      </c>
      <c r="G34" s="3">
        <v>5846</v>
      </c>
      <c r="H34" s="3">
        <v>9732</v>
      </c>
      <c r="I34" s="3">
        <v>24504</v>
      </c>
      <c r="J34" s="3">
        <v>5025</v>
      </c>
      <c r="K34" s="3">
        <v>5052</v>
      </c>
      <c r="L34" s="3">
        <v>8076</v>
      </c>
      <c r="M34" s="3">
        <v>2732</v>
      </c>
      <c r="N34" s="3">
        <v>2192</v>
      </c>
      <c r="O34" s="3">
        <v>301</v>
      </c>
      <c r="P34" s="3">
        <v>329</v>
      </c>
      <c r="Q34" s="3">
        <v>294</v>
      </c>
      <c r="R34" s="3">
        <v>489</v>
      </c>
      <c r="S34" s="3">
        <v>1232</v>
      </c>
      <c r="T34" s="3">
        <v>253</v>
      </c>
      <c r="U34" s="3">
        <v>254</v>
      </c>
      <c r="V34" s="3">
        <v>47697</v>
      </c>
      <c r="W34" s="3">
        <v>12229</v>
      </c>
      <c r="X34" s="3">
        <v>18285</v>
      </c>
      <c r="Y34" s="3">
        <v>5175</v>
      </c>
      <c r="Z34" s="3">
        <v>48566</v>
      </c>
      <c r="AA34" s="16">
        <f>SUM(B34,C34,D34,E34,F34,G34,H34,I34,J34,K34,L34,M34,N34,Q34,O34,P34,R34,S34,T34,U34,V34,W34,Y34,Z34)</f>
        <v>451067</v>
      </c>
      <c r="AC34" s="13">
        <v>19889</v>
      </c>
      <c r="AD34" s="13">
        <v>3900</v>
      </c>
      <c r="AE34" s="13">
        <v>3534</v>
      </c>
      <c r="AF34" s="13">
        <v>10543</v>
      </c>
    </row>
    <row r="35" spans="1:32">
      <c r="A35" s="11" t="s">
        <v>34</v>
      </c>
      <c r="B35" s="3">
        <v>66447</v>
      </c>
      <c r="C35" s="3">
        <v>24676</v>
      </c>
      <c r="D35" s="3">
        <v>18325</v>
      </c>
      <c r="E35" s="3">
        <v>2130</v>
      </c>
      <c r="F35" s="3">
        <v>3214</v>
      </c>
      <c r="G35" s="3">
        <v>1644</v>
      </c>
      <c r="H35" s="3">
        <v>2965</v>
      </c>
      <c r="I35" s="3">
        <v>9467</v>
      </c>
      <c r="J35" s="3">
        <v>1410</v>
      </c>
      <c r="K35" s="3">
        <v>2615</v>
      </c>
      <c r="L35" s="3">
        <v>6587</v>
      </c>
      <c r="M35" s="3">
        <v>2446</v>
      </c>
      <c r="N35" s="3">
        <v>1817</v>
      </c>
      <c r="O35" s="3">
        <v>211</v>
      </c>
      <c r="P35" s="3">
        <v>319</v>
      </c>
      <c r="Q35" s="3">
        <v>163</v>
      </c>
      <c r="R35" s="3">
        <v>294</v>
      </c>
      <c r="S35" s="3">
        <v>938</v>
      </c>
      <c r="T35" s="3">
        <v>140</v>
      </c>
      <c r="U35" s="3">
        <v>259</v>
      </c>
      <c r="V35" s="3">
        <v>15318</v>
      </c>
      <c r="W35" s="3">
        <v>10429</v>
      </c>
      <c r="X35" s="3">
        <v>8761</v>
      </c>
      <c r="Y35" s="3">
        <v>5199</v>
      </c>
      <c r="Z35" s="3">
        <v>26029</v>
      </c>
      <c r="AA35" s="16">
        <f>SUM(B35,C35,D35,E35,F35,G35,H35,I35,J35,K35,L35,M35,N35,Q35,O35,P35,R35,S35,T35,U35,V35,W35,Y35,Z35)</f>
        <v>203042</v>
      </c>
      <c r="AC35" s="13">
        <v>10087</v>
      </c>
      <c r="AD35" s="13">
        <v>1469</v>
      </c>
      <c r="AE35" s="13">
        <v>1685</v>
      </c>
      <c r="AF35" s="13">
        <v>5907</v>
      </c>
    </row>
    <row r="36" spans="1:32">
      <c r="A36" s="11" t="s">
        <v>35</v>
      </c>
      <c r="B36" s="3">
        <v>35323</v>
      </c>
      <c r="C36" s="3">
        <v>14198</v>
      </c>
      <c r="D36" s="3">
        <v>8077</v>
      </c>
      <c r="E36" s="3">
        <v>1008</v>
      </c>
      <c r="F36" s="3">
        <v>1181</v>
      </c>
      <c r="G36" s="3">
        <v>705</v>
      </c>
      <c r="H36" s="3">
        <v>2101</v>
      </c>
      <c r="I36" s="3">
        <v>5289</v>
      </c>
      <c r="J36" s="3">
        <v>657</v>
      </c>
      <c r="K36" s="3">
        <v>2106</v>
      </c>
      <c r="L36" s="3">
        <v>8004</v>
      </c>
      <c r="M36" s="3">
        <v>3217</v>
      </c>
      <c r="N36" s="3">
        <v>1830</v>
      </c>
      <c r="O36" s="3">
        <v>228</v>
      </c>
      <c r="P36" s="3">
        <v>268</v>
      </c>
      <c r="Q36" s="3">
        <v>160</v>
      </c>
      <c r="R36" s="3">
        <v>476</v>
      </c>
      <c r="S36" s="3">
        <v>1199</v>
      </c>
      <c r="T36" s="3">
        <v>149</v>
      </c>
      <c r="U36" s="3">
        <v>477</v>
      </c>
      <c r="V36" s="3">
        <v>8768</v>
      </c>
      <c r="W36" s="3">
        <v>10368</v>
      </c>
      <c r="X36" s="3">
        <v>7425</v>
      </c>
      <c r="Y36" s="3">
        <v>7016</v>
      </c>
      <c r="Z36" s="3">
        <v>11830</v>
      </c>
      <c r="AA36" s="16">
        <f>SUM(B36,C36,D36,E36,F36,G36,H36,I36,J36,K36,L36,M36,N36,Q36,O36,P36,R36,S36,T36,U36,V36,W36,Y36,Z36)</f>
        <v>124635</v>
      </c>
      <c r="AC36" s="13">
        <v>4413</v>
      </c>
      <c r="AD36" s="13">
        <v>846</v>
      </c>
      <c r="AE36" s="13">
        <v>1058</v>
      </c>
      <c r="AF36" s="13">
        <v>2599</v>
      </c>
    </row>
    <row r="37" spans="1:32">
      <c r="A37" s="11" t="s">
        <v>36</v>
      </c>
      <c r="B37" s="3">
        <v>36324</v>
      </c>
      <c r="C37" s="3">
        <v>14174</v>
      </c>
      <c r="D37" s="3">
        <v>7988</v>
      </c>
      <c r="E37" s="3">
        <v>1104</v>
      </c>
      <c r="F37" s="3">
        <v>1350</v>
      </c>
      <c r="G37" s="3">
        <v>1316</v>
      </c>
      <c r="H37" s="3">
        <v>1854</v>
      </c>
      <c r="I37" s="3">
        <v>5841</v>
      </c>
      <c r="J37" s="3">
        <v>471</v>
      </c>
      <c r="K37" s="3">
        <v>2226</v>
      </c>
      <c r="L37" s="3">
        <v>7815</v>
      </c>
      <c r="M37" s="3">
        <v>3050</v>
      </c>
      <c r="N37" s="3">
        <v>1719</v>
      </c>
      <c r="O37" s="3">
        <v>238</v>
      </c>
      <c r="P37" s="3">
        <v>290</v>
      </c>
      <c r="Q37" s="3">
        <v>283</v>
      </c>
      <c r="R37" s="3">
        <v>399</v>
      </c>
      <c r="S37" s="3">
        <v>1257</v>
      </c>
      <c r="T37" s="3">
        <v>101</v>
      </c>
      <c r="U37" s="3">
        <v>479</v>
      </c>
      <c r="V37" s="3">
        <v>9123</v>
      </c>
      <c r="W37" s="3">
        <v>11811</v>
      </c>
      <c r="X37" s="3">
        <v>7082</v>
      </c>
      <c r="Y37" s="3">
        <v>6281</v>
      </c>
      <c r="Z37" s="3">
        <v>11034</v>
      </c>
      <c r="AA37" s="16">
        <f>SUM(B37,C37,D37,E37,F37,G37,H37,I37,J37,K37,L37,M37,N37,Q37,O37,P37,R37,S37,T37,U37,V37,W37,Y37,Z37)</f>
        <v>126528</v>
      </c>
      <c r="AC37" s="13">
        <v>4648</v>
      </c>
      <c r="AD37" s="13">
        <v>772</v>
      </c>
      <c r="AE37" s="13">
        <v>1128</v>
      </c>
      <c r="AF37" s="13">
        <v>2497</v>
      </c>
    </row>
    <row r="38" spans="1:32">
      <c r="A38" s="11" t="s">
        <v>37</v>
      </c>
      <c r="B38" s="3">
        <v>22879</v>
      </c>
      <c r="C38" s="3">
        <v>9658</v>
      </c>
      <c r="D38" s="3">
        <v>4682</v>
      </c>
      <c r="E38" s="3">
        <v>568</v>
      </c>
      <c r="F38" s="3">
        <v>758</v>
      </c>
      <c r="G38" s="3">
        <v>635</v>
      </c>
      <c r="H38" s="3">
        <v>1346</v>
      </c>
      <c r="I38" s="3">
        <v>3386</v>
      </c>
      <c r="J38" s="3">
        <v>493</v>
      </c>
      <c r="K38" s="3">
        <v>1353</v>
      </c>
      <c r="L38" s="3">
        <v>7646</v>
      </c>
      <c r="M38" s="3">
        <v>3228</v>
      </c>
      <c r="N38" s="3">
        <v>1565</v>
      </c>
      <c r="O38" s="3">
        <v>190</v>
      </c>
      <c r="P38" s="3">
        <v>253</v>
      </c>
      <c r="Q38" s="3">
        <v>212</v>
      </c>
      <c r="R38" s="3">
        <v>450</v>
      </c>
      <c r="S38" s="3">
        <v>1132</v>
      </c>
      <c r="T38" s="3">
        <v>165</v>
      </c>
      <c r="U38" s="3">
        <v>452</v>
      </c>
      <c r="V38" s="3">
        <v>6053</v>
      </c>
      <c r="W38" s="3">
        <v>11021</v>
      </c>
      <c r="X38" s="3">
        <v>4569</v>
      </c>
      <c r="Y38" s="3">
        <v>6690</v>
      </c>
      <c r="Z38" s="3">
        <v>6148</v>
      </c>
      <c r="AA38" s="16">
        <f>SUM(B38,C38,D38,E38,F38,G38,H38,I38,J38,K38,L38,M38,N38,Q38,O38,P38,R38,S38,T38,U38,V38,W38,Y38,Z38)</f>
        <v>90963</v>
      </c>
      <c r="AC38" s="13">
        <v>2992</v>
      </c>
      <c r="AD38" s="13">
        <v>549</v>
      </c>
      <c r="AE38" s="13">
        <v>683</v>
      </c>
      <c r="AF38" s="13">
        <v>1520</v>
      </c>
    </row>
    <row r="39" spans="1:32">
      <c r="A39" s="11" t="s">
        <v>38</v>
      </c>
      <c r="B39" s="3">
        <v>72160</v>
      </c>
      <c r="C39" s="3">
        <v>27606</v>
      </c>
      <c r="D39" s="3">
        <v>16014</v>
      </c>
      <c r="E39" s="3">
        <v>2196</v>
      </c>
      <c r="F39" s="3">
        <v>3549</v>
      </c>
      <c r="G39" s="3">
        <v>1941</v>
      </c>
      <c r="H39" s="3">
        <v>4500</v>
      </c>
      <c r="I39" s="3">
        <v>12295</v>
      </c>
      <c r="J39" s="3">
        <v>1411</v>
      </c>
      <c r="K39" s="3">
        <v>2648</v>
      </c>
      <c r="L39" s="3">
        <v>7264</v>
      </c>
      <c r="M39" s="3">
        <v>2779</v>
      </c>
      <c r="N39" s="3">
        <v>1612</v>
      </c>
      <c r="O39" s="3">
        <v>221</v>
      </c>
      <c r="P39" s="3">
        <v>357</v>
      </c>
      <c r="Q39" s="3">
        <v>195</v>
      </c>
      <c r="R39" s="3">
        <v>453</v>
      </c>
      <c r="S39" s="3">
        <v>1238</v>
      </c>
      <c r="T39" s="3">
        <v>142</v>
      </c>
      <c r="U39" s="3">
        <v>267</v>
      </c>
      <c r="V39" s="3">
        <v>17640</v>
      </c>
      <c r="W39" s="3">
        <v>10260</v>
      </c>
      <c r="X39" s="3">
        <v>11911</v>
      </c>
      <c r="Y39" s="3">
        <v>7225</v>
      </c>
      <c r="Z39" s="3">
        <v>22646</v>
      </c>
      <c r="AA39" s="16">
        <f>SUM(B39,C39,D39,E39,F39,G39,H39,I39,J39,K39,L39,M39,N39,Q39,O39,P39,R39,S39,T39,U39,V39,W39,Y39,Z39)</f>
        <v>216619</v>
      </c>
      <c r="AC39" s="13">
        <v>9934</v>
      </c>
      <c r="AD39" s="13">
        <v>1719</v>
      </c>
      <c r="AE39" s="13">
        <v>1649</v>
      </c>
      <c r="AF39" s="13">
        <v>5868</v>
      </c>
    </row>
    <row r="40" spans="1:32">
      <c r="A40" s="11" t="s">
        <v>39</v>
      </c>
      <c r="B40" s="3">
        <v>35299</v>
      </c>
      <c r="C40" s="3">
        <v>14161</v>
      </c>
      <c r="D40" s="3">
        <v>7810</v>
      </c>
      <c r="E40" s="3">
        <v>987</v>
      </c>
      <c r="F40" s="3">
        <v>1539</v>
      </c>
      <c r="G40" s="3">
        <v>1056</v>
      </c>
      <c r="H40" s="3">
        <v>1849</v>
      </c>
      <c r="I40" s="3">
        <v>5758</v>
      </c>
      <c r="J40" s="3">
        <v>745</v>
      </c>
      <c r="K40" s="3">
        <v>1393</v>
      </c>
      <c r="L40" s="3">
        <v>7311</v>
      </c>
      <c r="M40" s="3">
        <v>2933</v>
      </c>
      <c r="N40" s="3">
        <v>1618</v>
      </c>
      <c r="O40" s="3">
        <v>204</v>
      </c>
      <c r="P40" s="3">
        <v>319</v>
      </c>
      <c r="Q40" s="3">
        <v>219</v>
      </c>
      <c r="R40" s="3">
        <v>383</v>
      </c>
      <c r="S40" s="3">
        <v>1193</v>
      </c>
      <c r="T40" s="3">
        <v>154</v>
      </c>
      <c r="U40" s="3">
        <v>288</v>
      </c>
      <c r="V40" s="3">
        <v>9369</v>
      </c>
      <c r="W40" s="3">
        <v>10298</v>
      </c>
      <c r="X40" s="3">
        <v>5061</v>
      </c>
      <c r="Y40" s="3">
        <v>5491</v>
      </c>
      <c r="Z40" s="3">
        <v>11980</v>
      </c>
      <c r="AA40" s="16">
        <f>SUM(B40,C40,D40,E40,F40,G40,H40,I40,J40,K40,L40,M40,N40,Q40,O40,P40,R40,S40,T40,U40,V40,W40,Y40,Z40)</f>
        <v>122357</v>
      </c>
      <c r="AC40" s="13">
        <v>4828</v>
      </c>
      <c r="AD40" s="13">
        <v>910</v>
      </c>
      <c r="AE40" s="13">
        <v>922</v>
      </c>
      <c r="AF40" s="13">
        <v>2829</v>
      </c>
    </row>
    <row r="41" spans="1:32">
      <c r="A41" s="11" t="s">
        <v>40</v>
      </c>
      <c r="B41" s="3">
        <v>48249</v>
      </c>
      <c r="C41" s="3">
        <v>17124</v>
      </c>
      <c r="D41" s="3">
        <v>12303</v>
      </c>
      <c r="E41" s="3">
        <v>1433</v>
      </c>
      <c r="F41" s="3">
        <v>1877</v>
      </c>
      <c r="G41" s="3">
        <v>1402</v>
      </c>
      <c r="H41" s="3">
        <v>2704</v>
      </c>
      <c r="I41" s="3">
        <v>7960</v>
      </c>
      <c r="J41" s="3">
        <v>888</v>
      </c>
      <c r="K41" s="3">
        <v>2557</v>
      </c>
      <c r="L41" s="3">
        <v>7372</v>
      </c>
      <c r="M41" s="3">
        <v>2617</v>
      </c>
      <c r="N41" s="3">
        <v>1880</v>
      </c>
      <c r="O41" s="3">
        <v>219</v>
      </c>
      <c r="P41" s="3">
        <v>287</v>
      </c>
      <c r="Q41" s="3">
        <v>214</v>
      </c>
      <c r="R41" s="3">
        <v>413</v>
      </c>
      <c r="S41" s="3">
        <v>1216</v>
      </c>
      <c r="T41" s="3">
        <v>136</v>
      </c>
      <c r="U41" s="3">
        <v>391</v>
      </c>
      <c r="V41" s="3">
        <v>12506</v>
      </c>
      <c r="W41" s="3">
        <v>10371</v>
      </c>
      <c r="X41" s="3">
        <v>7655</v>
      </c>
      <c r="Y41" s="3">
        <v>5677</v>
      </c>
      <c r="Z41" s="3">
        <v>16409</v>
      </c>
      <c r="AA41" s="16">
        <f>SUM(B41,C41,D41,E41,F41,G41,H41,I41,J41,K41,L41,M41,N41,Q41,O41,P41,R41,S41,T41,U41,V41,W41,Y41,Z41)</f>
        <v>156205</v>
      </c>
      <c r="AC41" s="13">
        <v>6545</v>
      </c>
      <c r="AD41" s="13">
        <v>1206</v>
      </c>
      <c r="AE41" s="13">
        <v>1348</v>
      </c>
      <c r="AF41" s="13">
        <v>3506</v>
      </c>
    </row>
    <row r="42" spans="1:32">
      <c r="A42" s="11" t="s">
        <v>41</v>
      </c>
      <c r="B42" s="3">
        <v>62847</v>
      </c>
      <c r="C42" s="3">
        <v>24222</v>
      </c>
      <c r="D42" s="3">
        <v>15610</v>
      </c>
      <c r="E42" s="3">
        <v>1868</v>
      </c>
      <c r="F42" s="3">
        <v>3182</v>
      </c>
      <c r="G42" s="3">
        <v>1268</v>
      </c>
      <c r="H42" s="3">
        <v>3642</v>
      </c>
      <c r="I42" s="3">
        <v>8439</v>
      </c>
      <c r="J42" s="3">
        <v>1123</v>
      </c>
      <c r="K42" s="3">
        <v>3493</v>
      </c>
      <c r="L42" s="3">
        <v>7556</v>
      </c>
      <c r="M42" s="3">
        <v>2912</v>
      </c>
      <c r="N42" s="3">
        <v>1877</v>
      </c>
      <c r="O42" s="3">
        <v>225</v>
      </c>
      <c r="P42" s="3">
        <v>383</v>
      </c>
      <c r="Q42" s="3">
        <v>152</v>
      </c>
      <c r="R42" s="3">
        <v>438</v>
      </c>
      <c r="S42" s="3">
        <v>1015</v>
      </c>
      <c r="T42" s="3">
        <v>135</v>
      </c>
      <c r="U42" s="3">
        <v>420</v>
      </c>
      <c r="V42" s="3">
        <v>12686</v>
      </c>
      <c r="W42" s="3">
        <v>9677</v>
      </c>
      <c r="X42" s="3">
        <v>6834</v>
      </c>
      <c r="Y42" s="3">
        <v>7361</v>
      </c>
      <c r="Z42" s="3">
        <v>23068</v>
      </c>
      <c r="AA42" s="16">
        <f>SUM(B42,C42,D42,E42,F42,G42,H42,I42,J42,K42,L42,M42,N42,Q42,O42,P42,R42,S42,T42,U42,V42,W42,Y42,Z42)</f>
        <v>193599</v>
      </c>
      <c r="AC42" s="13">
        <v>8317</v>
      </c>
      <c r="AD42" s="13">
        <v>1311</v>
      </c>
      <c r="AE42" s="13">
        <v>928</v>
      </c>
      <c r="AF42" s="13">
        <v>5468</v>
      </c>
    </row>
    <row r="43" spans="1:32">
      <c r="A43" s="11" t="s">
        <v>42</v>
      </c>
      <c r="B43" s="3">
        <v>17491</v>
      </c>
      <c r="C43" s="3">
        <v>7463</v>
      </c>
      <c r="D43" s="3">
        <v>3340</v>
      </c>
      <c r="E43" s="3">
        <v>439</v>
      </c>
      <c r="F43" s="3">
        <v>549</v>
      </c>
      <c r="G43" s="3">
        <v>503</v>
      </c>
      <c r="H43" s="3">
        <v>996</v>
      </c>
      <c r="I43" s="3">
        <v>2545</v>
      </c>
      <c r="J43" s="3">
        <v>343</v>
      </c>
      <c r="K43" s="3">
        <v>1313</v>
      </c>
      <c r="L43" s="3">
        <v>9462</v>
      </c>
      <c r="M43" s="3">
        <v>4037</v>
      </c>
      <c r="N43" s="3">
        <v>1807</v>
      </c>
      <c r="O43" s="3">
        <v>238</v>
      </c>
      <c r="P43" s="3">
        <v>297</v>
      </c>
      <c r="Q43" s="3">
        <v>272</v>
      </c>
      <c r="R43" s="3">
        <v>539</v>
      </c>
      <c r="S43" s="3">
        <v>1377</v>
      </c>
      <c r="T43" s="3">
        <v>186</v>
      </c>
      <c r="U43" s="3">
        <v>710</v>
      </c>
      <c r="V43" s="3">
        <v>4221</v>
      </c>
      <c r="W43" s="3">
        <v>10268</v>
      </c>
      <c r="X43" s="3">
        <v>3249</v>
      </c>
      <c r="Y43" s="3">
        <v>6557</v>
      </c>
      <c r="Z43" s="3">
        <v>4342</v>
      </c>
      <c r="AA43" s="16">
        <f>SUM(B43,C43,D43,E43,F43,G43,H43,I43,J43,K43,L43,M43,N43,Q43,O43,P43,R43,S43,T43,U43,V43,W43,Y43,Z43)</f>
        <v>79295</v>
      </c>
      <c r="AC43" s="13">
        <v>1849</v>
      </c>
      <c r="AD43" s="13">
        <v>411</v>
      </c>
      <c r="AE43" s="13">
        <v>495</v>
      </c>
      <c r="AF43" s="13">
        <v>1108</v>
      </c>
    </row>
    <row r="44" spans="1:32">
      <c r="A44" s="12" t="s">
        <v>43</v>
      </c>
      <c r="B44" s="2">
        <v>276517</v>
      </c>
      <c r="C44" s="2">
        <v>107094</v>
      </c>
      <c r="D44" s="2">
        <v>67305</v>
      </c>
      <c r="E44" s="2">
        <v>8822</v>
      </c>
      <c r="F44" s="2">
        <v>12076</v>
      </c>
      <c r="G44" s="2">
        <v>9794</v>
      </c>
      <c r="H44" s="2">
        <v>12319</v>
      </c>
      <c r="I44" s="2">
        <v>40518</v>
      </c>
      <c r="J44" s="2">
        <v>5158</v>
      </c>
      <c r="K44" s="2">
        <v>13431</v>
      </c>
      <c r="L44" s="2">
        <v>6978</v>
      </c>
      <c r="M44" s="2">
        <v>2703</v>
      </c>
      <c r="N44" s="2">
        <v>1699</v>
      </c>
      <c r="O44" s="2">
        <v>223</v>
      </c>
      <c r="P44" s="2">
        <v>305</v>
      </c>
      <c r="Q44" s="2">
        <v>247</v>
      </c>
      <c r="R44" s="2">
        <v>311</v>
      </c>
      <c r="S44" s="2">
        <v>1023</v>
      </c>
      <c r="T44" s="2">
        <v>130</v>
      </c>
      <c r="U44" s="2">
        <v>339</v>
      </c>
      <c r="V44" s="2">
        <v>62950</v>
      </c>
      <c r="W44" s="2">
        <v>11166</v>
      </c>
      <c r="X44" s="2">
        <v>47073</v>
      </c>
      <c r="Y44" s="2">
        <v>6763</v>
      </c>
      <c r="Z44" s="2">
        <v>95993</v>
      </c>
      <c r="AA44" s="15">
        <f>SUM(B44,C44,D44,E44,F44,G44,H44,I44,J44,K44,L44,M44,N44,Q44,O44,P44,R44,S44,T44,U44,V44,W44,Y44,Z44)</f>
        <v>743864</v>
      </c>
      <c r="AC44" s="4">
        <v>39625</v>
      </c>
      <c r="AD44" s="4">
        <v>5638</v>
      </c>
      <c r="AE44" s="4">
        <v>6960</v>
      </c>
      <c r="AF44" s="4">
        <v>21499</v>
      </c>
    </row>
    <row r="45" spans="1:32">
      <c r="A45" s="11" t="s">
        <v>44</v>
      </c>
      <c r="B45" s="3">
        <v>43356</v>
      </c>
      <c r="C45" s="3">
        <v>15707</v>
      </c>
      <c r="D45" s="3">
        <v>11922</v>
      </c>
      <c r="E45" s="3">
        <v>1666</v>
      </c>
      <c r="F45" s="3">
        <v>2251</v>
      </c>
      <c r="G45" s="3">
        <v>913</v>
      </c>
      <c r="H45" s="3">
        <v>1924</v>
      </c>
      <c r="I45" s="3">
        <v>5467</v>
      </c>
      <c r="J45" s="3">
        <v>1173</v>
      </c>
      <c r="K45" s="3">
        <v>2332</v>
      </c>
      <c r="L45" s="3">
        <v>6452</v>
      </c>
      <c r="M45" s="3">
        <v>2337</v>
      </c>
      <c r="N45" s="3">
        <v>1774</v>
      </c>
      <c r="O45" s="3">
        <v>248</v>
      </c>
      <c r="P45" s="3">
        <v>335</v>
      </c>
      <c r="Q45" s="3">
        <v>136</v>
      </c>
      <c r="R45" s="3">
        <v>286</v>
      </c>
      <c r="S45" s="3">
        <v>814</v>
      </c>
      <c r="T45" s="3">
        <v>175</v>
      </c>
      <c r="U45" s="3">
        <v>347</v>
      </c>
      <c r="V45" s="3">
        <v>11069</v>
      </c>
      <c r="W45" s="3">
        <v>10096</v>
      </c>
      <c r="X45" s="3">
        <v>8371</v>
      </c>
      <c r="Y45" s="3">
        <v>6032</v>
      </c>
      <c r="Z45" s="3">
        <v>15073</v>
      </c>
      <c r="AA45" s="16">
        <f>SUM(B45,C45,D45,E45,F45,G45,H45,I45,J45,K45,L45,M45,N45,Q45,O45,P45,R45,S45,T45,U45,V45,W45,Y45,Z45)</f>
        <v>141885</v>
      </c>
      <c r="AC45" s="13">
        <v>6720</v>
      </c>
      <c r="AD45" s="13">
        <v>1096</v>
      </c>
      <c r="AE45" s="13">
        <v>1388</v>
      </c>
      <c r="AF45" s="13">
        <v>3735</v>
      </c>
    </row>
    <row r="46" spans="1:32">
      <c r="A46" s="11" t="s">
        <v>45</v>
      </c>
      <c r="B46" s="3">
        <v>15027</v>
      </c>
      <c r="C46" s="3">
        <v>6595</v>
      </c>
      <c r="D46" s="3">
        <v>3314</v>
      </c>
      <c r="E46" s="3">
        <v>558</v>
      </c>
      <c r="F46" s="3">
        <v>724</v>
      </c>
      <c r="G46" s="3">
        <v>522</v>
      </c>
      <c r="H46" s="3">
        <v>589</v>
      </c>
      <c r="I46" s="3">
        <v>1558</v>
      </c>
      <c r="J46" s="3">
        <v>430</v>
      </c>
      <c r="K46" s="3">
        <v>737</v>
      </c>
      <c r="L46" s="3">
        <v>7214</v>
      </c>
      <c r="M46" s="3">
        <v>3166</v>
      </c>
      <c r="N46" s="3">
        <v>1591</v>
      </c>
      <c r="O46" s="3">
        <v>268</v>
      </c>
      <c r="P46" s="3">
        <v>348</v>
      </c>
      <c r="Q46" s="3">
        <v>250</v>
      </c>
      <c r="R46" s="3">
        <v>283</v>
      </c>
      <c r="S46" s="3">
        <v>748</v>
      </c>
      <c r="T46" s="3">
        <v>207</v>
      </c>
      <c r="U46" s="3">
        <v>354</v>
      </c>
      <c r="V46" s="3">
        <v>3126</v>
      </c>
      <c r="W46" s="3">
        <v>8663</v>
      </c>
      <c r="X46" s="3">
        <v>3822</v>
      </c>
      <c r="Y46" s="3">
        <v>5445</v>
      </c>
      <c r="Z46" s="3">
        <v>4139</v>
      </c>
      <c r="AA46" s="16">
        <f>SUM(B46,C46,D46,E46,F46,G46,H46,I46,J46,K46,L46,M46,N46,Q46,O46,P46,R46,S46,T46,U46,V46,W46,Y46,Z46)</f>
        <v>65856</v>
      </c>
      <c r="AC46" s="13">
        <v>2083</v>
      </c>
      <c r="AD46" s="13">
        <v>361</v>
      </c>
      <c r="AE46" s="13">
        <v>702</v>
      </c>
      <c r="AF46" s="13">
        <v>996</v>
      </c>
    </row>
    <row r="47" spans="1:32">
      <c r="A47" s="11" t="s">
        <v>46</v>
      </c>
      <c r="B47" s="3">
        <v>29575</v>
      </c>
      <c r="C47" s="3">
        <v>12089</v>
      </c>
      <c r="D47" s="3">
        <v>6404</v>
      </c>
      <c r="E47" s="3">
        <v>1007</v>
      </c>
      <c r="F47" s="3">
        <v>1324</v>
      </c>
      <c r="G47" s="3">
        <v>755</v>
      </c>
      <c r="H47" s="3">
        <v>1581</v>
      </c>
      <c r="I47" s="3">
        <v>4576</v>
      </c>
      <c r="J47" s="3">
        <v>448</v>
      </c>
      <c r="K47" s="3">
        <v>1392</v>
      </c>
      <c r="L47" s="3">
        <v>7627</v>
      </c>
      <c r="M47" s="3">
        <v>3118</v>
      </c>
      <c r="N47" s="3">
        <v>1651</v>
      </c>
      <c r="O47" s="3">
        <v>260</v>
      </c>
      <c r="P47" s="3">
        <v>342</v>
      </c>
      <c r="Q47" s="3">
        <v>195</v>
      </c>
      <c r="R47" s="3">
        <v>408</v>
      </c>
      <c r="S47" s="3">
        <v>1180</v>
      </c>
      <c r="T47" s="3">
        <v>115</v>
      </c>
      <c r="U47" s="3">
        <v>359</v>
      </c>
      <c r="V47" s="3">
        <v>6935</v>
      </c>
      <c r="W47" s="3">
        <v>10429</v>
      </c>
      <c r="X47" s="3">
        <v>4799</v>
      </c>
      <c r="Y47" s="3">
        <v>6529</v>
      </c>
      <c r="Z47" s="3">
        <v>9287</v>
      </c>
      <c r="AA47" s="16">
        <f>SUM(B47,C47,D47,E47,F47,G47,H47,I47,J47,K47,L47,M47,N47,Q47,O47,P47,R47,S47,T47,U47,V47,W47,Y47,Z47)</f>
        <v>107586</v>
      </c>
      <c r="AC47" s="13">
        <v>3877</v>
      </c>
      <c r="AD47" s="13">
        <v>665</v>
      </c>
      <c r="AE47" s="13">
        <v>735</v>
      </c>
      <c r="AF47" s="13">
        <v>2395</v>
      </c>
    </row>
    <row r="48" spans="1:32">
      <c r="A48" s="11" t="s">
        <v>47</v>
      </c>
      <c r="B48" s="3">
        <v>188559</v>
      </c>
      <c r="C48" s="3">
        <v>72704</v>
      </c>
      <c r="D48" s="3">
        <v>45665</v>
      </c>
      <c r="E48" s="3">
        <v>5591</v>
      </c>
      <c r="F48" s="3">
        <v>7777</v>
      </c>
      <c r="G48" s="3">
        <v>7604</v>
      </c>
      <c r="H48" s="3">
        <v>8224</v>
      </c>
      <c r="I48" s="3">
        <v>28916</v>
      </c>
      <c r="J48" s="3">
        <v>3107</v>
      </c>
      <c r="K48" s="3">
        <v>8970</v>
      </c>
      <c r="L48" s="3">
        <v>6998</v>
      </c>
      <c r="M48" s="3">
        <v>2698</v>
      </c>
      <c r="N48" s="3">
        <v>1695</v>
      </c>
      <c r="O48" s="3">
        <v>208</v>
      </c>
      <c r="P48" s="3">
        <v>289</v>
      </c>
      <c r="Q48" s="3">
        <v>282</v>
      </c>
      <c r="R48" s="3">
        <v>305</v>
      </c>
      <c r="S48" s="3">
        <v>1073</v>
      </c>
      <c r="T48" s="3">
        <v>115</v>
      </c>
      <c r="U48" s="3">
        <v>333</v>
      </c>
      <c r="V48" s="3">
        <v>41821</v>
      </c>
      <c r="W48" s="3">
        <v>11895</v>
      </c>
      <c r="X48" s="3">
        <v>30080</v>
      </c>
      <c r="Y48" s="3">
        <v>7273</v>
      </c>
      <c r="Z48" s="3">
        <v>67494</v>
      </c>
      <c r="AA48" s="16">
        <f>SUM(B48,C48,D48,E48,F48,G48,H48,I48,J48,K48,L48,M48,N48,Q48,O48,P48,R48,S48,T48,U48,V48,W48,Y48,Z48)</f>
        <v>519596</v>
      </c>
      <c r="AC48" s="13">
        <v>26945</v>
      </c>
      <c r="AD48" s="13">
        <v>3516</v>
      </c>
      <c r="AE48" s="13">
        <v>4136</v>
      </c>
      <c r="AF48" s="13">
        <v>14373</v>
      </c>
    </row>
    <row r="49" spans="1:32">
      <c r="A49" s="12" t="s">
        <v>48</v>
      </c>
      <c r="B49" s="2">
        <v>78574</v>
      </c>
      <c r="C49" s="2">
        <v>32671</v>
      </c>
      <c r="D49" s="2">
        <v>17347</v>
      </c>
      <c r="E49" s="2">
        <v>3386</v>
      </c>
      <c r="F49" s="2">
        <v>4619</v>
      </c>
      <c r="G49" s="2">
        <v>2071</v>
      </c>
      <c r="H49" s="2">
        <v>3988</v>
      </c>
      <c r="I49" s="2">
        <v>8571</v>
      </c>
      <c r="J49" s="2">
        <v>1879</v>
      </c>
      <c r="K49" s="2">
        <v>4041</v>
      </c>
      <c r="L49" s="2">
        <v>6814</v>
      </c>
      <c r="M49" s="2">
        <v>2833</v>
      </c>
      <c r="N49" s="2">
        <v>1504</v>
      </c>
      <c r="O49" s="2">
        <v>294</v>
      </c>
      <c r="P49" s="2">
        <v>401</v>
      </c>
      <c r="Q49" s="2">
        <v>180</v>
      </c>
      <c r="R49" s="2">
        <v>346</v>
      </c>
      <c r="S49" s="2">
        <v>743</v>
      </c>
      <c r="T49" s="2">
        <v>163</v>
      </c>
      <c r="U49" s="2">
        <v>350</v>
      </c>
      <c r="V49" s="2">
        <v>14850</v>
      </c>
      <c r="W49" s="2">
        <v>9018</v>
      </c>
      <c r="X49" s="2">
        <v>11093</v>
      </c>
      <c r="Y49" s="2">
        <v>7195</v>
      </c>
      <c r="Z49" s="2">
        <v>32187</v>
      </c>
      <c r="AA49" s="15">
        <f>SUM(B49,C49,D49,E49,F49,G49,H49,I49,J49,K49,L49,M49,N49,Q49,O49,P49,R49,S49,T49,U49,V49,W49,Y49,Z49)</f>
        <v>234025</v>
      </c>
      <c r="AC49" s="4">
        <v>11532</v>
      </c>
      <c r="AD49" s="4">
        <v>1647</v>
      </c>
      <c r="AE49" s="4">
        <v>1542</v>
      </c>
      <c r="AF49" s="4">
        <v>7757</v>
      </c>
    </row>
    <row r="50" spans="1:32">
      <c r="A50" s="11" t="s">
        <v>49</v>
      </c>
      <c r="B50" s="3">
        <v>36398</v>
      </c>
      <c r="C50" s="3">
        <v>14650</v>
      </c>
      <c r="D50" s="3">
        <v>8572</v>
      </c>
      <c r="E50" s="3">
        <v>1739</v>
      </c>
      <c r="F50" s="3">
        <v>2239</v>
      </c>
      <c r="G50" s="3">
        <v>1026</v>
      </c>
      <c r="H50" s="3">
        <v>2058</v>
      </c>
      <c r="I50" s="3">
        <v>3642</v>
      </c>
      <c r="J50" s="3">
        <v>919</v>
      </c>
      <c r="K50" s="3">
        <v>1552</v>
      </c>
      <c r="L50" s="3">
        <v>6804</v>
      </c>
      <c r="M50" s="3">
        <v>2739</v>
      </c>
      <c r="N50" s="3">
        <v>1602</v>
      </c>
      <c r="O50" s="3">
        <v>325</v>
      </c>
      <c r="P50" s="3">
        <v>419</v>
      </c>
      <c r="Q50" s="3">
        <v>192</v>
      </c>
      <c r="R50" s="3">
        <v>385</v>
      </c>
      <c r="S50" s="3">
        <v>681</v>
      </c>
      <c r="T50" s="3">
        <v>172</v>
      </c>
      <c r="U50" s="3">
        <v>290</v>
      </c>
      <c r="V50" s="3">
        <v>7013</v>
      </c>
      <c r="W50" s="3">
        <v>9287</v>
      </c>
      <c r="X50" s="3">
        <v>6038</v>
      </c>
      <c r="Y50" s="3">
        <v>7143</v>
      </c>
      <c r="Z50" s="3">
        <v>15662</v>
      </c>
      <c r="AA50" s="16">
        <f>SUM(B50,C50,D50,E50,F50,G50,H50,I50,J50,K50,L50,M50,N50,Q50,O50,P50,R50,S50,T50,U50,V50,W50,Y50,Z50)</f>
        <v>125509</v>
      </c>
      <c r="AC50" s="13">
        <v>5350</v>
      </c>
      <c r="AD50" s="13">
        <v>755</v>
      </c>
      <c r="AE50" s="13">
        <v>845</v>
      </c>
      <c r="AF50" s="13">
        <v>3388</v>
      </c>
    </row>
    <row r="51" spans="1:32">
      <c r="A51" s="11" t="s">
        <v>50</v>
      </c>
      <c r="B51" s="3">
        <v>11315</v>
      </c>
      <c r="C51" s="3">
        <v>4963</v>
      </c>
      <c r="D51" s="3">
        <v>2165</v>
      </c>
      <c r="E51" s="3">
        <v>493</v>
      </c>
      <c r="F51" s="3">
        <v>636</v>
      </c>
      <c r="G51" s="3">
        <v>292</v>
      </c>
      <c r="H51" s="3">
        <v>598</v>
      </c>
      <c r="I51" s="3">
        <v>1301</v>
      </c>
      <c r="J51" s="3">
        <v>244</v>
      </c>
      <c r="K51" s="3">
        <v>625</v>
      </c>
      <c r="L51" s="3">
        <v>6927</v>
      </c>
      <c r="M51" s="3">
        <v>3038</v>
      </c>
      <c r="N51" s="3">
        <v>1325</v>
      </c>
      <c r="O51" s="3">
        <v>302</v>
      </c>
      <c r="P51" s="3">
        <v>389</v>
      </c>
      <c r="Q51" s="3">
        <v>178</v>
      </c>
      <c r="R51" s="3">
        <v>366</v>
      </c>
      <c r="S51" s="3">
        <v>796</v>
      </c>
      <c r="T51" s="3">
        <v>149</v>
      </c>
      <c r="U51" s="3">
        <v>383</v>
      </c>
      <c r="V51" s="3">
        <v>2370</v>
      </c>
      <c r="W51" s="3">
        <v>8737</v>
      </c>
      <c r="X51" s="3">
        <v>1540</v>
      </c>
      <c r="Y51" s="3">
        <v>7069</v>
      </c>
      <c r="Z51" s="3">
        <v>3827</v>
      </c>
      <c r="AA51" s="16">
        <f>SUM(B51,C51,D51,E51,F51,G51,H51,I51,J51,K51,L51,M51,N51,Q51,O51,P51,R51,S51,T51,U51,V51,W51,Y51,Z51)</f>
        <v>58488</v>
      </c>
      <c r="AC51" s="13">
        <v>1634</v>
      </c>
      <c r="AD51" s="13">
        <v>271</v>
      </c>
      <c r="AE51" s="13">
        <v>218</v>
      </c>
      <c r="AF51" s="13">
        <v>1075</v>
      </c>
    </row>
    <row r="52" spans="1:32">
      <c r="A52" s="11" t="s">
        <v>51</v>
      </c>
      <c r="B52" s="3">
        <v>8409</v>
      </c>
      <c r="C52" s="3">
        <v>3807</v>
      </c>
      <c r="D52" s="3">
        <v>1696</v>
      </c>
      <c r="E52" s="3">
        <v>310</v>
      </c>
      <c r="F52" s="3">
        <v>396</v>
      </c>
      <c r="G52" s="3">
        <v>155</v>
      </c>
      <c r="H52" s="3">
        <v>431</v>
      </c>
      <c r="I52" s="3">
        <v>885</v>
      </c>
      <c r="J52" s="3">
        <v>169</v>
      </c>
      <c r="K52" s="3">
        <v>559</v>
      </c>
      <c r="L52" s="3">
        <v>8221</v>
      </c>
      <c r="M52" s="3">
        <v>3722</v>
      </c>
      <c r="N52" s="3">
        <v>1658</v>
      </c>
      <c r="O52" s="3">
        <v>303</v>
      </c>
      <c r="P52" s="3">
        <v>387</v>
      </c>
      <c r="Q52" s="3">
        <v>151</v>
      </c>
      <c r="R52" s="3">
        <v>422</v>
      </c>
      <c r="S52" s="3">
        <v>865</v>
      </c>
      <c r="T52" s="3">
        <v>165</v>
      </c>
      <c r="U52" s="3">
        <v>546</v>
      </c>
      <c r="V52" s="3">
        <v>1605</v>
      </c>
      <c r="W52" s="3">
        <v>8238</v>
      </c>
      <c r="X52" s="3">
        <v>1061</v>
      </c>
      <c r="Y52" s="3">
        <v>9378</v>
      </c>
      <c r="Z52" s="3">
        <v>2500</v>
      </c>
      <c r="AA52" s="16">
        <f>SUM(B52,C52,D52,E52,F52,G52,H52,I52,J52,K52,L52,M52,N52,Q52,O52,P52,R52,S52,T52,U52,V52,W52,Y52,Z52)</f>
        <v>54978</v>
      </c>
      <c r="AC52" s="13">
        <v>1023</v>
      </c>
      <c r="AD52" s="13">
        <v>195</v>
      </c>
      <c r="AE52" s="13">
        <v>113</v>
      </c>
      <c r="AF52" s="13">
        <v>644</v>
      </c>
    </row>
    <row r="53" spans="1:32">
      <c r="A53" s="11" t="s">
        <v>52</v>
      </c>
      <c r="B53" s="3">
        <v>17597</v>
      </c>
      <c r="C53" s="3">
        <v>6915</v>
      </c>
      <c r="D53" s="3">
        <v>3881</v>
      </c>
      <c r="E53" s="3">
        <v>624</v>
      </c>
      <c r="F53" s="3">
        <v>1107</v>
      </c>
      <c r="G53" s="3">
        <v>553</v>
      </c>
      <c r="H53" s="3">
        <v>676</v>
      </c>
      <c r="I53" s="3">
        <v>2305</v>
      </c>
      <c r="J53" s="3">
        <v>473</v>
      </c>
      <c r="K53" s="3">
        <v>1062</v>
      </c>
      <c r="L53" s="3">
        <v>5982</v>
      </c>
      <c r="M53" s="3">
        <v>2351</v>
      </c>
      <c r="N53" s="3">
        <v>1319</v>
      </c>
      <c r="O53" s="3">
        <v>212</v>
      </c>
      <c r="P53" s="3">
        <v>376</v>
      </c>
      <c r="Q53" s="3">
        <v>188</v>
      </c>
      <c r="R53" s="3">
        <v>230</v>
      </c>
      <c r="S53" s="3">
        <v>784</v>
      </c>
      <c r="T53" s="3">
        <v>161</v>
      </c>
      <c r="U53" s="3">
        <v>361</v>
      </c>
      <c r="V53" s="3">
        <v>3028</v>
      </c>
      <c r="W53" s="3">
        <v>9084</v>
      </c>
      <c r="X53" s="3">
        <v>1920</v>
      </c>
      <c r="Y53" s="3">
        <v>6484</v>
      </c>
      <c r="Z53" s="3">
        <v>8270</v>
      </c>
      <c r="AA53" s="16">
        <f>SUM(B53,C53,D53,E53,F53,G53,H53,I53,J53,K53,L53,M53,N53,Q53,O53,P53,R53,S53,T53,U53,V53,W53,Y53,Z53)</f>
        <v>74023</v>
      </c>
      <c r="AC53" s="13">
        <v>2942</v>
      </c>
      <c r="AD53" s="13">
        <v>333</v>
      </c>
      <c r="AE53" s="13">
        <v>296</v>
      </c>
      <c r="AF53" s="13">
        <v>2262</v>
      </c>
    </row>
    <row r="54" spans="1:32">
      <c r="A54" s="11" t="s">
        <v>53</v>
      </c>
      <c r="B54" s="3">
        <v>4856</v>
      </c>
      <c r="C54" s="3">
        <v>2335</v>
      </c>
      <c r="D54" s="3">
        <v>1034</v>
      </c>
      <c r="E54" s="3">
        <v>220</v>
      </c>
      <c r="F54" s="3">
        <v>241</v>
      </c>
      <c r="G54" s="3">
        <v>45</v>
      </c>
      <c r="H54" s="3">
        <v>225</v>
      </c>
      <c r="I54" s="3">
        <v>438</v>
      </c>
      <c r="J54" s="3">
        <v>75</v>
      </c>
      <c r="K54" s="3">
        <v>243</v>
      </c>
      <c r="L54" s="3">
        <v>8320</v>
      </c>
      <c r="M54" s="3">
        <v>4001</v>
      </c>
      <c r="N54" s="3">
        <v>1771</v>
      </c>
      <c r="O54" s="3">
        <v>377</v>
      </c>
      <c r="P54" s="3">
        <v>414</v>
      </c>
      <c r="Q54" s="3">
        <v>77</v>
      </c>
      <c r="R54" s="3">
        <v>385</v>
      </c>
      <c r="S54" s="3">
        <v>751</v>
      </c>
      <c r="T54" s="3">
        <v>129</v>
      </c>
      <c r="U54" s="3">
        <v>416</v>
      </c>
      <c r="V54" s="3">
        <v>833</v>
      </c>
      <c r="W54" s="3">
        <v>9050</v>
      </c>
      <c r="X54" s="3">
        <v>534</v>
      </c>
      <c r="Y54" s="3">
        <v>7698</v>
      </c>
      <c r="Z54" s="3">
        <v>1928</v>
      </c>
      <c r="AA54" s="16">
        <f>SUM(B54,C54,D54,E54,F54,G54,H54,I54,J54,K54,L54,M54,N54,Q54,O54,P54,R54,S54,T54,U54,V54,W54,Y54,Z54)</f>
        <v>45862</v>
      </c>
      <c r="AC54" s="13">
        <v>584</v>
      </c>
      <c r="AD54" s="13">
        <v>92</v>
      </c>
      <c r="AE54" s="13">
        <v>69</v>
      </c>
      <c r="AF54" s="13">
        <v>389</v>
      </c>
    </row>
    <row r="55" spans="1:32">
      <c r="A55" s="12" t="s">
        <v>54</v>
      </c>
      <c r="B55" s="2">
        <v>417238</v>
      </c>
      <c r="C55" s="2">
        <v>154068</v>
      </c>
      <c r="D55" s="2">
        <v>109212</v>
      </c>
      <c r="E55" s="2">
        <v>13416</v>
      </c>
      <c r="F55" s="2">
        <v>21757</v>
      </c>
      <c r="G55" s="2">
        <v>14274</v>
      </c>
      <c r="H55" s="2">
        <v>21267</v>
      </c>
      <c r="I55" s="2">
        <v>50914</v>
      </c>
      <c r="J55" s="2">
        <v>6051</v>
      </c>
      <c r="K55" s="2">
        <v>26278</v>
      </c>
      <c r="L55" s="2">
        <v>7629</v>
      </c>
      <c r="M55" s="2">
        <v>2817</v>
      </c>
      <c r="N55" s="2">
        <v>1997</v>
      </c>
      <c r="O55" s="2">
        <v>245</v>
      </c>
      <c r="P55" s="2">
        <v>398</v>
      </c>
      <c r="Q55" s="2">
        <v>261</v>
      </c>
      <c r="R55" s="2">
        <v>389</v>
      </c>
      <c r="S55" s="2">
        <v>931</v>
      </c>
      <c r="T55" s="2">
        <v>111</v>
      </c>
      <c r="U55" s="2">
        <v>480</v>
      </c>
      <c r="V55" s="2">
        <v>89087</v>
      </c>
      <c r="W55" s="2">
        <v>10997</v>
      </c>
      <c r="X55" s="2">
        <v>83172</v>
      </c>
      <c r="Y55" s="2">
        <v>5604</v>
      </c>
      <c r="Z55" s="2">
        <v>145524</v>
      </c>
      <c r="AA55" s="15">
        <f>SUM(B55,C55,D55,E55,F55,G55,H55,I55,J55,K55,L55,M55,N55,Q55,O55,P55,R55,S55,T55,U55,V55,W55,Y55,Z55)</f>
        <v>1100945</v>
      </c>
      <c r="AC55" s="4">
        <v>54689</v>
      </c>
      <c r="AD55" s="4">
        <v>8101</v>
      </c>
      <c r="AE55" s="4">
        <v>14841</v>
      </c>
      <c r="AF55" s="4">
        <v>31834</v>
      </c>
    </row>
    <row r="56" spans="1:32">
      <c r="A56" s="11" t="s">
        <v>55</v>
      </c>
      <c r="B56" s="3">
        <v>8151</v>
      </c>
      <c r="C56" s="3">
        <v>3473</v>
      </c>
      <c r="D56" s="3">
        <v>2481</v>
      </c>
      <c r="E56" s="3">
        <v>342</v>
      </c>
      <c r="F56" s="3">
        <v>399</v>
      </c>
      <c r="G56" s="3">
        <v>144</v>
      </c>
      <c r="H56" s="3">
        <v>150</v>
      </c>
      <c r="I56" s="3">
        <v>471</v>
      </c>
      <c r="J56" s="3">
        <v>102</v>
      </c>
      <c r="K56" s="3">
        <v>587</v>
      </c>
      <c r="L56" s="3">
        <v>11064</v>
      </c>
      <c r="M56" s="3">
        <v>4715</v>
      </c>
      <c r="N56" s="3">
        <v>3368</v>
      </c>
      <c r="O56" s="3">
        <v>465</v>
      </c>
      <c r="P56" s="3">
        <v>542</v>
      </c>
      <c r="Q56" s="3">
        <v>195</v>
      </c>
      <c r="R56" s="3">
        <v>204</v>
      </c>
      <c r="S56" s="3">
        <v>640</v>
      </c>
      <c r="T56" s="3">
        <v>139</v>
      </c>
      <c r="U56" s="3">
        <v>797</v>
      </c>
      <c r="V56" s="3">
        <v>741</v>
      </c>
      <c r="W56" s="3">
        <v>9288</v>
      </c>
      <c r="X56" s="3">
        <v>1359</v>
      </c>
      <c r="Y56" s="3">
        <v>12001</v>
      </c>
      <c r="Z56" s="3">
        <v>2492</v>
      </c>
      <c r="AA56" s="16">
        <f>SUM(B56,C56,D56,E56,F56,G56,H56,I56,J56,K56,L56,M56,N56,Q56,O56,P56,R56,S56,T56,U56,V56,W56,Y56,Z56)</f>
        <v>62951</v>
      </c>
      <c r="AC56" s="13">
        <v>737</v>
      </c>
      <c r="AD56" s="13">
        <v>80</v>
      </c>
      <c r="AE56" s="13">
        <v>113</v>
      </c>
      <c r="AF56" s="13">
        <v>418</v>
      </c>
    </row>
    <row r="57" spans="1:32">
      <c r="A57" s="11" t="s">
        <v>56</v>
      </c>
      <c r="B57" s="3">
        <v>291989</v>
      </c>
      <c r="C57" s="3">
        <v>106487</v>
      </c>
      <c r="D57" s="3">
        <v>76688</v>
      </c>
      <c r="E57" s="3">
        <v>8376</v>
      </c>
      <c r="F57" s="3">
        <v>14557</v>
      </c>
      <c r="G57" s="3">
        <v>11253</v>
      </c>
      <c r="H57" s="3">
        <v>14799</v>
      </c>
      <c r="I57" s="3">
        <v>36924</v>
      </c>
      <c r="J57" s="3">
        <v>3740</v>
      </c>
      <c r="K57" s="3">
        <v>19164</v>
      </c>
      <c r="L57" s="3">
        <v>7549</v>
      </c>
      <c r="M57" s="3">
        <v>2753</v>
      </c>
      <c r="N57" s="3">
        <v>1983</v>
      </c>
      <c r="O57" s="3">
        <v>217</v>
      </c>
      <c r="P57" s="3">
        <v>376</v>
      </c>
      <c r="Q57" s="3">
        <v>291</v>
      </c>
      <c r="R57" s="3">
        <v>383</v>
      </c>
      <c r="S57" s="3">
        <v>955</v>
      </c>
      <c r="T57" s="3">
        <v>97</v>
      </c>
      <c r="U57" s="3">
        <v>495</v>
      </c>
      <c r="V57" s="3">
        <v>64795</v>
      </c>
      <c r="W57" s="3">
        <v>11833</v>
      </c>
      <c r="X57" s="3">
        <v>61761</v>
      </c>
      <c r="Y57" s="3">
        <v>5368</v>
      </c>
      <c r="Z57" s="3">
        <v>104018</v>
      </c>
      <c r="AA57" s="16">
        <f>SUM(B57,C57,D57,E57,F57,G57,H57,I57,J57,K57,L57,M57,N57,Q57,O57,P57,R57,S57,T57,U57,V57,W57,Y57,Z57)</f>
        <v>785090</v>
      </c>
      <c r="AC57" s="13">
        <v>38681</v>
      </c>
      <c r="AD57" s="13">
        <v>5476</v>
      </c>
      <c r="AE57" s="13">
        <v>11505</v>
      </c>
      <c r="AF57" s="13">
        <v>21970</v>
      </c>
    </row>
    <row r="58" spans="1:32">
      <c r="A58" s="11" t="s">
        <v>57</v>
      </c>
      <c r="B58" s="3">
        <v>10338</v>
      </c>
      <c r="C58" s="3">
        <v>3914</v>
      </c>
      <c r="D58" s="3">
        <v>2722</v>
      </c>
      <c r="E58" s="3">
        <v>330</v>
      </c>
      <c r="F58" s="3">
        <v>487</v>
      </c>
      <c r="G58" s="3">
        <v>230</v>
      </c>
      <c r="H58" s="3">
        <v>496</v>
      </c>
      <c r="I58" s="3">
        <v>1673</v>
      </c>
      <c r="J58" s="3">
        <v>240</v>
      </c>
      <c r="K58" s="3">
        <v>246</v>
      </c>
      <c r="L58" s="3">
        <v>7299</v>
      </c>
      <c r="M58" s="3">
        <v>2764</v>
      </c>
      <c r="N58" s="3">
        <v>1922</v>
      </c>
      <c r="O58" s="3">
        <v>233</v>
      </c>
      <c r="P58" s="3">
        <v>344</v>
      </c>
      <c r="Q58" s="3">
        <v>163</v>
      </c>
      <c r="R58" s="3">
        <v>350</v>
      </c>
      <c r="S58" s="3">
        <v>1181</v>
      </c>
      <c r="T58" s="3">
        <v>170</v>
      </c>
      <c r="U58" s="3">
        <v>174</v>
      </c>
      <c r="V58" s="3">
        <v>2036</v>
      </c>
      <c r="W58" s="3">
        <v>8592</v>
      </c>
      <c r="X58" s="3">
        <v>1770</v>
      </c>
      <c r="Y58" s="3">
        <v>6087</v>
      </c>
      <c r="Z58" s="3">
        <v>3614</v>
      </c>
      <c r="AA58" s="16">
        <f>SUM(B58,C58,D58,E58,F58,G58,H58,I58,J58,K58,L58,M58,N58,Q58,O58,P58,R58,S58,T58,U58,V58,W58,Y58,Z58)</f>
        <v>55605</v>
      </c>
      <c r="AC58" s="13">
        <v>1416</v>
      </c>
      <c r="AD58" s="13">
        <v>237</v>
      </c>
      <c r="AE58" s="13">
        <v>291</v>
      </c>
      <c r="AF58" s="13">
        <v>856</v>
      </c>
    </row>
    <row r="59" spans="1:32">
      <c r="A59" s="11" t="s">
        <v>58</v>
      </c>
      <c r="B59" s="3">
        <v>19020</v>
      </c>
      <c r="C59" s="3">
        <v>6730</v>
      </c>
      <c r="D59" s="3">
        <v>5304</v>
      </c>
      <c r="E59" s="3">
        <v>773</v>
      </c>
      <c r="F59" s="3">
        <v>989</v>
      </c>
      <c r="G59" s="3">
        <v>661</v>
      </c>
      <c r="H59" s="3">
        <v>709</v>
      </c>
      <c r="I59" s="3">
        <v>2736</v>
      </c>
      <c r="J59" s="3">
        <v>426</v>
      </c>
      <c r="K59" s="3">
        <v>691</v>
      </c>
      <c r="L59" s="3">
        <v>6714</v>
      </c>
      <c r="M59" s="3">
        <v>2376</v>
      </c>
      <c r="N59" s="3">
        <v>1872</v>
      </c>
      <c r="O59" s="3">
        <v>273</v>
      </c>
      <c r="P59" s="3">
        <v>349</v>
      </c>
      <c r="Q59" s="3">
        <v>233</v>
      </c>
      <c r="R59" s="3">
        <v>250</v>
      </c>
      <c r="S59" s="3">
        <v>966</v>
      </c>
      <c r="T59" s="3">
        <v>150</v>
      </c>
      <c r="U59" s="3">
        <v>244</v>
      </c>
      <c r="V59" s="3">
        <v>4695</v>
      </c>
      <c r="W59" s="3">
        <v>10796</v>
      </c>
      <c r="X59" s="3">
        <v>2348</v>
      </c>
      <c r="Y59" s="3">
        <v>5484</v>
      </c>
      <c r="Z59" s="3">
        <v>5789</v>
      </c>
      <c r="AA59" s="16">
        <f>SUM(B59,C59,D59,E59,F59,G59,H59,I59,J59,K59,L59,M59,N59,Q59,O59,P59,R59,S59,T59,U59,V59,W59,Y59,Z59)</f>
        <v>78230</v>
      </c>
      <c r="AC59" s="13">
        <v>2833</v>
      </c>
      <c r="AD59" s="13">
        <v>435</v>
      </c>
      <c r="AE59" s="13">
        <v>428</v>
      </c>
      <c r="AF59" s="13">
        <v>1694</v>
      </c>
    </row>
    <row r="60" spans="1:32">
      <c r="A60" s="11" t="s">
        <v>59</v>
      </c>
      <c r="B60" s="3">
        <v>31920</v>
      </c>
      <c r="C60" s="3">
        <v>11666</v>
      </c>
      <c r="D60" s="3">
        <v>7455</v>
      </c>
      <c r="E60" s="3">
        <v>1311</v>
      </c>
      <c r="F60" s="3">
        <v>1813</v>
      </c>
      <c r="G60" s="3">
        <v>661</v>
      </c>
      <c r="H60" s="3">
        <v>1854</v>
      </c>
      <c r="I60" s="3">
        <v>3501</v>
      </c>
      <c r="J60" s="3">
        <v>513</v>
      </c>
      <c r="K60" s="3">
        <v>3146</v>
      </c>
      <c r="L60" s="3">
        <v>8044</v>
      </c>
      <c r="M60" s="3">
        <v>2940</v>
      </c>
      <c r="N60" s="3">
        <v>1879</v>
      </c>
      <c r="O60" s="3">
        <v>330</v>
      </c>
      <c r="P60" s="3">
        <v>457</v>
      </c>
      <c r="Q60" s="3">
        <v>167</v>
      </c>
      <c r="R60" s="3">
        <v>467</v>
      </c>
      <c r="S60" s="3">
        <v>882</v>
      </c>
      <c r="T60" s="3">
        <v>129</v>
      </c>
      <c r="U60" s="3">
        <v>793</v>
      </c>
      <c r="V60" s="3">
        <v>6506</v>
      </c>
      <c r="W60" s="3">
        <v>8942</v>
      </c>
      <c r="X60" s="3">
        <v>6929</v>
      </c>
      <c r="Y60" s="3">
        <v>7185</v>
      </c>
      <c r="Z60" s="3">
        <v>10272</v>
      </c>
      <c r="AA60" s="16">
        <f>SUM(B60,C60,D60,E60,F60,G60,H60,I60,J60,K60,L60,M60,N60,Q60,O60,P60,R60,S60,T60,U60,V60,W60,Y60,Z60)</f>
        <v>112833</v>
      </c>
      <c r="AC60" s="13">
        <v>3968</v>
      </c>
      <c r="AD60" s="13">
        <v>728</v>
      </c>
      <c r="AE60" s="13">
        <v>964</v>
      </c>
      <c r="AF60" s="13">
        <v>2427</v>
      </c>
    </row>
    <row r="61" spans="1:32">
      <c r="A61" s="11" t="s">
        <v>60</v>
      </c>
      <c r="B61" s="3">
        <v>55819</v>
      </c>
      <c r="C61" s="3">
        <v>21797</v>
      </c>
      <c r="D61" s="3">
        <v>14562</v>
      </c>
      <c r="E61" s="3">
        <v>2282</v>
      </c>
      <c r="F61" s="3">
        <v>3511</v>
      </c>
      <c r="G61" s="3">
        <v>1326</v>
      </c>
      <c r="H61" s="3">
        <v>3257</v>
      </c>
      <c r="I61" s="3">
        <v>5610</v>
      </c>
      <c r="J61" s="3">
        <v>1030</v>
      </c>
      <c r="K61" s="3">
        <v>2444</v>
      </c>
      <c r="L61" s="3">
        <v>7913</v>
      </c>
      <c r="M61" s="3">
        <v>3090</v>
      </c>
      <c r="N61" s="3">
        <v>2064</v>
      </c>
      <c r="O61" s="3">
        <v>324</v>
      </c>
      <c r="P61" s="3">
        <v>498</v>
      </c>
      <c r="Q61" s="3">
        <v>188</v>
      </c>
      <c r="R61" s="3">
        <v>462</v>
      </c>
      <c r="S61" s="3">
        <v>795</v>
      </c>
      <c r="T61" s="3">
        <v>146</v>
      </c>
      <c r="U61" s="3">
        <v>346</v>
      </c>
      <c r="V61" s="3">
        <v>10313</v>
      </c>
      <c r="W61" s="3">
        <v>8997</v>
      </c>
      <c r="X61" s="3">
        <v>9005</v>
      </c>
      <c r="Y61" s="3">
        <v>5851</v>
      </c>
      <c r="Z61" s="3">
        <v>19339</v>
      </c>
      <c r="AA61" s="16">
        <f>SUM(B61,C61,D61,E61,F61,G61,H61,I61,J61,K61,L61,M61,N61,Q61,O61,P61,R61,S61,T61,U61,V61,W61,Y61,Z61)</f>
        <v>171964</v>
      </c>
      <c r="AC61" s="13">
        <v>7054</v>
      </c>
      <c r="AD61" s="13">
        <v>1146</v>
      </c>
      <c r="AE61" s="13">
        <v>1539</v>
      </c>
      <c r="AF61" s="13">
        <v>4468</v>
      </c>
    </row>
    <row r="62" spans="1:32">
      <c r="G6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shimsy varkey</dc:creator>
  <cp:lastModifiedBy>shimsy varkey</cp:lastModifiedBy>
  <dcterms:created xsi:type="dcterms:W3CDTF">2020-09-17T17:44:40Z</dcterms:created>
  <dcterms:modified xsi:type="dcterms:W3CDTF">2020-09-17T23:49:59Z</dcterms:modified>
</cp:coreProperties>
</file>