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경사하강법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<sst xmlns="http://schemas.openxmlformats.org/spreadsheetml/2006/main" count="33" uniqueCount="28">
  <si>
    <t>경사하강법</t>
  </si>
  <si>
    <t xml:space="preserve">학습률 </t>
  </si>
  <si>
    <t>x</t>
  </si>
  <si>
    <t>y</t>
  </si>
  <si>
    <t>No</t>
  </si>
  <si>
    <t>위치</t>
  </si>
  <si>
    <t>기울기</t>
  </si>
  <si>
    <t>변위 벡터</t>
  </si>
  <si>
    <t xml:space="preserve">손실함수 </t>
  </si>
  <si>
    <t>횟수</t>
  </si>
  <si>
    <t>w</t>
  </si>
  <si>
    <t>b</t>
  </si>
  <si>
    <t>∂E/∂w</t>
  </si>
  <si>
    <t>∂E/∂b</t>
  </si>
  <si>
    <t>⊿w</t>
  </si>
  <si>
    <t>⊿b</t>
  </si>
  <si>
    <t>E</t>
  </si>
  <si>
    <r>
      <rPr>
        <rFont val="맑은 고딕"/>
        <color theme="1"/>
        <sz val="11.0"/>
      </rPr>
      <t>(</t>
    </r>
    <r>
      <rPr>
        <rFont val="맑은 고딕"/>
        <color theme="1"/>
        <sz val="11.0"/>
      </rPr>
      <t>예</t>
    </r>
    <r>
      <rPr>
        <rFont val="맑은 고딕"/>
        <color theme="1"/>
        <sz val="11.0"/>
      </rPr>
      <t xml:space="preserve">) </t>
    </r>
    <r>
      <rPr>
        <rFont val="맑은 고딕"/>
        <color theme="1"/>
        <sz val="11.0"/>
      </rPr>
      <t>z=x</t>
    </r>
    <r>
      <rPr>
        <rFont val="맑은 고딕"/>
        <color theme="1"/>
        <sz val="10.0"/>
        <vertAlign val="superscript"/>
      </rPr>
      <t>2</t>
    </r>
    <r>
      <rPr>
        <rFont val="맑은 고딕"/>
        <color theme="1"/>
        <sz val="11.0"/>
      </rPr>
      <t>+y</t>
    </r>
    <r>
      <rPr>
        <rFont val="맑은 고딕"/>
        <color theme="1"/>
        <sz val="11.0"/>
        <vertAlign val="superscript"/>
      </rPr>
      <t>2</t>
    </r>
    <r>
      <rPr>
        <rFont val="맑은 고딕"/>
        <color theme="1"/>
        <sz val="11.0"/>
      </rPr>
      <t xml:space="preserve"> </t>
    </r>
  </si>
  <si>
    <t>η</t>
  </si>
  <si>
    <t>함숫값</t>
  </si>
  <si>
    <t>i</t>
  </si>
  <si>
    <r>
      <rPr>
        <rFont val="Malgun Gothic"/>
        <color theme="1"/>
        <sz val="11.0"/>
      </rPr>
      <t>x</t>
    </r>
    <r>
      <rPr>
        <rFont val="맑은 고딕"/>
        <color theme="1"/>
        <sz val="11.0"/>
        <vertAlign val="subscript"/>
      </rPr>
      <t>i</t>
    </r>
  </si>
  <si>
    <r>
      <rPr>
        <rFont val="Malgun Gothic"/>
        <color theme="1"/>
        <sz val="11.0"/>
      </rPr>
      <t>y</t>
    </r>
    <r>
      <rPr>
        <rFont val="맑은 고딕"/>
        <color theme="1"/>
        <sz val="11.0"/>
        <vertAlign val="subscript"/>
      </rPr>
      <t>i</t>
    </r>
  </si>
  <si>
    <t>∂z/∂x</t>
  </si>
  <si>
    <t>∂z/∂y</t>
  </si>
  <si>
    <t>⊿x</t>
  </si>
  <si>
    <t>⊿y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</si>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</sst>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_ "/>
  </numFmts>
  <fonts count="5">
    <font>
      <sz val="11.0"/>
      <color theme="1"/>
      <name val="Calibri"/>
      <scheme val="minor"/>
    </font>
    <font>
      <b/>
      <sz val="11.0"/>
      <color theme="1"/>
      <name val="Malgun Gothic"/>
    </font>
    <font>
      <sz val="11.0"/>
      <color theme="1"/>
      <name val="Malgun Gothic"/>
    </font>
    <font/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1" fillId="2" fontId="1" numFmtId="0" xfId="0" applyAlignment="1" applyBorder="1" applyFill="1" applyFont="1">
      <alignment vertical="center"/>
    </xf>
    <xf borderId="1" fillId="0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vertical="center"/>
    </xf>
    <xf borderId="2" fillId="0" fontId="2" numFmtId="0" xfId="0" applyAlignment="1" applyBorder="1" applyFont="1">
      <alignment horizontal="center" vertical="center"/>
    </xf>
    <xf borderId="3" fillId="0" fontId="3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vertical="center"/>
    </xf>
    <xf borderId="1" fillId="0" fontId="2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vertical="center"/>
    </xf>
    <xf borderId="4" fillId="0" fontId="2" numFmtId="0" xfId="0" applyAlignment="1" applyBorder="1" applyFont="1">
      <alignment vertical="center"/>
    </xf>
    <xf borderId="4" fillId="0" fontId="2" numFmtId="164" xfId="0" applyAlignment="1" applyBorder="1" applyFont="1" applyNumberFormat="1">
      <alignment vertical="center"/>
    </xf>
    <xf borderId="5" fillId="0" fontId="2" numFmtId="0" xfId="0" applyAlignment="1" applyBorder="1" applyFont="1">
      <alignment vertical="center"/>
    </xf>
    <xf borderId="5" fillId="0" fontId="2" numFmtId="164" xfId="0" applyAlignment="1" applyBorder="1" applyFont="1" applyNumberFormat="1">
      <alignment vertical="center"/>
    </xf>
    <xf borderId="6" fillId="0" fontId="2" numFmtId="0" xfId="0" applyAlignment="1" applyBorder="1" applyFont="1">
      <alignment vertical="center"/>
    </xf>
    <xf borderId="6" fillId="0" fontId="2" numFmtId="164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손실함수의 변화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'경사하강법'!$E$5:$E$6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'경사하강법'!$B$7:$B$67</c:f>
            </c:strRef>
          </c:cat>
          <c:val>
            <c:numRef>
              <c:f>'경사하강법'!$E$7:$E$67</c:f>
              <c:numCache/>
            </c:numRef>
          </c:val>
          <c:smooth val="0"/>
        </c:ser>
        <c:ser>
          <c:idx val="1"/>
          <c:order val="1"/>
          <c:tx>
            <c:strRef>
              <c:f>'경사하강법'!$F$5:$F$6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'경사하강법'!$B$7:$B$67</c:f>
            </c:strRef>
          </c:cat>
          <c:val>
            <c:numRef>
              <c:f>'경사하강법'!$F$7:$F$67</c:f>
              <c:numCache/>
            </c:numRef>
          </c:val>
          <c:smooth val="0"/>
        </c:ser>
        <c:ser>
          <c:idx val="2"/>
          <c:order val="2"/>
          <c:tx>
            <c:strRef>
              <c:f>'경사하강법'!$I$5:$I$6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'경사하강법'!$B$7:$B$67</c:f>
            </c:strRef>
          </c:cat>
          <c:val>
            <c:numRef>
              <c:f>'경사하강법'!$I$7:$I$67</c:f>
              <c:numCache/>
            </c:numRef>
          </c:val>
          <c:smooth val="0"/>
        </c:ser>
        <c:axId val="1212352589"/>
        <c:axId val="526838677"/>
      </c:lineChart>
      <c:catAx>
        <c:axId val="1212352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횟수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838677"/>
      </c:catAx>
      <c:valAx>
        <c:axId val="526838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352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3</xdr:row>
      <xdr:rowOff>152400</xdr:rowOff>
    </xdr:from>
    <xdr:ext cx="5715000" cy="35337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190500</xdr:colOff>
      <xdr:row>0</xdr:row>
      <xdr:rowOff>9525</xdr:rowOff>
    </xdr:from>
    <xdr:ext cx="3105150" cy="504825"/>
    <xdr:pic>
      <xdr:nvPicPr>
        <xdr:cNvPr id="0" name="image1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8.0"/>
    <col customWidth="1" min="3" max="8" width="7.71"/>
    <col customWidth="1" min="9" max="9" width="9.86"/>
    <col customWidth="1" min="10" max="26" width="8.71"/>
  </cols>
  <sheetData>
    <row r="1" ht="18.75" customHeight="1">
      <c r="B1" s="1" t="s">
        <v>0</v>
      </c>
      <c r="D1" s="2"/>
      <c r="I1" s="3"/>
    </row>
    <row r="2" ht="27.0" customHeight="1">
      <c r="I2" s="3"/>
    </row>
    <row r="3" ht="21.0" customHeight="1">
      <c r="B3" s="4" t="s">
        <v>1</v>
      </c>
      <c r="C3" s="5">
        <v>0.01</v>
      </c>
      <c r="D3" s="6" t="s">
        <v>2</v>
      </c>
      <c r="E3" s="7">
        <v>2.0</v>
      </c>
      <c r="F3" s="6" t="s">
        <v>3</v>
      </c>
      <c r="G3" s="7">
        <v>3.0</v>
      </c>
      <c r="I3" s="3"/>
    </row>
    <row r="4" ht="13.5" customHeight="1">
      <c r="I4" s="3"/>
    </row>
    <row r="5" ht="16.5" customHeight="1">
      <c r="B5" s="8" t="s">
        <v>4</v>
      </c>
      <c r="C5" s="9" t="s">
        <v>5</v>
      </c>
      <c r="D5" s="10"/>
      <c r="E5" s="9" t="s">
        <v>6</v>
      </c>
      <c r="F5" s="10"/>
      <c r="G5" s="9" t="s">
        <v>7</v>
      </c>
      <c r="H5" s="10"/>
      <c r="I5" s="11" t="s">
        <v>8</v>
      </c>
    </row>
    <row r="6" ht="16.5" customHeight="1">
      <c r="B6" s="11" t="s">
        <v>9</v>
      </c>
      <c r="C6" s="11" t="s">
        <v>10</v>
      </c>
      <c r="D6" s="11" t="s">
        <v>11</v>
      </c>
      <c r="E6" s="11" t="s">
        <v>12</v>
      </c>
      <c r="F6" s="11" t="s">
        <v>13</v>
      </c>
      <c r="G6" s="11" t="s">
        <v>14</v>
      </c>
      <c r="H6" s="11" t="s">
        <v>15</v>
      </c>
      <c r="I6" s="11" t="s">
        <v>16</v>
      </c>
    </row>
    <row r="7" ht="16.5" customHeight="1">
      <c r="B7" s="8">
        <v>0.0</v>
      </c>
      <c r="C7" s="12">
        <v>5.0</v>
      </c>
      <c r="D7" s="12">
        <v>2.0</v>
      </c>
      <c r="E7" s="12">
        <f t="shared" ref="E7:E68" si="3">-$E$3*($G$3-C7*$E$3-D7)</f>
        <v>18</v>
      </c>
      <c r="F7" s="12">
        <f t="shared" ref="F7:F68" si="4">-($G$3-C7*$E$3-D7)</f>
        <v>9</v>
      </c>
      <c r="G7" s="12">
        <f t="shared" ref="G7:H7" si="1">-$C$3*E7</f>
        <v>-0.18</v>
      </c>
      <c r="H7" s="12">
        <f t="shared" si="1"/>
        <v>-0.09</v>
      </c>
      <c r="I7" s="13">
        <f t="shared" ref="I7:I68" si="6">0.5*($G$3-C7*$E$3-D7)^2</f>
        <v>40.5</v>
      </c>
    </row>
    <row r="8" ht="16.5" customHeight="1">
      <c r="B8" s="8">
        <v>1.0</v>
      </c>
      <c r="C8" s="12">
        <f t="shared" ref="C8:D8" si="2">C7+G7</f>
        <v>4.82</v>
      </c>
      <c r="D8" s="12">
        <f t="shared" si="2"/>
        <v>1.91</v>
      </c>
      <c r="E8" s="12">
        <f t="shared" si="3"/>
        <v>17.1</v>
      </c>
      <c r="F8" s="12">
        <f t="shared" si="4"/>
        <v>8.55</v>
      </c>
      <c r="G8" s="12">
        <f t="shared" ref="G8:H8" si="5">-$C$3*E8</f>
        <v>-0.171</v>
      </c>
      <c r="H8" s="12">
        <f t="shared" si="5"/>
        <v>-0.0855</v>
      </c>
      <c r="I8" s="13">
        <f t="shared" si="6"/>
        <v>36.55125</v>
      </c>
    </row>
    <row r="9" ht="16.5" customHeight="1">
      <c r="B9" s="8">
        <v>2.0</v>
      </c>
      <c r="C9" s="12">
        <f t="shared" ref="C9:D9" si="7">C8+G8</f>
        <v>4.649</v>
      </c>
      <c r="D9" s="12">
        <f t="shared" si="7"/>
        <v>1.8245</v>
      </c>
      <c r="E9" s="12">
        <f t="shared" si="3"/>
        <v>16.245</v>
      </c>
      <c r="F9" s="12">
        <f t="shared" si="4"/>
        <v>8.1225</v>
      </c>
      <c r="G9" s="12">
        <f t="shared" ref="G9:H9" si="8">-$C$3*E9</f>
        <v>-0.16245</v>
      </c>
      <c r="H9" s="12">
        <f t="shared" si="8"/>
        <v>-0.081225</v>
      </c>
      <c r="I9" s="13">
        <f t="shared" si="6"/>
        <v>32.98750313</v>
      </c>
    </row>
    <row r="10" ht="16.5" customHeight="1">
      <c r="B10" s="8">
        <v>3.0</v>
      </c>
      <c r="C10" s="12">
        <f t="shared" ref="C10:D10" si="9">C9+G9</f>
        <v>4.48655</v>
      </c>
      <c r="D10" s="12">
        <f t="shared" si="9"/>
        <v>1.743275</v>
      </c>
      <c r="E10" s="12">
        <f t="shared" si="3"/>
        <v>15.43275</v>
      </c>
      <c r="F10" s="12">
        <f t="shared" si="4"/>
        <v>7.716375</v>
      </c>
      <c r="G10" s="12">
        <f t="shared" ref="G10:H10" si="10">-$C$3*E10</f>
        <v>-0.1543275</v>
      </c>
      <c r="H10" s="12">
        <f t="shared" si="10"/>
        <v>-0.07716375</v>
      </c>
      <c r="I10" s="13">
        <f t="shared" si="6"/>
        <v>29.77122157</v>
      </c>
    </row>
    <row r="11" ht="16.5" customHeight="1">
      <c r="B11" s="8">
        <v>4.0</v>
      </c>
      <c r="C11" s="12">
        <f t="shared" ref="C11:D11" si="11">C10+G10</f>
        <v>4.3322225</v>
      </c>
      <c r="D11" s="12">
        <f t="shared" si="11"/>
        <v>1.66611125</v>
      </c>
      <c r="E11" s="12">
        <f t="shared" si="3"/>
        <v>14.6611125</v>
      </c>
      <c r="F11" s="12">
        <f t="shared" si="4"/>
        <v>7.33055625</v>
      </c>
      <c r="G11" s="12">
        <f t="shared" ref="G11:H11" si="12">-$C$3*E11</f>
        <v>-0.146611125</v>
      </c>
      <c r="H11" s="12">
        <f t="shared" si="12"/>
        <v>-0.0733055625</v>
      </c>
      <c r="I11" s="13">
        <f t="shared" si="6"/>
        <v>26.86852747</v>
      </c>
    </row>
    <row r="12" ht="16.5" customHeight="1">
      <c r="B12" s="8">
        <v>5.0</v>
      </c>
      <c r="C12" s="12">
        <f t="shared" ref="C12:D12" si="13">C11+G11</f>
        <v>4.185611375</v>
      </c>
      <c r="D12" s="12">
        <f t="shared" si="13"/>
        <v>1.592805688</v>
      </c>
      <c r="E12" s="12">
        <f t="shared" si="3"/>
        <v>13.92805688</v>
      </c>
      <c r="F12" s="12">
        <f t="shared" si="4"/>
        <v>6.964028438</v>
      </c>
      <c r="G12" s="12">
        <f t="shared" ref="G12:H12" si="14">-$C$3*E12</f>
        <v>-0.1392805688</v>
      </c>
      <c r="H12" s="12">
        <f t="shared" si="14"/>
        <v>-0.06964028438</v>
      </c>
      <c r="I12" s="13">
        <f t="shared" si="6"/>
        <v>24.24884604</v>
      </c>
    </row>
    <row r="13" ht="16.5" customHeight="1">
      <c r="B13" s="8">
        <v>6.0</v>
      </c>
      <c r="C13" s="12">
        <f t="shared" ref="C13:D13" si="15">C12+G12</f>
        <v>4.046330806</v>
      </c>
      <c r="D13" s="12">
        <f t="shared" si="15"/>
        <v>1.523165403</v>
      </c>
      <c r="E13" s="12">
        <f t="shared" si="3"/>
        <v>13.23165403</v>
      </c>
      <c r="F13" s="12">
        <f t="shared" si="4"/>
        <v>6.615827016</v>
      </c>
      <c r="G13" s="12">
        <f t="shared" ref="G13:H13" si="16">-$C$3*E13</f>
        <v>-0.1323165403</v>
      </c>
      <c r="H13" s="12">
        <f t="shared" si="16"/>
        <v>-0.06615827016</v>
      </c>
      <c r="I13" s="13">
        <f t="shared" si="6"/>
        <v>21.88458355</v>
      </c>
    </row>
    <row r="14" ht="16.5" customHeight="1">
      <c r="B14" s="8">
        <v>7.0</v>
      </c>
      <c r="C14" s="12">
        <f t="shared" ref="C14:D14" si="17">C13+G13</f>
        <v>3.914014266</v>
      </c>
      <c r="D14" s="12">
        <f t="shared" si="17"/>
        <v>1.457007133</v>
      </c>
      <c r="E14" s="12">
        <f t="shared" si="3"/>
        <v>12.57007133</v>
      </c>
      <c r="F14" s="12">
        <f t="shared" si="4"/>
        <v>6.285035665</v>
      </c>
      <c r="G14" s="12">
        <f t="shared" ref="G14:H14" si="18">-$C$3*E14</f>
        <v>-0.1257007133</v>
      </c>
      <c r="H14" s="12">
        <f t="shared" si="18"/>
        <v>-0.06285035665</v>
      </c>
      <c r="I14" s="13">
        <f t="shared" si="6"/>
        <v>19.75083665</v>
      </c>
    </row>
    <row r="15" ht="16.5" customHeight="1">
      <c r="B15" s="8">
        <v>8.0</v>
      </c>
      <c r="C15" s="12">
        <f t="shared" ref="C15:D15" si="19">C14+G14</f>
        <v>3.788313553</v>
      </c>
      <c r="D15" s="12">
        <f t="shared" si="19"/>
        <v>1.394156776</v>
      </c>
      <c r="E15" s="12">
        <f t="shared" si="3"/>
        <v>11.94156776</v>
      </c>
      <c r="F15" s="12">
        <f t="shared" si="4"/>
        <v>5.970783882</v>
      </c>
      <c r="G15" s="12">
        <f t="shared" ref="G15:H15" si="20">-$C$3*E15</f>
        <v>-0.1194156776</v>
      </c>
      <c r="H15" s="12">
        <f t="shared" si="20"/>
        <v>-0.05970783882</v>
      </c>
      <c r="I15" s="13">
        <f t="shared" si="6"/>
        <v>17.82513008</v>
      </c>
    </row>
    <row r="16" ht="16.5" customHeight="1">
      <c r="B16" s="8">
        <v>9.0</v>
      </c>
      <c r="C16" s="12">
        <f t="shared" ref="C16:D16" si="21">C15+G15</f>
        <v>3.668897875</v>
      </c>
      <c r="D16" s="12">
        <f t="shared" si="21"/>
        <v>1.334448938</v>
      </c>
      <c r="E16" s="12">
        <f t="shared" si="3"/>
        <v>11.34448938</v>
      </c>
      <c r="F16" s="12">
        <f t="shared" si="4"/>
        <v>5.672244688</v>
      </c>
      <c r="G16" s="12">
        <f t="shared" ref="G16:H16" si="22">-$C$3*E16</f>
        <v>-0.1134448938</v>
      </c>
      <c r="H16" s="12">
        <f t="shared" si="22"/>
        <v>-0.05672244688</v>
      </c>
      <c r="I16" s="13">
        <f t="shared" si="6"/>
        <v>16.0871799</v>
      </c>
    </row>
    <row r="17" ht="16.5" customHeight="1">
      <c r="B17" s="8">
        <v>10.0</v>
      </c>
      <c r="C17" s="12">
        <f t="shared" ref="C17:D17" si="23">C16+G16</f>
        <v>3.555452981</v>
      </c>
      <c r="D17" s="12">
        <f t="shared" si="23"/>
        <v>1.277726491</v>
      </c>
      <c r="E17" s="12">
        <f t="shared" si="3"/>
        <v>10.77726491</v>
      </c>
      <c r="F17" s="12">
        <f t="shared" si="4"/>
        <v>5.388632453</v>
      </c>
      <c r="G17" s="12">
        <f t="shared" ref="G17:H17" si="24">-$C$3*E17</f>
        <v>-0.1077726491</v>
      </c>
      <c r="H17" s="12">
        <f t="shared" si="24"/>
        <v>-0.05388632453</v>
      </c>
      <c r="I17" s="13">
        <f t="shared" si="6"/>
        <v>14.51867986</v>
      </c>
    </row>
    <row r="18" ht="16.5" customHeight="1">
      <c r="B18" s="8">
        <v>11.0</v>
      </c>
      <c r="C18" s="12">
        <f t="shared" ref="C18:D18" si="25">C17+G17</f>
        <v>3.447680332</v>
      </c>
      <c r="D18" s="12">
        <f t="shared" si="25"/>
        <v>1.223840166</v>
      </c>
      <c r="E18" s="12">
        <f t="shared" si="3"/>
        <v>10.23840166</v>
      </c>
      <c r="F18" s="12">
        <f t="shared" si="4"/>
        <v>5.11920083</v>
      </c>
      <c r="G18" s="12">
        <f t="shared" ref="G18:H18" si="26">-$C$3*E18</f>
        <v>-0.1023840166</v>
      </c>
      <c r="H18" s="12">
        <f t="shared" si="26"/>
        <v>-0.0511920083</v>
      </c>
      <c r="I18" s="13">
        <f t="shared" si="6"/>
        <v>13.10310857</v>
      </c>
    </row>
    <row r="19" ht="16.5" customHeight="1">
      <c r="B19" s="8">
        <v>12.0</v>
      </c>
      <c r="C19" s="12">
        <f t="shared" ref="C19:D19" si="27">C18+G18</f>
        <v>3.345296316</v>
      </c>
      <c r="D19" s="12">
        <f t="shared" si="27"/>
        <v>1.172648158</v>
      </c>
      <c r="E19" s="12">
        <f t="shared" si="3"/>
        <v>9.726481578</v>
      </c>
      <c r="F19" s="12">
        <f t="shared" si="4"/>
        <v>4.863240789</v>
      </c>
      <c r="G19" s="12">
        <f t="shared" ref="G19:H19" si="28">-$C$3*E19</f>
        <v>-0.09726481578</v>
      </c>
      <c r="H19" s="12">
        <f t="shared" si="28"/>
        <v>-0.04863240789</v>
      </c>
      <c r="I19" s="13">
        <f t="shared" si="6"/>
        <v>11.82555549</v>
      </c>
    </row>
    <row r="20" ht="16.5" customHeight="1">
      <c r="B20" s="8">
        <v>13.0</v>
      </c>
      <c r="C20" s="12">
        <f t="shared" ref="C20:D20" si="29">C19+G19</f>
        <v>3.2480315</v>
      </c>
      <c r="D20" s="12">
        <f t="shared" si="29"/>
        <v>1.12401575</v>
      </c>
      <c r="E20" s="12">
        <f t="shared" si="3"/>
        <v>9.240157499</v>
      </c>
      <c r="F20" s="12">
        <f t="shared" si="4"/>
        <v>4.62007875</v>
      </c>
      <c r="G20" s="12">
        <f t="shared" ref="G20:H20" si="30">-$C$3*E20</f>
        <v>-0.09240157499</v>
      </c>
      <c r="H20" s="12">
        <f t="shared" si="30"/>
        <v>-0.0462007875</v>
      </c>
      <c r="I20" s="13">
        <f t="shared" si="6"/>
        <v>10.67256383</v>
      </c>
    </row>
    <row r="21" ht="16.5" customHeight="1">
      <c r="B21" s="8">
        <v>14.0</v>
      </c>
      <c r="C21" s="12">
        <f t="shared" ref="C21:D21" si="31">C20+G20</f>
        <v>3.155629925</v>
      </c>
      <c r="D21" s="12">
        <f t="shared" si="31"/>
        <v>1.077814962</v>
      </c>
      <c r="E21" s="12">
        <f t="shared" si="3"/>
        <v>8.778149624</v>
      </c>
      <c r="F21" s="12">
        <f t="shared" si="4"/>
        <v>4.389074812</v>
      </c>
      <c r="G21" s="12">
        <f t="shared" ref="G21:H21" si="32">-$C$3*E21</f>
        <v>-0.08778149624</v>
      </c>
      <c r="H21" s="12">
        <f t="shared" si="32"/>
        <v>-0.04389074812</v>
      </c>
      <c r="I21" s="13">
        <f t="shared" si="6"/>
        <v>9.631988853</v>
      </c>
    </row>
    <row r="22" ht="16.5" customHeight="1">
      <c r="B22" s="8">
        <v>15.0</v>
      </c>
      <c r="C22" s="12">
        <f t="shared" ref="C22:D22" si="33">C21+G21</f>
        <v>3.067848429</v>
      </c>
      <c r="D22" s="12">
        <f t="shared" si="33"/>
        <v>1.033924214</v>
      </c>
      <c r="E22" s="12">
        <f t="shared" si="3"/>
        <v>8.339242143</v>
      </c>
      <c r="F22" s="12">
        <f t="shared" si="4"/>
        <v>4.169621071</v>
      </c>
      <c r="G22" s="12">
        <f t="shared" ref="G22:H22" si="34">-$C$3*E22</f>
        <v>-0.08339242143</v>
      </c>
      <c r="H22" s="12">
        <f t="shared" si="34"/>
        <v>-0.04169621071</v>
      </c>
      <c r="I22" s="13">
        <f t="shared" si="6"/>
        <v>8.69286994</v>
      </c>
    </row>
    <row r="23" ht="16.5" customHeight="1">
      <c r="B23" s="8">
        <v>16.0</v>
      </c>
      <c r="C23" s="12">
        <f t="shared" ref="C23:D23" si="35">C22+G22</f>
        <v>2.984456007</v>
      </c>
      <c r="D23" s="12">
        <f t="shared" si="35"/>
        <v>0.9922280036</v>
      </c>
      <c r="E23" s="12">
        <f t="shared" si="3"/>
        <v>7.922280036</v>
      </c>
      <c r="F23" s="12">
        <f t="shared" si="4"/>
        <v>3.961140018</v>
      </c>
      <c r="G23" s="12">
        <f t="shared" ref="G23:H23" si="36">-$C$3*E23</f>
        <v>-0.07922280036</v>
      </c>
      <c r="H23" s="12">
        <f t="shared" si="36"/>
        <v>-0.03961140018</v>
      </c>
      <c r="I23" s="13">
        <f t="shared" si="6"/>
        <v>7.845315121</v>
      </c>
    </row>
    <row r="24" ht="16.5" customHeight="1">
      <c r="B24" s="8">
        <v>17.0</v>
      </c>
      <c r="C24" s="12">
        <f t="shared" ref="C24:D24" si="37">C23+G23</f>
        <v>2.905233207</v>
      </c>
      <c r="D24" s="12">
        <f t="shared" si="37"/>
        <v>0.9526166034</v>
      </c>
      <c r="E24" s="12">
        <f t="shared" si="3"/>
        <v>7.526166034</v>
      </c>
      <c r="F24" s="12">
        <f t="shared" si="4"/>
        <v>3.763083017</v>
      </c>
      <c r="G24" s="12">
        <f t="shared" ref="G24:H24" si="38">-$C$3*E24</f>
        <v>-0.07526166034</v>
      </c>
      <c r="H24" s="12">
        <f t="shared" si="38"/>
        <v>-0.03763083017</v>
      </c>
      <c r="I24" s="13">
        <f t="shared" si="6"/>
        <v>7.080396896</v>
      </c>
    </row>
    <row r="25" ht="16.5" customHeight="1">
      <c r="B25" s="8">
        <v>18.0</v>
      </c>
      <c r="C25" s="12">
        <f t="shared" ref="C25:D25" si="39">C24+G24</f>
        <v>2.829971546</v>
      </c>
      <c r="D25" s="12">
        <f t="shared" si="39"/>
        <v>0.9149857732</v>
      </c>
      <c r="E25" s="12">
        <f t="shared" si="3"/>
        <v>7.149857732</v>
      </c>
      <c r="F25" s="12">
        <f t="shared" si="4"/>
        <v>3.574928866</v>
      </c>
      <c r="G25" s="12">
        <f t="shared" ref="G25:H25" si="40">-$C$3*E25</f>
        <v>-0.07149857732</v>
      </c>
      <c r="H25" s="12">
        <f t="shared" si="40"/>
        <v>-0.03574928866</v>
      </c>
      <c r="I25" s="13">
        <f t="shared" si="6"/>
        <v>6.390058199</v>
      </c>
    </row>
    <row r="26" ht="16.5" customHeight="1">
      <c r="B26" s="8">
        <v>19.0</v>
      </c>
      <c r="C26" s="12">
        <f t="shared" ref="C26:D26" si="41">C25+G25</f>
        <v>2.758472969</v>
      </c>
      <c r="D26" s="12">
        <f t="shared" si="41"/>
        <v>0.8792364846</v>
      </c>
      <c r="E26" s="12">
        <f t="shared" si="3"/>
        <v>6.792364846</v>
      </c>
      <c r="F26" s="12">
        <f t="shared" si="4"/>
        <v>3.396182423</v>
      </c>
      <c r="G26" s="12">
        <f t="shared" ref="G26:H26" si="42">-$C$3*E26</f>
        <v>-0.06792364846</v>
      </c>
      <c r="H26" s="12">
        <f t="shared" si="42"/>
        <v>-0.03396182423</v>
      </c>
      <c r="I26" s="13">
        <f t="shared" si="6"/>
        <v>5.767027525</v>
      </c>
    </row>
    <row r="27" ht="16.5" customHeight="1">
      <c r="B27" s="8">
        <v>20.0</v>
      </c>
      <c r="C27" s="12">
        <f t="shared" ref="C27:D27" si="43">C26+G26</f>
        <v>2.690549321</v>
      </c>
      <c r="D27" s="12">
        <f t="shared" si="43"/>
        <v>0.8452746603</v>
      </c>
      <c r="E27" s="12">
        <f t="shared" si="3"/>
        <v>6.452746603</v>
      </c>
      <c r="F27" s="12">
        <f t="shared" si="4"/>
        <v>3.226373302</v>
      </c>
      <c r="G27" s="12">
        <f t="shared" ref="G27:H27" si="44">-$C$3*E27</f>
        <v>-0.06452746603</v>
      </c>
      <c r="H27" s="12">
        <f t="shared" si="44"/>
        <v>-0.03226373302</v>
      </c>
      <c r="I27" s="13">
        <f t="shared" si="6"/>
        <v>5.204742341</v>
      </c>
    </row>
    <row r="28" ht="16.5" customHeight="1">
      <c r="B28" s="8">
        <v>21.0</v>
      </c>
      <c r="C28" s="12">
        <f t="shared" ref="C28:D28" si="45">C27+G27</f>
        <v>2.626021855</v>
      </c>
      <c r="D28" s="12">
        <f t="shared" si="45"/>
        <v>0.8130109273</v>
      </c>
      <c r="E28" s="12">
        <f t="shared" si="3"/>
        <v>6.130109273</v>
      </c>
      <c r="F28" s="12">
        <f t="shared" si="4"/>
        <v>3.065054637</v>
      </c>
      <c r="G28" s="12">
        <f t="shared" ref="G28:H28" si="46">-$C$3*E28</f>
        <v>-0.06130109273</v>
      </c>
      <c r="H28" s="12">
        <f t="shared" si="46"/>
        <v>-0.03065054637</v>
      </c>
      <c r="I28" s="13">
        <f t="shared" si="6"/>
        <v>4.697279963</v>
      </c>
    </row>
    <row r="29" ht="16.5" customHeight="1">
      <c r="B29" s="8">
        <v>22.0</v>
      </c>
      <c r="C29" s="12">
        <f t="shared" ref="C29:D29" si="47">C28+G28</f>
        <v>2.564720762</v>
      </c>
      <c r="D29" s="12">
        <f t="shared" si="47"/>
        <v>0.782360381</v>
      </c>
      <c r="E29" s="12">
        <f t="shared" si="3"/>
        <v>5.82360381</v>
      </c>
      <c r="F29" s="12">
        <f t="shared" si="4"/>
        <v>2.911801905</v>
      </c>
      <c r="G29" s="12">
        <f t="shared" ref="G29:H29" si="48">-$C$3*E29</f>
        <v>-0.0582360381</v>
      </c>
      <c r="H29" s="12">
        <f t="shared" si="48"/>
        <v>-0.02911801905</v>
      </c>
      <c r="I29" s="13">
        <f t="shared" si="6"/>
        <v>4.239295166</v>
      </c>
    </row>
    <row r="30" ht="16.5" customHeight="1">
      <c r="B30" s="8">
        <v>23.0</v>
      </c>
      <c r="C30" s="12">
        <f t="shared" ref="C30:D30" si="49">C29+G29</f>
        <v>2.506484724</v>
      </c>
      <c r="D30" s="12">
        <f t="shared" si="49"/>
        <v>0.7532423619</v>
      </c>
      <c r="E30" s="12">
        <f t="shared" si="3"/>
        <v>5.532423619</v>
      </c>
      <c r="F30" s="12">
        <f t="shared" si="4"/>
        <v>2.76621181</v>
      </c>
      <c r="G30" s="12">
        <f t="shared" ref="G30:H30" si="50">-$C$3*E30</f>
        <v>-0.05532423619</v>
      </c>
      <c r="H30" s="12">
        <f t="shared" si="50"/>
        <v>-0.0276621181</v>
      </c>
      <c r="I30" s="13">
        <f t="shared" si="6"/>
        <v>3.825963888</v>
      </c>
    </row>
    <row r="31" ht="16.5" customHeight="1">
      <c r="B31" s="8">
        <v>24.0</v>
      </c>
      <c r="C31" s="12">
        <f t="shared" ref="C31:D31" si="51">C30+G30</f>
        <v>2.451160488</v>
      </c>
      <c r="D31" s="12">
        <f t="shared" si="51"/>
        <v>0.7255802438</v>
      </c>
      <c r="E31" s="12">
        <f t="shared" si="3"/>
        <v>5.255802438</v>
      </c>
      <c r="F31" s="12">
        <f t="shared" si="4"/>
        <v>2.627901219</v>
      </c>
      <c r="G31" s="12">
        <f t="shared" ref="G31:H31" si="52">-$C$3*E31</f>
        <v>-0.05255802438</v>
      </c>
      <c r="H31" s="12">
        <f t="shared" si="52"/>
        <v>-0.02627901219</v>
      </c>
      <c r="I31" s="13">
        <f t="shared" si="6"/>
        <v>3.452932409</v>
      </c>
    </row>
    <row r="32" ht="16.5" customHeight="1">
      <c r="B32" s="8">
        <v>25.0</v>
      </c>
      <c r="C32" s="12">
        <f t="shared" ref="C32:D32" si="53">C31+G31</f>
        <v>2.398602463</v>
      </c>
      <c r="D32" s="12">
        <f t="shared" si="53"/>
        <v>0.6993012316</v>
      </c>
      <c r="E32" s="12">
        <f t="shared" si="3"/>
        <v>4.993012316</v>
      </c>
      <c r="F32" s="12">
        <f t="shared" si="4"/>
        <v>2.496506158</v>
      </c>
      <c r="G32" s="12">
        <f t="shared" ref="G32:H32" si="54">-$C$3*E32</f>
        <v>-0.04993012316</v>
      </c>
      <c r="H32" s="12">
        <f t="shared" si="54"/>
        <v>-0.02496506158</v>
      </c>
      <c r="I32" s="13">
        <f t="shared" si="6"/>
        <v>3.116271499</v>
      </c>
    </row>
    <row r="33" ht="16.5" customHeight="1">
      <c r="B33" s="8">
        <v>26.0</v>
      </c>
      <c r="C33" s="12">
        <f t="shared" ref="C33:D33" si="55">C32+G32</f>
        <v>2.34867234</v>
      </c>
      <c r="D33" s="12">
        <f t="shared" si="55"/>
        <v>0.67433617</v>
      </c>
      <c r="E33" s="12">
        <f t="shared" si="3"/>
        <v>4.7433617</v>
      </c>
      <c r="F33" s="12">
        <f t="shared" si="4"/>
        <v>2.37168085</v>
      </c>
      <c r="G33" s="12">
        <f t="shared" ref="G33:H33" si="56">-$C$3*E33</f>
        <v>-0.047433617</v>
      </c>
      <c r="H33" s="12">
        <f t="shared" si="56"/>
        <v>-0.0237168085</v>
      </c>
      <c r="I33" s="13">
        <f t="shared" si="6"/>
        <v>2.812435028</v>
      </c>
    </row>
    <row r="34" ht="16.5" customHeight="1">
      <c r="B34" s="8">
        <v>27.0</v>
      </c>
      <c r="C34" s="12">
        <f t="shared" ref="C34:D34" si="57">C33+G33</f>
        <v>2.301238723</v>
      </c>
      <c r="D34" s="12">
        <f t="shared" si="57"/>
        <v>0.6506193615</v>
      </c>
      <c r="E34" s="12">
        <f t="shared" si="3"/>
        <v>4.506193615</v>
      </c>
      <c r="F34" s="12">
        <f t="shared" si="4"/>
        <v>2.253096808</v>
      </c>
      <c r="G34" s="12">
        <f t="shared" ref="G34:H34" si="58">-$C$3*E34</f>
        <v>-0.04506193615</v>
      </c>
      <c r="H34" s="12">
        <f t="shared" si="58"/>
        <v>-0.02253096808</v>
      </c>
      <c r="I34" s="13">
        <f t="shared" si="6"/>
        <v>2.538222612</v>
      </c>
    </row>
    <row r="35" ht="16.5" customHeight="1">
      <c r="B35" s="8">
        <v>28.0</v>
      </c>
      <c r="C35" s="12">
        <f t="shared" ref="C35:D35" si="59">C34+G34</f>
        <v>2.256176787</v>
      </c>
      <c r="D35" s="12">
        <f t="shared" si="59"/>
        <v>0.6280883935</v>
      </c>
      <c r="E35" s="12">
        <f t="shared" si="3"/>
        <v>4.280883935</v>
      </c>
      <c r="F35" s="12">
        <f t="shared" si="4"/>
        <v>2.140441967</v>
      </c>
      <c r="G35" s="12">
        <f t="shared" ref="G35:H35" si="60">-$C$3*E35</f>
        <v>-0.04280883935</v>
      </c>
      <c r="H35" s="12">
        <f t="shared" si="60"/>
        <v>-0.02140441967</v>
      </c>
      <c r="I35" s="13">
        <f t="shared" si="6"/>
        <v>2.290745908</v>
      </c>
    </row>
    <row r="36" ht="16.5" customHeight="1">
      <c r="B36" s="8">
        <v>29.0</v>
      </c>
      <c r="C36" s="12">
        <f t="shared" ref="C36:D36" si="61">C35+G35</f>
        <v>2.213367948</v>
      </c>
      <c r="D36" s="12">
        <f t="shared" si="61"/>
        <v>0.6066839738</v>
      </c>
      <c r="E36" s="12">
        <f t="shared" si="3"/>
        <v>4.066839738</v>
      </c>
      <c r="F36" s="12">
        <f t="shared" si="4"/>
        <v>2.033419869</v>
      </c>
      <c r="G36" s="12">
        <f t="shared" ref="G36:H36" si="62">-$C$3*E36</f>
        <v>-0.04066839738</v>
      </c>
      <c r="H36" s="12">
        <f t="shared" si="62"/>
        <v>-0.02033419869</v>
      </c>
      <c r="I36" s="13">
        <f t="shared" si="6"/>
        <v>2.067398182</v>
      </c>
    </row>
    <row r="37" ht="16.5" customHeight="1">
      <c r="B37" s="8">
        <v>30.0</v>
      </c>
      <c r="C37" s="12">
        <f t="shared" ref="C37:D37" si="63">C36+G36</f>
        <v>2.17269955</v>
      </c>
      <c r="D37" s="12">
        <f t="shared" si="63"/>
        <v>0.5863497751</v>
      </c>
      <c r="E37" s="12">
        <f t="shared" si="3"/>
        <v>3.863497751</v>
      </c>
      <c r="F37" s="12">
        <f t="shared" si="4"/>
        <v>1.931748875</v>
      </c>
      <c r="G37" s="12">
        <f t="shared" ref="G37:H37" si="64">-$C$3*E37</f>
        <v>-0.03863497751</v>
      </c>
      <c r="H37" s="12">
        <f t="shared" si="64"/>
        <v>-0.01931748875</v>
      </c>
      <c r="I37" s="13">
        <f t="shared" si="6"/>
        <v>1.865826859</v>
      </c>
    </row>
    <row r="38" ht="16.5" customHeight="1">
      <c r="B38" s="8">
        <v>31.0</v>
      </c>
      <c r="C38" s="12">
        <f t="shared" ref="C38:D38" si="65">C37+G37</f>
        <v>2.134064573</v>
      </c>
      <c r="D38" s="12">
        <f t="shared" si="65"/>
        <v>0.5670322863</v>
      </c>
      <c r="E38" s="12">
        <f t="shared" si="3"/>
        <v>3.670322863</v>
      </c>
      <c r="F38" s="12">
        <f t="shared" si="4"/>
        <v>1.835161432</v>
      </c>
      <c r="G38" s="12">
        <f t="shared" ref="G38:H38" si="66">-$C$3*E38</f>
        <v>-0.03670322863</v>
      </c>
      <c r="H38" s="12">
        <f t="shared" si="66"/>
        <v>-0.01835161432</v>
      </c>
      <c r="I38" s="13">
        <f t="shared" si="6"/>
        <v>1.68390874</v>
      </c>
    </row>
    <row r="39" ht="16.5" customHeight="1">
      <c r="B39" s="8">
        <v>32.0</v>
      </c>
      <c r="C39" s="12">
        <f t="shared" ref="C39:D39" si="67">C38+G38</f>
        <v>2.097361344</v>
      </c>
      <c r="D39" s="12">
        <f t="shared" si="67"/>
        <v>0.548680672</v>
      </c>
      <c r="E39" s="12">
        <f t="shared" si="3"/>
        <v>3.48680672</v>
      </c>
      <c r="F39" s="12">
        <f t="shared" si="4"/>
        <v>1.74340336</v>
      </c>
      <c r="G39" s="12">
        <f t="shared" ref="G39:H39" si="68">-$C$3*E39</f>
        <v>-0.0348680672</v>
      </c>
      <c r="H39" s="12">
        <f t="shared" si="68"/>
        <v>-0.0174340336</v>
      </c>
      <c r="I39" s="13">
        <f t="shared" si="6"/>
        <v>1.519727638</v>
      </c>
    </row>
    <row r="40" ht="16.5" customHeight="1">
      <c r="B40" s="8">
        <v>33.0</v>
      </c>
      <c r="C40" s="12">
        <f t="shared" ref="C40:D40" si="69">C39+G39</f>
        <v>2.062493277</v>
      </c>
      <c r="D40" s="12">
        <f t="shared" si="69"/>
        <v>0.5312466384</v>
      </c>
      <c r="E40" s="12">
        <f t="shared" si="3"/>
        <v>3.312466384</v>
      </c>
      <c r="F40" s="12">
        <f t="shared" si="4"/>
        <v>1.656233192</v>
      </c>
      <c r="G40" s="12">
        <f t="shared" ref="G40:H40" si="70">-$C$3*E40</f>
        <v>-0.03312466384</v>
      </c>
      <c r="H40" s="12">
        <f t="shared" si="70"/>
        <v>-0.01656233192</v>
      </c>
      <c r="I40" s="13">
        <f t="shared" si="6"/>
        <v>1.371554193</v>
      </c>
    </row>
    <row r="41" ht="16.5" customHeight="1">
      <c r="B41" s="8">
        <v>34.0</v>
      </c>
      <c r="C41" s="12">
        <f t="shared" ref="C41:D41" si="71">C40+G40</f>
        <v>2.029368613</v>
      </c>
      <c r="D41" s="12">
        <f t="shared" si="71"/>
        <v>0.5146843065</v>
      </c>
      <c r="E41" s="12">
        <f t="shared" si="3"/>
        <v>3.146843065</v>
      </c>
      <c r="F41" s="12">
        <f t="shared" si="4"/>
        <v>1.573421533</v>
      </c>
      <c r="G41" s="12">
        <f t="shared" ref="G41:H41" si="72">-$C$3*E41</f>
        <v>-0.03146843065</v>
      </c>
      <c r="H41" s="12">
        <f t="shared" si="72"/>
        <v>-0.01573421533</v>
      </c>
      <c r="I41" s="13">
        <f t="shared" si="6"/>
        <v>1.237827659</v>
      </c>
    </row>
    <row r="42" ht="16.5" customHeight="1">
      <c r="B42" s="8">
        <v>35.0</v>
      </c>
      <c r="C42" s="12">
        <f t="shared" ref="C42:D42" si="73">C41+G41</f>
        <v>1.997900182</v>
      </c>
      <c r="D42" s="12">
        <f t="shared" si="73"/>
        <v>0.4989500912</v>
      </c>
      <c r="E42" s="12">
        <f t="shared" si="3"/>
        <v>2.989500912</v>
      </c>
      <c r="F42" s="12">
        <f t="shared" si="4"/>
        <v>1.494750456</v>
      </c>
      <c r="G42" s="12">
        <f t="shared" ref="G42:H42" si="74">-$C$3*E42</f>
        <v>-0.02989500912</v>
      </c>
      <c r="H42" s="12">
        <f t="shared" si="74"/>
        <v>-0.01494750456</v>
      </c>
      <c r="I42" s="13">
        <f t="shared" si="6"/>
        <v>1.117139463</v>
      </c>
    </row>
    <row r="43" ht="16.5" customHeight="1">
      <c r="B43" s="8">
        <v>36.0</v>
      </c>
      <c r="C43" s="12">
        <f t="shared" ref="C43:D43" si="75">C42+G42</f>
        <v>1.968005173</v>
      </c>
      <c r="D43" s="12">
        <f t="shared" si="75"/>
        <v>0.4840025866</v>
      </c>
      <c r="E43" s="12">
        <f t="shared" si="3"/>
        <v>2.840025866</v>
      </c>
      <c r="F43" s="12">
        <f t="shared" si="4"/>
        <v>1.420012933</v>
      </c>
      <c r="G43" s="12">
        <f t="shared" ref="G43:H43" si="76">-$C$3*E43</f>
        <v>-0.02840025866</v>
      </c>
      <c r="H43" s="12">
        <f t="shared" si="76"/>
        <v>-0.01420012933</v>
      </c>
      <c r="I43" s="13">
        <f t="shared" si="6"/>
        <v>1.008218365</v>
      </c>
    </row>
    <row r="44" ht="16.5" customHeight="1">
      <c r="B44" s="8">
        <v>37.0</v>
      </c>
      <c r="C44" s="12">
        <f t="shared" ref="C44:D44" si="77">C43+G43</f>
        <v>1.939604915</v>
      </c>
      <c r="D44" s="12">
        <f t="shared" si="77"/>
        <v>0.4698024573</v>
      </c>
      <c r="E44" s="12">
        <f t="shared" si="3"/>
        <v>2.698024573</v>
      </c>
      <c r="F44" s="12">
        <f t="shared" si="4"/>
        <v>1.349012286</v>
      </c>
      <c r="G44" s="12">
        <f t="shared" ref="G44:H44" si="78">-$C$3*E44</f>
        <v>-0.02698024573</v>
      </c>
      <c r="H44" s="12">
        <f t="shared" si="78"/>
        <v>-0.01349012286</v>
      </c>
      <c r="I44" s="13">
        <f t="shared" si="6"/>
        <v>0.9099170745</v>
      </c>
    </row>
    <row r="45" ht="16.5" customHeight="1">
      <c r="B45" s="8">
        <v>38.0</v>
      </c>
      <c r="C45" s="12">
        <f t="shared" ref="C45:D45" si="79">C44+G44</f>
        <v>1.912624669</v>
      </c>
      <c r="D45" s="12">
        <f t="shared" si="79"/>
        <v>0.4563123344</v>
      </c>
      <c r="E45" s="12">
        <f t="shared" si="3"/>
        <v>2.563123344</v>
      </c>
      <c r="F45" s="12">
        <f t="shared" si="4"/>
        <v>1.281561672</v>
      </c>
      <c r="G45" s="12">
        <f t="shared" ref="G45:H45" si="80">-$C$3*E45</f>
        <v>-0.02563123344</v>
      </c>
      <c r="H45" s="12">
        <f t="shared" si="80"/>
        <v>-0.01281561672</v>
      </c>
      <c r="I45" s="13">
        <f t="shared" si="6"/>
        <v>0.8212001597</v>
      </c>
    </row>
    <row r="46" ht="16.5" customHeight="1">
      <c r="B46" s="8">
        <v>39.0</v>
      </c>
      <c r="C46" s="12">
        <f t="shared" ref="C46:D46" si="81">C45+G45</f>
        <v>1.886993435</v>
      </c>
      <c r="D46" s="12">
        <f t="shared" si="81"/>
        <v>0.4434967177</v>
      </c>
      <c r="E46" s="12">
        <f t="shared" si="3"/>
        <v>2.434967177</v>
      </c>
      <c r="F46" s="12">
        <f t="shared" si="4"/>
        <v>1.217483589</v>
      </c>
      <c r="G46" s="12">
        <f t="shared" ref="G46:H46" si="82">-$C$3*E46</f>
        <v>-0.02434967177</v>
      </c>
      <c r="H46" s="12">
        <f t="shared" si="82"/>
        <v>-0.01217483589</v>
      </c>
      <c r="I46" s="13">
        <f t="shared" si="6"/>
        <v>0.7411331441</v>
      </c>
    </row>
    <row r="47" ht="16.5" customHeight="1">
      <c r="B47" s="8">
        <v>40.0</v>
      </c>
      <c r="C47" s="12">
        <f t="shared" ref="C47:D47" si="83">C46+G46</f>
        <v>1.862643764</v>
      </c>
      <c r="D47" s="12">
        <f t="shared" si="83"/>
        <v>0.4313218818</v>
      </c>
      <c r="E47" s="12">
        <f t="shared" si="3"/>
        <v>2.313218818</v>
      </c>
      <c r="F47" s="12">
        <f t="shared" si="4"/>
        <v>1.156609409</v>
      </c>
      <c r="G47" s="12">
        <f t="shared" ref="G47:H47" si="84">-$C$3*E47</f>
        <v>-0.02313218818</v>
      </c>
      <c r="H47" s="12">
        <f t="shared" si="84"/>
        <v>-0.01156609409</v>
      </c>
      <c r="I47" s="13">
        <f t="shared" si="6"/>
        <v>0.6688726626</v>
      </c>
    </row>
    <row r="48" ht="16.5" customHeight="1">
      <c r="B48" s="8">
        <v>41.0</v>
      </c>
      <c r="C48" s="12">
        <f t="shared" ref="C48:D48" si="85">C47+G47</f>
        <v>1.839511575</v>
      </c>
      <c r="D48" s="12">
        <f t="shared" si="85"/>
        <v>0.4197557877</v>
      </c>
      <c r="E48" s="12">
        <f t="shared" si="3"/>
        <v>2.197557877</v>
      </c>
      <c r="F48" s="12">
        <f t="shared" si="4"/>
        <v>1.098778939</v>
      </c>
      <c r="G48" s="12">
        <f t="shared" ref="G48:H48" si="86">-$C$3*E48</f>
        <v>-0.02197557877</v>
      </c>
      <c r="H48" s="12">
        <f t="shared" si="86"/>
        <v>-0.01098778939</v>
      </c>
      <c r="I48" s="13">
        <f t="shared" si="6"/>
        <v>0.603657578</v>
      </c>
    </row>
    <row r="49" ht="16.5" customHeight="1">
      <c r="B49" s="8">
        <v>42.0</v>
      </c>
      <c r="C49" s="12">
        <f t="shared" ref="C49:D49" si="87">C48+G48</f>
        <v>1.817535997</v>
      </c>
      <c r="D49" s="12">
        <f t="shared" si="87"/>
        <v>0.4087679983</v>
      </c>
      <c r="E49" s="12">
        <f t="shared" si="3"/>
        <v>2.087679983</v>
      </c>
      <c r="F49" s="12">
        <f t="shared" si="4"/>
        <v>1.043839992</v>
      </c>
      <c r="G49" s="12">
        <f t="shared" ref="G49:H49" si="88">-$C$3*E49</f>
        <v>-0.02087679983</v>
      </c>
      <c r="H49" s="12">
        <f t="shared" si="88"/>
        <v>-0.01043839992</v>
      </c>
      <c r="I49" s="13">
        <f t="shared" si="6"/>
        <v>0.5448009641</v>
      </c>
    </row>
    <row r="50" ht="16.5" customHeight="1">
      <c r="B50" s="8">
        <v>43.0</v>
      </c>
      <c r="C50" s="12">
        <f t="shared" ref="C50:D50" si="89">C49+G49</f>
        <v>1.796659197</v>
      </c>
      <c r="D50" s="12">
        <f t="shared" si="89"/>
        <v>0.3983295984</v>
      </c>
      <c r="E50" s="12">
        <f t="shared" si="3"/>
        <v>1.983295984</v>
      </c>
      <c r="F50" s="12">
        <f t="shared" si="4"/>
        <v>0.9916479921</v>
      </c>
      <c r="G50" s="12">
        <f t="shared" ref="G50:H50" si="90">-$C$3*E50</f>
        <v>-0.01983295984</v>
      </c>
      <c r="H50" s="12">
        <f t="shared" si="90"/>
        <v>-0.009916479921</v>
      </c>
      <c r="I50" s="13">
        <f t="shared" si="6"/>
        <v>0.4916828701</v>
      </c>
    </row>
    <row r="51" ht="16.5" customHeight="1">
      <c r="B51" s="8">
        <v>44.0</v>
      </c>
      <c r="C51" s="12">
        <f t="shared" ref="C51:D51" si="91">C50+G50</f>
        <v>1.776826237</v>
      </c>
      <c r="D51" s="12">
        <f t="shared" si="91"/>
        <v>0.3884131185</v>
      </c>
      <c r="E51" s="12">
        <f t="shared" si="3"/>
        <v>1.884131185</v>
      </c>
      <c r="F51" s="12">
        <f t="shared" si="4"/>
        <v>0.9420655925</v>
      </c>
      <c r="G51" s="12">
        <f t="shared" ref="G51:H51" si="92">-$C$3*E51</f>
        <v>-0.01884131185</v>
      </c>
      <c r="H51" s="12">
        <f t="shared" si="92"/>
        <v>-0.009420655925</v>
      </c>
      <c r="I51" s="13">
        <f t="shared" si="6"/>
        <v>0.4437437903</v>
      </c>
    </row>
    <row r="52" ht="16.5" customHeight="1">
      <c r="B52" s="8">
        <v>45.0</v>
      </c>
      <c r="C52" s="12">
        <f t="shared" ref="C52:D52" si="93">C51+G51</f>
        <v>1.757984925</v>
      </c>
      <c r="D52" s="12">
        <f t="shared" si="93"/>
        <v>0.3789924626</v>
      </c>
      <c r="E52" s="12">
        <f t="shared" si="3"/>
        <v>1.789924626</v>
      </c>
      <c r="F52" s="12">
        <f t="shared" si="4"/>
        <v>0.8949623129</v>
      </c>
      <c r="G52" s="12">
        <f t="shared" ref="G52:H52" si="94">-$C$3*E52</f>
        <v>-0.01789924626</v>
      </c>
      <c r="H52" s="12">
        <f t="shared" si="94"/>
        <v>-0.008949623129</v>
      </c>
      <c r="I52" s="13">
        <f t="shared" si="6"/>
        <v>0.4004787707</v>
      </c>
    </row>
    <row r="53" ht="16.5" customHeight="1">
      <c r="B53" s="8">
        <v>46.0</v>
      </c>
      <c r="C53" s="12">
        <f t="shared" ref="C53:D53" si="95">C52+G52</f>
        <v>1.740085679</v>
      </c>
      <c r="D53" s="12">
        <f t="shared" si="95"/>
        <v>0.3700428394</v>
      </c>
      <c r="E53" s="12">
        <f t="shared" si="3"/>
        <v>1.700428394</v>
      </c>
      <c r="F53" s="12">
        <f t="shared" si="4"/>
        <v>0.8502141972</v>
      </c>
      <c r="G53" s="12">
        <f t="shared" ref="G53:H53" si="96">-$C$3*E53</f>
        <v>-0.01700428394</v>
      </c>
      <c r="H53" s="12">
        <f t="shared" si="96"/>
        <v>-0.008502141972</v>
      </c>
      <c r="I53" s="13">
        <f t="shared" si="6"/>
        <v>0.3614320906</v>
      </c>
    </row>
    <row r="54" ht="16.5" customHeight="1">
      <c r="B54" s="8">
        <v>47.0</v>
      </c>
      <c r="C54" s="12">
        <f t="shared" ref="C54:D54" si="97">C53+G53</f>
        <v>1.723081395</v>
      </c>
      <c r="D54" s="12">
        <f t="shared" si="97"/>
        <v>0.3615406975</v>
      </c>
      <c r="E54" s="12">
        <f t="shared" si="3"/>
        <v>1.615406975</v>
      </c>
      <c r="F54" s="12">
        <f t="shared" si="4"/>
        <v>0.8077034874</v>
      </c>
      <c r="G54" s="12">
        <f t="shared" ref="G54:H54" si="98">-$C$3*E54</f>
        <v>-0.01615406975</v>
      </c>
      <c r="H54" s="12">
        <f t="shared" si="98"/>
        <v>-0.008077034874</v>
      </c>
      <c r="I54" s="13">
        <f t="shared" si="6"/>
        <v>0.3261924618</v>
      </c>
    </row>
    <row r="55" ht="16.5" customHeight="1">
      <c r="B55" s="8">
        <v>48.0</v>
      </c>
      <c r="C55" s="12">
        <f t="shared" ref="C55:D55" si="99">C54+G54</f>
        <v>1.706927325</v>
      </c>
      <c r="D55" s="12">
        <f t="shared" si="99"/>
        <v>0.3534636626</v>
      </c>
      <c r="E55" s="12">
        <f t="shared" si="3"/>
        <v>1.534636626</v>
      </c>
      <c r="F55" s="12">
        <f t="shared" si="4"/>
        <v>0.767318313</v>
      </c>
      <c r="G55" s="12">
        <f t="shared" ref="G55:H55" si="100">-$C$3*E55</f>
        <v>-0.01534636626</v>
      </c>
      <c r="H55" s="12">
        <f t="shared" si="100"/>
        <v>-0.00767318313</v>
      </c>
      <c r="I55" s="13">
        <f t="shared" si="6"/>
        <v>0.2943886967</v>
      </c>
    </row>
    <row r="56" ht="16.5" customHeight="1">
      <c r="B56" s="8">
        <v>49.0</v>
      </c>
      <c r="C56" s="12">
        <f t="shared" ref="C56:D56" si="101">C55+G55</f>
        <v>1.691580959</v>
      </c>
      <c r="D56" s="12">
        <f t="shared" si="101"/>
        <v>0.3457904795</v>
      </c>
      <c r="E56" s="12">
        <f t="shared" si="3"/>
        <v>1.457904795</v>
      </c>
      <c r="F56" s="12">
        <f t="shared" si="4"/>
        <v>0.7289523974</v>
      </c>
      <c r="G56" s="12">
        <f t="shared" ref="G56:H56" si="102">-$C$3*E56</f>
        <v>-0.01457904795</v>
      </c>
      <c r="H56" s="12">
        <f t="shared" si="102"/>
        <v>-0.007289523974</v>
      </c>
      <c r="I56" s="13">
        <f t="shared" si="6"/>
        <v>0.2656857988</v>
      </c>
    </row>
    <row r="57" ht="16.5" customHeight="1">
      <c r="B57" s="8">
        <v>50.0</v>
      </c>
      <c r="C57" s="12">
        <f t="shared" ref="C57:D57" si="103">C56+G56</f>
        <v>1.677001911</v>
      </c>
      <c r="D57" s="12">
        <f t="shared" si="103"/>
        <v>0.3385009555</v>
      </c>
      <c r="E57" s="12">
        <f t="shared" si="3"/>
        <v>1.385009555</v>
      </c>
      <c r="F57" s="12">
        <f t="shared" si="4"/>
        <v>0.6925047775</v>
      </c>
      <c r="G57" s="12">
        <f t="shared" ref="G57:H57" si="104">-$C$3*E57</f>
        <v>-0.01385009555</v>
      </c>
      <c r="H57" s="12">
        <f t="shared" si="104"/>
        <v>-0.006925047775</v>
      </c>
      <c r="I57" s="13">
        <f t="shared" si="6"/>
        <v>0.2397814334</v>
      </c>
    </row>
    <row r="58" ht="16.5" customHeight="1">
      <c r="B58" s="8">
        <v>51.0</v>
      </c>
      <c r="C58" s="12">
        <f t="shared" ref="C58:D58" si="105">C57+G57</f>
        <v>1.663151815</v>
      </c>
      <c r="D58" s="12">
        <f t="shared" si="105"/>
        <v>0.3315759077</v>
      </c>
      <c r="E58" s="12">
        <f t="shared" si="3"/>
        <v>1.315759077</v>
      </c>
      <c r="F58" s="12">
        <f t="shared" si="4"/>
        <v>0.6578795386</v>
      </c>
      <c r="G58" s="12">
        <f t="shared" ref="G58:H58" si="106">-$C$3*E58</f>
        <v>-0.01315759077</v>
      </c>
      <c r="H58" s="12">
        <f t="shared" si="106"/>
        <v>-0.006578795386</v>
      </c>
      <c r="I58" s="13">
        <f t="shared" si="6"/>
        <v>0.2164027437</v>
      </c>
    </row>
    <row r="59" ht="16.5" customHeight="1">
      <c r="B59" s="8">
        <v>52.0</v>
      </c>
      <c r="C59" s="12">
        <f t="shared" ref="C59:D59" si="107">C58+G58</f>
        <v>1.649994225</v>
      </c>
      <c r="D59" s="12">
        <f t="shared" si="107"/>
        <v>0.3249971123</v>
      </c>
      <c r="E59" s="12">
        <f t="shared" si="3"/>
        <v>1.249971123</v>
      </c>
      <c r="F59" s="12">
        <f t="shared" si="4"/>
        <v>0.6249855617</v>
      </c>
      <c r="G59" s="12">
        <f t="shared" ref="G59:H59" si="108">-$C$3*E59</f>
        <v>-0.01249971123</v>
      </c>
      <c r="H59" s="12">
        <f t="shared" si="108"/>
        <v>-0.006249855617</v>
      </c>
      <c r="I59" s="13">
        <f t="shared" si="6"/>
        <v>0.1953034762</v>
      </c>
    </row>
    <row r="60" ht="16.5" customHeight="1">
      <c r="B60" s="8">
        <v>53.0</v>
      </c>
      <c r="C60" s="12">
        <f t="shared" ref="C60:D60" si="109">C59+G59</f>
        <v>1.637494513</v>
      </c>
      <c r="D60" s="12">
        <f t="shared" si="109"/>
        <v>0.3187472567</v>
      </c>
      <c r="E60" s="12">
        <f t="shared" si="3"/>
        <v>1.187472567</v>
      </c>
      <c r="F60" s="12">
        <f t="shared" si="4"/>
        <v>0.5937362836</v>
      </c>
      <c r="G60" s="12">
        <f t="shared" ref="G60:H60" si="110">-$C$3*E60</f>
        <v>-0.01187472567</v>
      </c>
      <c r="H60" s="12">
        <f t="shared" si="110"/>
        <v>-0.005937362836</v>
      </c>
      <c r="I60" s="13">
        <f t="shared" si="6"/>
        <v>0.1762613872</v>
      </c>
    </row>
    <row r="61" ht="16.5" customHeight="1">
      <c r="B61" s="8">
        <v>54.0</v>
      </c>
      <c r="C61" s="12">
        <f t="shared" ref="C61:D61" si="111">C60+G60</f>
        <v>1.625619788</v>
      </c>
      <c r="D61" s="12">
        <f t="shared" si="111"/>
        <v>0.3128098939</v>
      </c>
      <c r="E61" s="12">
        <f t="shared" si="3"/>
        <v>1.128098939</v>
      </c>
      <c r="F61" s="12">
        <f t="shared" si="4"/>
        <v>0.5640494694</v>
      </c>
      <c r="G61" s="12">
        <f t="shared" ref="G61:H61" si="112">-$C$3*E61</f>
        <v>-0.01128098939</v>
      </c>
      <c r="H61" s="12">
        <f t="shared" si="112"/>
        <v>-0.005640494694</v>
      </c>
      <c r="I61" s="13">
        <f t="shared" si="6"/>
        <v>0.159075902</v>
      </c>
    </row>
    <row r="62" ht="16.5" customHeight="1">
      <c r="B62" s="8">
        <v>55.0</v>
      </c>
      <c r="C62" s="12">
        <f t="shared" ref="C62:D62" si="113">C61+G61</f>
        <v>1.614338798</v>
      </c>
      <c r="D62" s="12">
        <f t="shared" si="113"/>
        <v>0.3071693992</v>
      </c>
      <c r="E62" s="12">
        <f t="shared" si="3"/>
        <v>1.071693992</v>
      </c>
      <c r="F62" s="12">
        <f t="shared" si="4"/>
        <v>0.5358469959</v>
      </c>
      <c r="G62" s="12">
        <f t="shared" ref="G62:H62" si="114">-$C$3*E62</f>
        <v>-0.01071693992</v>
      </c>
      <c r="H62" s="12">
        <f t="shared" si="114"/>
        <v>-0.005358469959</v>
      </c>
      <c r="I62" s="13">
        <f t="shared" si="6"/>
        <v>0.1435660015</v>
      </c>
    </row>
    <row r="63" ht="16.5" customHeight="1">
      <c r="B63" s="8">
        <v>56.0</v>
      </c>
      <c r="C63" s="12">
        <f t="shared" ref="C63:D63" si="115">C62+G62</f>
        <v>1.603621858</v>
      </c>
      <c r="D63" s="12">
        <f t="shared" si="115"/>
        <v>0.3018109292</v>
      </c>
      <c r="E63" s="12">
        <f t="shared" si="3"/>
        <v>1.018109292</v>
      </c>
      <c r="F63" s="12">
        <f t="shared" si="4"/>
        <v>0.5090546462</v>
      </c>
      <c r="G63" s="12">
        <f t="shared" ref="G63:H63" si="116">-$C$3*E63</f>
        <v>-0.01018109292</v>
      </c>
      <c r="H63" s="12">
        <f t="shared" si="116"/>
        <v>-0.005090546462</v>
      </c>
      <c r="I63" s="13">
        <f t="shared" si="6"/>
        <v>0.1295683164</v>
      </c>
    </row>
    <row r="64" ht="16.5" customHeight="1">
      <c r="B64" s="8">
        <v>57.0</v>
      </c>
      <c r="C64" s="12">
        <f t="shared" ref="C64:D64" si="117">C63+G63</f>
        <v>1.593440766</v>
      </c>
      <c r="D64" s="12">
        <f t="shared" si="117"/>
        <v>0.2967203828</v>
      </c>
      <c r="E64" s="12">
        <f t="shared" si="3"/>
        <v>0.9672038277</v>
      </c>
      <c r="F64" s="12">
        <f t="shared" si="4"/>
        <v>0.4836019138</v>
      </c>
      <c r="G64" s="12">
        <f t="shared" ref="G64:H64" si="118">-$C$3*E64</f>
        <v>-0.009672038277</v>
      </c>
      <c r="H64" s="12">
        <f t="shared" si="118"/>
        <v>-0.004836019138</v>
      </c>
      <c r="I64" s="13">
        <f t="shared" si="6"/>
        <v>0.1169354055</v>
      </c>
    </row>
    <row r="65" ht="16.5" customHeight="1">
      <c r="B65" s="8">
        <v>58.0</v>
      </c>
      <c r="C65" s="12">
        <f t="shared" ref="C65:D65" si="119">C64+G64</f>
        <v>1.583768727</v>
      </c>
      <c r="D65" s="12">
        <f t="shared" si="119"/>
        <v>0.2918843636</v>
      </c>
      <c r="E65" s="12">
        <f t="shared" si="3"/>
        <v>0.9188436363</v>
      </c>
      <c r="F65" s="12">
        <f t="shared" si="4"/>
        <v>0.4594218182</v>
      </c>
      <c r="G65" s="12">
        <f t="shared" ref="G65:H65" si="120">-$C$3*E65</f>
        <v>-0.009188436363</v>
      </c>
      <c r="H65" s="12">
        <f t="shared" si="120"/>
        <v>-0.004594218182</v>
      </c>
      <c r="I65" s="13">
        <f t="shared" si="6"/>
        <v>0.1055342035</v>
      </c>
    </row>
    <row r="66" ht="16.5" customHeight="1">
      <c r="B66" s="8">
        <v>59.0</v>
      </c>
      <c r="C66" s="12">
        <f t="shared" ref="C66:D66" si="121">C65+G65</f>
        <v>1.574580291</v>
      </c>
      <c r="D66" s="12">
        <f t="shared" si="121"/>
        <v>0.2872901454</v>
      </c>
      <c r="E66" s="12">
        <f t="shared" si="3"/>
        <v>0.8729014545</v>
      </c>
      <c r="F66" s="12">
        <f t="shared" si="4"/>
        <v>0.4364507272</v>
      </c>
      <c r="G66" s="12">
        <f t="shared" ref="G66:H66" si="122">-$C$3*E66</f>
        <v>-0.008729014545</v>
      </c>
      <c r="H66" s="12">
        <f t="shared" si="122"/>
        <v>-0.004364507272</v>
      </c>
      <c r="I66" s="13">
        <f t="shared" si="6"/>
        <v>0.09524461866</v>
      </c>
    </row>
    <row r="67" ht="16.5" customHeight="1">
      <c r="B67" s="8">
        <v>60.0</v>
      </c>
      <c r="C67" s="12">
        <f t="shared" ref="C67:D67" si="123">C66+G66</f>
        <v>1.565851276</v>
      </c>
      <c r="D67" s="12">
        <f t="shared" si="123"/>
        <v>0.2829256382</v>
      </c>
      <c r="E67" s="12">
        <f t="shared" si="3"/>
        <v>0.8292563818</v>
      </c>
      <c r="F67" s="12">
        <f t="shared" si="4"/>
        <v>0.4146281909</v>
      </c>
      <c r="G67" s="12">
        <f t="shared" ref="G67:H67" si="124">-$C$3*E67</f>
        <v>-0.008292563818</v>
      </c>
      <c r="H67" s="12">
        <f t="shared" si="124"/>
        <v>-0.004146281909</v>
      </c>
      <c r="I67" s="13">
        <f t="shared" si="6"/>
        <v>0.08595826834</v>
      </c>
    </row>
    <row r="68" ht="16.5" customHeight="1">
      <c r="B68" s="8">
        <v>61.0</v>
      </c>
      <c r="C68" s="12">
        <f t="shared" ref="C68:D68" si="125">C67+G67</f>
        <v>1.557558713</v>
      </c>
      <c r="D68" s="12">
        <f t="shared" si="125"/>
        <v>0.2787793563</v>
      </c>
      <c r="E68" s="12">
        <f t="shared" si="3"/>
        <v>0.7877935627</v>
      </c>
      <c r="F68" s="12">
        <f t="shared" si="4"/>
        <v>0.3938967813</v>
      </c>
      <c r="G68" s="12">
        <f t="shared" ref="G68:H68" si="126">-$C$3*E68</f>
        <v>-0.007877935627</v>
      </c>
      <c r="H68" s="12">
        <f t="shared" si="126"/>
        <v>-0.003938967813</v>
      </c>
      <c r="I68" s="13">
        <f t="shared" si="6"/>
        <v>0.07757733717</v>
      </c>
    </row>
    <row r="69" ht="16.5" customHeight="1">
      <c r="I69" s="3"/>
    </row>
    <row r="70" ht="16.5" customHeight="1">
      <c r="I70" s="3"/>
    </row>
    <row r="71" ht="16.5" customHeight="1">
      <c r="I71" s="3"/>
    </row>
    <row r="72" ht="16.5" customHeight="1">
      <c r="I72" s="3"/>
    </row>
    <row r="73" ht="16.5" customHeight="1">
      <c r="I73" s="3"/>
    </row>
    <row r="74" ht="16.5" customHeight="1">
      <c r="I74" s="3"/>
    </row>
    <row r="75" ht="16.5" customHeight="1">
      <c r="I75" s="3"/>
    </row>
    <row r="76" ht="16.5" customHeight="1">
      <c r="I76" s="3"/>
    </row>
    <row r="77" ht="16.5" customHeight="1">
      <c r="I77" s="3"/>
    </row>
    <row r="78" ht="16.5" customHeight="1">
      <c r="I78" s="3"/>
    </row>
    <row r="79" ht="16.5" customHeight="1">
      <c r="I79" s="3"/>
    </row>
    <row r="80" ht="16.5" customHeight="1">
      <c r="I80" s="3"/>
    </row>
    <row r="81" ht="16.5" customHeight="1">
      <c r="I81" s="3"/>
    </row>
    <row r="82" ht="16.5" customHeight="1">
      <c r="I82" s="3"/>
    </row>
    <row r="83" ht="16.5" customHeight="1">
      <c r="I83" s="3"/>
    </row>
    <row r="84" ht="16.5" customHeight="1">
      <c r="I84" s="3"/>
    </row>
    <row r="85" ht="16.5" customHeight="1">
      <c r="I85" s="3"/>
    </row>
    <row r="86" ht="16.5" customHeight="1">
      <c r="I86" s="3"/>
    </row>
    <row r="87" ht="16.5" customHeight="1">
      <c r="I87" s="3"/>
    </row>
    <row r="88" ht="16.5" customHeight="1">
      <c r="I88" s="3"/>
    </row>
    <row r="89" ht="16.5" customHeight="1">
      <c r="I89" s="3"/>
    </row>
    <row r="90" ht="16.5" customHeight="1">
      <c r="I90" s="3"/>
    </row>
    <row r="91" ht="16.5" customHeight="1">
      <c r="I91" s="3"/>
    </row>
    <row r="92" ht="16.5" customHeight="1">
      <c r="I92" s="3"/>
    </row>
    <row r="93" ht="16.5" customHeight="1">
      <c r="I93" s="3"/>
    </row>
    <row r="94" ht="16.5" customHeight="1">
      <c r="I94" s="3"/>
    </row>
    <row r="95" ht="16.5" customHeight="1">
      <c r="I95" s="3"/>
    </row>
    <row r="96" ht="16.5" customHeight="1">
      <c r="I96" s="3"/>
    </row>
    <row r="97" ht="16.5" customHeight="1">
      <c r="I97" s="3"/>
    </row>
    <row r="98" ht="16.5" customHeight="1">
      <c r="I98" s="3"/>
    </row>
    <row r="99" ht="16.5" customHeight="1">
      <c r="I99" s="3"/>
    </row>
    <row r="100" ht="16.5" customHeight="1">
      <c r="I100" s="3"/>
    </row>
    <row r="101" ht="16.5" customHeight="1">
      <c r="I101" s="3"/>
    </row>
    <row r="102" ht="16.5" customHeight="1">
      <c r="I102" s="3"/>
    </row>
    <row r="103" ht="16.5" customHeight="1">
      <c r="I103" s="3"/>
    </row>
    <row r="104" ht="16.5" customHeight="1">
      <c r="I104" s="3"/>
    </row>
    <row r="105" ht="16.5" customHeight="1">
      <c r="I105" s="3"/>
    </row>
    <row r="106" ht="16.5" customHeight="1">
      <c r="I106" s="3"/>
    </row>
    <row r="107" ht="16.5" customHeight="1">
      <c r="I107" s="3"/>
    </row>
    <row r="108" ht="16.5" customHeight="1">
      <c r="I108" s="3"/>
    </row>
    <row r="109" ht="16.5" customHeight="1">
      <c r="I109" s="3"/>
    </row>
    <row r="110" ht="16.5" customHeight="1">
      <c r="I110" s="3"/>
    </row>
    <row r="111" ht="16.5" customHeight="1">
      <c r="I111" s="3"/>
    </row>
    <row r="112" ht="16.5" customHeight="1">
      <c r="I112" s="3"/>
    </row>
    <row r="113" ht="16.5" customHeight="1">
      <c r="I113" s="3"/>
    </row>
    <row r="114" ht="16.5" customHeight="1">
      <c r="I114" s="3"/>
    </row>
    <row r="115" ht="16.5" customHeight="1">
      <c r="I115" s="3"/>
    </row>
    <row r="116" ht="16.5" customHeight="1">
      <c r="I116" s="3"/>
    </row>
    <row r="117" ht="16.5" customHeight="1">
      <c r="I117" s="3"/>
    </row>
    <row r="118" ht="16.5" customHeight="1">
      <c r="I118" s="3"/>
    </row>
    <row r="119" ht="16.5" customHeight="1">
      <c r="I119" s="3"/>
    </row>
    <row r="120" ht="16.5" customHeight="1">
      <c r="I120" s="3"/>
    </row>
    <row r="121" ht="16.5" customHeight="1">
      <c r="I121" s="3"/>
    </row>
    <row r="122" ht="16.5" customHeight="1">
      <c r="I122" s="3"/>
    </row>
    <row r="123" ht="16.5" customHeight="1">
      <c r="I123" s="3"/>
    </row>
    <row r="124" ht="16.5" customHeight="1">
      <c r="I124" s="3"/>
    </row>
    <row r="125" ht="16.5" customHeight="1">
      <c r="I125" s="3"/>
    </row>
    <row r="126" ht="16.5" customHeight="1">
      <c r="I126" s="3"/>
    </row>
    <row r="127" ht="16.5" customHeight="1">
      <c r="I127" s="3"/>
    </row>
    <row r="128" ht="16.5" customHeight="1">
      <c r="I128" s="3"/>
    </row>
    <row r="129" ht="16.5" customHeight="1">
      <c r="I129" s="3"/>
    </row>
    <row r="130" ht="16.5" customHeight="1">
      <c r="I130" s="3"/>
    </row>
    <row r="131" ht="16.5" customHeight="1">
      <c r="I131" s="3"/>
    </row>
    <row r="132" ht="16.5" customHeight="1">
      <c r="I132" s="3"/>
    </row>
    <row r="133" ht="16.5" customHeight="1">
      <c r="I133" s="3"/>
    </row>
    <row r="134" ht="16.5" customHeight="1">
      <c r="I134" s="3"/>
    </row>
    <row r="135" ht="16.5" customHeight="1">
      <c r="I135" s="3"/>
    </row>
    <row r="136" ht="16.5" customHeight="1">
      <c r="I136" s="3"/>
    </row>
    <row r="137" ht="16.5" customHeight="1">
      <c r="I137" s="3"/>
    </row>
    <row r="138" ht="16.5" customHeight="1">
      <c r="I138" s="3"/>
    </row>
    <row r="139" ht="16.5" customHeight="1">
      <c r="I139" s="3"/>
    </row>
    <row r="140" ht="16.5" customHeight="1">
      <c r="I140" s="3"/>
    </row>
    <row r="141" ht="16.5" customHeight="1">
      <c r="I141" s="3"/>
    </row>
    <row r="142" ht="16.5" customHeight="1">
      <c r="I142" s="3"/>
    </row>
    <row r="143" ht="16.5" customHeight="1">
      <c r="I143" s="3"/>
    </row>
    <row r="144" ht="16.5" customHeight="1">
      <c r="I144" s="3"/>
    </row>
    <row r="145" ht="16.5" customHeight="1">
      <c r="I145" s="3"/>
    </row>
    <row r="146" ht="16.5" customHeight="1">
      <c r="I146" s="3"/>
    </row>
    <row r="147" ht="16.5" customHeight="1">
      <c r="I147" s="3"/>
    </row>
    <row r="148" ht="16.5" customHeight="1">
      <c r="I148" s="3"/>
    </row>
    <row r="149" ht="16.5" customHeight="1">
      <c r="I149" s="3"/>
    </row>
    <row r="150" ht="16.5" customHeight="1">
      <c r="I150" s="3"/>
    </row>
    <row r="151" ht="16.5" customHeight="1">
      <c r="I151" s="3"/>
    </row>
    <row r="152" ht="16.5" customHeight="1">
      <c r="I152" s="3"/>
    </row>
    <row r="153" ht="16.5" customHeight="1">
      <c r="I153" s="3"/>
    </row>
    <row r="154" ht="16.5" customHeight="1">
      <c r="I154" s="3"/>
    </row>
    <row r="155" ht="16.5" customHeight="1">
      <c r="I155" s="3"/>
    </row>
    <row r="156" ht="16.5" customHeight="1">
      <c r="I156" s="3"/>
    </row>
    <row r="157" ht="16.5" customHeight="1">
      <c r="I157" s="3"/>
    </row>
    <row r="158" ht="16.5" customHeight="1">
      <c r="I158" s="3"/>
    </row>
    <row r="159" ht="16.5" customHeight="1">
      <c r="I159" s="3"/>
    </row>
    <row r="160" ht="16.5" customHeight="1">
      <c r="I160" s="3"/>
    </row>
    <row r="161" ht="16.5" customHeight="1">
      <c r="I161" s="3"/>
    </row>
    <row r="162" ht="16.5" customHeight="1">
      <c r="I162" s="3"/>
    </row>
    <row r="163" ht="16.5" customHeight="1">
      <c r="I163" s="3"/>
    </row>
    <row r="164" ht="16.5" customHeight="1">
      <c r="I164" s="3"/>
    </row>
    <row r="165" ht="16.5" customHeight="1">
      <c r="I165" s="3"/>
    </row>
    <row r="166" ht="16.5" customHeight="1">
      <c r="I166" s="3"/>
    </row>
    <row r="167" ht="16.5" customHeight="1">
      <c r="I167" s="3"/>
    </row>
    <row r="168" ht="16.5" customHeight="1">
      <c r="I168" s="3"/>
    </row>
    <row r="169" ht="16.5" customHeight="1">
      <c r="I169" s="3"/>
    </row>
    <row r="170" ht="16.5" customHeight="1">
      <c r="I170" s="3"/>
    </row>
    <row r="171" ht="16.5" customHeight="1">
      <c r="I171" s="3"/>
    </row>
    <row r="172" ht="16.5" customHeight="1">
      <c r="I172" s="3"/>
    </row>
    <row r="173" ht="16.5" customHeight="1">
      <c r="I173" s="3"/>
    </row>
    <row r="174" ht="16.5" customHeight="1">
      <c r="I174" s="3"/>
    </row>
    <row r="175" ht="16.5" customHeight="1">
      <c r="I175" s="3"/>
    </row>
    <row r="176" ht="16.5" customHeight="1">
      <c r="I176" s="3"/>
    </row>
    <row r="177" ht="16.5" customHeight="1">
      <c r="I177" s="3"/>
    </row>
    <row r="178" ht="16.5" customHeight="1">
      <c r="I178" s="3"/>
    </row>
    <row r="179" ht="16.5" customHeight="1">
      <c r="I179" s="3"/>
    </row>
    <row r="180" ht="16.5" customHeight="1">
      <c r="I180" s="3"/>
    </row>
    <row r="181" ht="16.5" customHeight="1">
      <c r="I181" s="3"/>
    </row>
    <row r="182" ht="16.5" customHeight="1">
      <c r="I182" s="3"/>
    </row>
    <row r="183" ht="16.5" customHeight="1">
      <c r="I183" s="3"/>
    </row>
    <row r="184" ht="16.5" customHeight="1">
      <c r="I184" s="3"/>
    </row>
    <row r="185" ht="16.5" customHeight="1">
      <c r="I185" s="3"/>
    </row>
    <row r="186" ht="16.5" customHeight="1">
      <c r="I186" s="3"/>
    </row>
    <row r="187" ht="16.5" customHeight="1">
      <c r="I187" s="3"/>
    </row>
    <row r="188" ht="16.5" customHeight="1">
      <c r="I188" s="3"/>
    </row>
    <row r="189" ht="16.5" customHeight="1">
      <c r="I189" s="3"/>
    </row>
    <row r="190" ht="16.5" customHeight="1">
      <c r="I190" s="3"/>
    </row>
    <row r="191" ht="16.5" customHeight="1">
      <c r="I191" s="3"/>
    </row>
    <row r="192" ht="16.5" customHeight="1">
      <c r="I192" s="3"/>
    </row>
    <row r="193" ht="16.5" customHeight="1">
      <c r="I193" s="3"/>
    </row>
    <row r="194" ht="16.5" customHeight="1">
      <c r="I194" s="3"/>
    </row>
    <row r="195" ht="16.5" customHeight="1">
      <c r="I195" s="3"/>
    </row>
    <row r="196" ht="16.5" customHeight="1">
      <c r="I196" s="3"/>
    </row>
    <row r="197" ht="16.5" customHeight="1">
      <c r="I197" s="3"/>
    </row>
    <row r="198" ht="16.5" customHeight="1">
      <c r="I198" s="3"/>
    </row>
    <row r="199" ht="16.5" customHeight="1">
      <c r="I199" s="3"/>
    </row>
    <row r="200" ht="16.5" customHeight="1">
      <c r="I200" s="3"/>
    </row>
    <row r="201" ht="16.5" customHeight="1">
      <c r="I201" s="3"/>
    </row>
    <row r="202" ht="16.5" customHeight="1">
      <c r="I202" s="3"/>
    </row>
    <row r="203" ht="16.5" customHeight="1">
      <c r="I203" s="3"/>
    </row>
    <row r="204" ht="16.5" customHeight="1">
      <c r="I204" s="3"/>
    </row>
    <row r="205" ht="16.5" customHeight="1">
      <c r="I205" s="3"/>
    </row>
    <row r="206" ht="16.5" customHeight="1">
      <c r="I206" s="3"/>
    </row>
    <row r="207" ht="16.5" customHeight="1">
      <c r="I207" s="3"/>
    </row>
    <row r="208" ht="16.5" customHeight="1">
      <c r="I208" s="3"/>
    </row>
    <row r="209" ht="16.5" customHeight="1">
      <c r="I209" s="3"/>
    </row>
    <row r="210" ht="16.5" customHeight="1">
      <c r="I210" s="3"/>
    </row>
    <row r="211" ht="16.5" customHeight="1">
      <c r="I211" s="3"/>
    </row>
    <row r="212" ht="16.5" customHeight="1">
      <c r="I212" s="3"/>
    </row>
    <row r="213" ht="16.5" customHeight="1">
      <c r="I213" s="3"/>
    </row>
    <row r="214" ht="16.5" customHeight="1">
      <c r="I214" s="3"/>
    </row>
    <row r="215" ht="16.5" customHeight="1">
      <c r="I215" s="3"/>
    </row>
    <row r="216" ht="16.5" customHeight="1">
      <c r="I216" s="3"/>
    </row>
    <row r="217" ht="16.5" customHeight="1">
      <c r="I217" s="3"/>
    </row>
    <row r="218" ht="16.5" customHeight="1">
      <c r="I218" s="3"/>
    </row>
    <row r="219" ht="16.5" customHeight="1">
      <c r="I219" s="3"/>
    </row>
    <row r="220" ht="16.5" customHeight="1">
      <c r="I220" s="3"/>
    </row>
    <row r="221" ht="16.5" customHeight="1">
      <c r="I221" s="3"/>
    </row>
    <row r="222" ht="16.5" customHeight="1">
      <c r="I222" s="3"/>
    </row>
    <row r="223" ht="16.5" customHeight="1">
      <c r="I223" s="3"/>
    </row>
    <row r="224" ht="16.5" customHeight="1">
      <c r="I224" s="3"/>
    </row>
    <row r="225" ht="16.5" customHeight="1">
      <c r="I225" s="3"/>
    </row>
    <row r="226" ht="16.5" customHeight="1">
      <c r="I226" s="3"/>
    </row>
    <row r="227" ht="16.5" customHeight="1">
      <c r="I227" s="3"/>
    </row>
    <row r="228" ht="16.5" customHeight="1">
      <c r="I228" s="3"/>
    </row>
    <row r="229" ht="16.5" customHeight="1">
      <c r="I229" s="3"/>
    </row>
    <row r="230" ht="16.5" customHeight="1">
      <c r="I230" s="3"/>
    </row>
    <row r="231" ht="16.5" customHeight="1">
      <c r="I231" s="3"/>
    </row>
    <row r="232" ht="16.5" customHeight="1">
      <c r="I232" s="3"/>
    </row>
    <row r="233" ht="16.5" customHeight="1">
      <c r="I233" s="3"/>
    </row>
    <row r="234" ht="16.5" customHeight="1">
      <c r="I234" s="3"/>
    </row>
    <row r="235" ht="16.5" customHeight="1">
      <c r="I235" s="3"/>
    </row>
    <row r="236" ht="16.5" customHeight="1">
      <c r="I236" s="3"/>
    </row>
    <row r="237" ht="16.5" customHeight="1">
      <c r="I237" s="3"/>
    </row>
    <row r="238" ht="16.5" customHeight="1">
      <c r="I238" s="3"/>
    </row>
    <row r="239" ht="16.5" customHeight="1">
      <c r="I239" s="3"/>
    </row>
    <row r="240" ht="16.5" customHeight="1">
      <c r="I240" s="3"/>
    </row>
    <row r="241" ht="16.5" customHeight="1">
      <c r="I241" s="3"/>
    </row>
    <row r="242" ht="16.5" customHeight="1">
      <c r="I242" s="3"/>
    </row>
    <row r="243" ht="16.5" customHeight="1">
      <c r="I243" s="3"/>
    </row>
    <row r="244" ht="16.5" customHeight="1">
      <c r="I244" s="3"/>
    </row>
    <row r="245" ht="16.5" customHeight="1">
      <c r="I245" s="3"/>
    </row>
    <row r="246" ht="16.5" customHeight="1">
      <c r="I246" s="3"/>
    </row>
    <row r="247" ht="16.5" customHeight="1">
      <c r="I247" s="3"/>
    </row>
    <row r="248" ht="16.5" customHeight="1">
      <c r="I248" s="3"/>
    </row>
    <row r="249" ht="16.5" customHeight="1">
      <c r="I249" s="3"/>
    </row>
    <row r="250" ht="16.5" customHeight="1">
      <c r="I250" s="3"/>
    </row>
    <row r="251" ht="16.5" customHeight="1">
      <c r="I251" s="3"/>
    </row>
    <row r="252" ht="16.5" customHeight="1">
      <c r="I252" s="3"/>
    </row>
    <row r="253" ht="16.5" customHeight="1">
      <c r="I253" s="3"/>
    </row>
    <row r="254" ht="16.5" customHeight="1">
      <c r="I254" s="3"/>
    </row>
    <row r="255" ht="16.5" customHeight="1">
      <c r="I255" s="3"/>
    </row>
    <row r="256" ht="16.5" customHeight="1">
      <c r="I256" s="3"/>
    </row>
    <row r="257" ht="16.5" customHeight="1">
      <c r="I257" s="3"/>
    </row>
    <row r="258" ht="16.5" customHeight="1">
      <c r="I258" s="3"/>
    </row>
    <row r="259" ht="16.5" customHeight="1">
      <c r="I259" s="3"/>
    </row>
    <row r="260" ht="16.5" customHeight="1">
      <c r="I260" s="3"/>
    </row>
    <row r="261" ht="16.5" customHeight="1">
      <c r="I261" s="3"/>
    </row>
    <row r="262" ht="16.5" customHeight="1">
      <c r="I262" s="3"/>
    </row>
    <row r="263" ht="16.5" customHeight="1">
      <c r="I263" s="3"/>
    </row>
    <row r="264" ht="16.5" customHeight="1">
      <c r="I264" s="3"/>
    </row>
    <row r="265" ht="16.5" customHeight="1">
      <c r="I265" s="3"/>
    </row>
    <row r="266" ht="16.5" customHeight="1">
      <c r="I266" s="3"/>
    </row>
    <row r="267" ht="16.5" customHeight="1">
      <c r="I267" s="3"/>
    </row>
    <row r="268" ht="16.5" customHeight="1">
      <c r="I268" s="3"/>
    </row>
    <row r="269" ht="16.5" customHeight="1">
      <c r="I269" s="3"/>
    </row>
    <row r="270" ht="16.5" customHeight="1">
      <c r="I270" s="3"/>
    </row>
    <row r="271" ht="16.5" customHeight="1">
      <c r="I271" s="3"/>
    </row>
    <row r="272" ht="16.5" customHeight="1">
      <c r="I272" s="3"/>
    </row>
    <row r="273" ht="16.5" customHeight="1">
      <c r="I273" s="3"/>
    </row>
    <row r="274" ht="16.5" customHeight="1">
      <c r="I274" s="3"/>
    </row>
    <row r="275" ht="16.5" customHeight="1">
      <c r="I275" s="3"/>
    </row>
    <row r="276" ht="16.5" customHeight="1">
      <c r="I276" s="3"/>
    </row>
    <row r="277" ht="16.5" customHeight="1">
      <c r="I277" s="3"/>
    </row>
    <row r="278" ht="16.5" customHeight="1">
      <c r="I278" s="3"/>
    </row>
    <row r="279" ht="16.5" customHeight="1">
      <c r="I279" s="3"/>
    </row>
    <row r="280" ht="16.5" customHeight="1">
      <c r="I280" s="3"/>
    </row>
    <row r="281" ht="16.5" customHeight="1">
      <c r="I281" s="3"/>
    </row>
    <row r="282" ht="16.5" customHeight="1">
      <c r="I282" s="3"/>
    </row>
    <row r="283" ht="16.5" customHeight="1">
      <c r="I283" s="3"/>
    </row>
    <row r="284" ht="16.5" customHeight="1">
      <c r="I284" s="3"/>
    </row>
    <row r="285" ht="16.5" customHeight="1">
      <c r="I285" s="3"/>
    </row>
    <row r="286" ht="16.5" customHeight="1">
      <c r="I286" s="3"/>
    </row>
    <row r="287" ht="16.5" customHeight="1">
      <c r="I287" s="3"/>
    </row>
    <row r="288" ht="16.5" customHeight="1">
      <c r="I288" s="3"/>
    </row>
    <row r="289" ht="16.5" customHeight="1">
      <c r="I289" s="3"/>
    </row>
    <row r="290" ht="16.5" customHeight="1">
      <c r="I290" s="3"/>
    </row>
    <row r="291" ht="16.5" customHeight="1">
      <c r="I291" s="3"/>
    </row>
    <row r="292" ht="16.5" customHeight="1">
      <c r="I292" s="3"/>
    </row>
    <row r="293" ht="16.5" customHeight="1">
      <c r="I293" s="3"/>
    </row>
    <row r="294" ht="16.5" customHeight="1">
      <c r="I294" s="3"/>
    </row>
    <row r="295" ht="16.5" customHeight="1">
      <c r="I295" s="3"/>
    </row>
    <row r="296" ht="16.5" customHeight="1">
      <c r="I296" s="3"/>
    </row>
    <row r="297" ht="16.5" customHeight="1">
      <c r="I297" s="3"/>
    </row>
    <row r="298" ht="16.5" customHeight="1">
      <c r="I298" s="3"/>
    </row>
    <row r="299" ht="16.5" customHeight="1">
      <c r="I299" s="3"/>
    </row>
    <row r="300" ht="16.5" customHeight="1">
      <c r="I300" s="3"/>
    </row>
    <row r="301" ht="16.5" customHeight="1">
      <c r="I301" s="3"/>
    </row>
    <row r="302" ht="16.5" customHeight="1">
      <c r="I302" s="3"/>
    </row>
    <row r="303" ht="16.5" customHeight="1">
      <c r="I303" s="3"/>
    </row>
    <row r="304" ht="16.5" customHeight="1">
      <c r="I304" s="3"/>
    </row>
    <row r="305" ht="16.5" customHeight="1">
      <c r="I305" s="3"/>
    </row>
    <row r="306" ht="16.5" customHeight="1">
      <c r="I306" s="3"/>
    </row>
    <row r="307" ht="16.5" customHeight="1">
      <c r="I307" s="3"/>
    </row>
    <row r="308" ht="16.5" customHeight="1">
      <c r="I308" s="3"/>
    </row>
    <row r="309" ht="16.5" customHeight="1">
      <c r="I309" s="3"/>
    </row>
    <row r="310" ht="16.5" customHeight="1">
      <c r="I310" s="3"/>
    </row>
    <row r="311" ht="16.5" customHeight="1">
      <c r="I311" s="3"/>
    </row>
    <row r="312" ht="16.5" customHeight="1">
      <c r="I312" s="3"/>
    </row>
    <row r="313" ht="16.5" customHeight="1">
      <c r="I313" s="3"/>
    </row>
    <row r="314" ht="16.5" customHeight="1">
      <c r="I314" s="3"/>
    </row>
    <row r="315" ht="16.5" customHeight="1">
      <c r="I315" s="3"/>
    </row>
    <row r="316" ht="16.5" customHeight="1">
      <c r="I316" s="3"/>
    </row>
    <row r="317" ht="16.5" customHeight="1">
      <c r="I317" s="3"/>
    </row>
    <row r="318" ht="16.5" customHeight="1">
      <c r="I318" s="3"/>
    </row>
    <row r="319" ht="16.5" customHeight="1">
      <c r="I319" s="3"/>
    </row>
    <row r="320" ht="16.5" customHeight="1">
      <c r="I320" s="3"/>
    </row>
    <row r="321" ht="16.5" customHeight="1">
      <c r="I321" s="3"/>
    </row>
    <row r="322" ht="16.5" customHeight="1">
      <c r="I322" s="3"/>
    </row>
    <row r="323" ht="16.5" customHeight="1">
      <c r="I323" s="3"/>
    </row>
    <row r="324" ht="16.5" customHeight="1">
      <c r="I324" s="3"/>
    </row>
    <row r="325" ht="16.5" customHeight="1">
      <c r="I325" s="3"/>
    </row>
    <row r="326" ht="16.5" customHeight="1">
      <c r="I326" s="3"/>
    </row>
    <row r="327" ht="16.5" customHeight="1">
      <c r="I327" s="3"/>
    </row>
    <row r="328" ht="16.5" customHeight="1">
      <c r="I328" s="3"/>
    </row>
    <row r="329" ht="16.5" customHeight="1">
      <c r="I329" s="3"/>
    </row>
    <row r="330" ht="16.5" customHeight="1">
      <c r="I330" s="3"/>
    </row>
    <row r="331" ht="16.5" customHeight="1">
      <c r="I331" s="3"/>
    </row>
    <row r="332" ht="16.5" customHeight="1">
      <c r="I332" s="3"/>
    </row>
    <row r="333" ht="16.5" customHeight="1">
      <c r="I333" s="3"/>
    </row>
    <row r="334" ht="16.5" customHeight="1">
      <c r="I334" s="3"/>
    </row>
    <row r="335" ht="16.5" customHeight="1">
      <c r="I335" s="3"/>
    </row>
    <row r="336" ht="16.5" customHeight="1">
      <c r="I336" s="3"/>
    </row>
    <row r="337" ht="16.5" customHeight="1">
      <c r="I337" s="3"/>
    </row>
    <row r="338" ht="16.5" customHeight="1">
      <c r="I338" s="3"/>
    </row>
    <row r="339" ht="16.5" customHeight="1">
      <c r="I339" s="3"/>
    </row>
    <row r="340" ht="16.5" customHeight="1">
      <c r="I340" s="3"/>
    </row>
    <row r="341" ht="16.5" customHeight="1">
      <c r="I341" s="3"/>
    </row>
    <row r="342" ht="16.5" customHeight="1">
      <c r="I342" s="3"/>
    </row>
    <row r="343" ht="16.5" customHeight="1">
      <c r="I343" s="3"/>
    </row>
    <row r="344" ht="16.5" customHeight="1">
      <c r="I344" s="3"/>
    </row>
    <row r="345" ht="16.5" customHeight="1">
      <c r="I345" s="3"/>
    </row>
    <row r="346" ht="16.5" customHeight="1">
      <c r="I346" s="3"/>
    </row>
    <row r="347" ht="16.5" customHeight="1">
      <c r="I347" s="3"/>
    </row>
    <row r="348" ht="16.5" customHeight="1">
      <c r="I348" s="3"/>
    </row>
    <row r="349" ht="16.5" customHeight="1">
      <c r="I349" s="3"/>
    </row>
    <row r="350" ht="16.5" customHeight="1">
      <c r="I350" s="3"/>
    </row>
    <row r="351" ht="16.5" customHeight="1">
      <c r="I351" s="3"/>
    </row>
    <row r="352" ht="16.5" customHeight="1">
      <c r="I352" s="3"/>
    </row>
    <row r="353" ht="16.5" customHeight="1">
      <c r="I353" s="3"/>
    </row>
    <row r="354" ht="16.5" customHeight="1">
      <c r="I354" s="3"/>
    </row>
    <row r="355" ht="16.5" customHeight="1">
      <c r="I355" s="3"/>
    </row>
    <row r="356" ht="16.5" customHeight="1">
      <c r="I356" s="3"/>
    </row>
    <row r="357" ht="16.5" customHeight="1">
      <c r="I357" s="3"/>
    </row>
    <row r="358" ht="16.5" customHeight="1">
      <c r="I358" s="3"/>
    </row>
    <row r="359" ht="16.5" customHeight="1">
      <c r="I359" s="3"/>
    </row>
    <row r="360" ht="16.5" customHeight="1">
      <c r="I360" s="3"/>
    </row>
    <row r="361" ht="16.5" customHeight="1">
      <c r="I361" s="3"/>
    </row>
    <row r="362" ht="16.5" customHeight="1">
      <c r="I362" s="3"/>
    </row>
    <row r="363" ht="16.5" customHeight="1">
      <c r="I363" s="3"/>
    </row>
    <row r="364" ht="16.5" customHeight="1">
      <c r="I364" s="3"/>
    </row>
    <row r="365" ht="16.5" customHeight="1">
      <c r="I365" s="3"/>
    </row>
    <row r="366" ht="16.5" customHeight="1">
      <c r="I366" s="3"/>
    </row>
    <row r="367" ht="16.5" customHeight="1">
      <c r="I367" s="3"/>
    </row>
    <row r="368" ht="16.5" customHeight="1">
      <c r="I368" s="3"/>
    </row>
    <row r="369" ht="16.5" customHeight="1">
      <c r="I369" s="3"/>
    </row>
    <row r="370" ht="16.5" customHeight="1">
      <c r="I370" s="3"/>
    </row>
    <row r="371" ht="16.5" customHeight="1">
      <c r="I371" s="3"/>
    </row>
    <row r="372" ht="16.5" customHeight="1">
      <c r="I372" s="3"/>
    </row>
    <row r="373" ht="16.5" customHeight="1">
      <c r="I373" s="3"/>
    </row>
    <row r="374" ht="16.5" customHeight="1">
      <c r="I374" s="3"/>
    </row>
    <row r="375" ht="16.5" customHeight="1">
      <c r="I375" s="3"/>
    </row>
    <row r="376" ht="16.5" customHeight="1">
      <c r="I376" s="3"/>
    </row>
    <row r="377" ht="16.5" customHeight="1">
      <c r="I377" s="3"/>
    </row>
    <row r="378" ht="16.5" customHeight="1">
      <c r="I378" s="3"/>
    </row>
    <row r="379" ht="16.5" customHeight="1">
      <c r="I379" s="3"/>
    </row>
    <row r="380" ht="16.5" customHeight="1">
      <c r="I380" s="3"/>
    </row>
    <row r="381" ht="16.5" customHeight="1">
      <c r="I381" s="3"/>
    </row>
    <row r="382" ht="16.5" customHeight="1">
      <c r="I382" s="3"/>
    </row>
    <row r="383" ht="16.5" customHeight="1">
      <c r="I383" s="3"/>
    </row>
    <row r="384" ht="16.5" customHeight="1">
      <c r="I384" s="3"/>
    </row>
    <row r="385" ht="16.5" customHeight="1">
      <c r="I385" s="3"/>
    </row>
    <row r="386" ht="16.5" customHeight="1">
      <c r="I386" s="3"/>
    </row>
    <row r="387" ht="16.5" customHeight="1">
      <c r="I387" s="3"/>
    </row>
    <row r="388" ht="16.5" customHeight="1">
      <c r="I388" s="3"/>
    </row>
    <row r="389" ht="16.5" customHeight="1">
      <c r="I389" s="3"/>
    </row>
    <row r="390" ht="16.5" customHeight="1">
      <c r="I390" s="3"/>
    </row>
    <row r="391" ht="16.5" customHeight="1">
      <c r="I391" s="3"/>
    </row>
    <row r="392" ht="16.5" customHeight="1">
      <c r="I392" s="3"/>
    </row>
    <row r="393" ht="16.5" customHeight="1">
      <c r="I393" s="3"/>
    </row>
    <row r="394" ht="16.5" customHeight="1">
      <c r="I394" s="3"/>
    </row>
    <row r="395" ht="16.5" customHeight="1">
      <c r="I395" s="3"/>
    </row>
    <row r="396" ht="16.5" customHeight="1">
      <c r="I396" s="3"/>
    </row>
    <row r="397" ht="16.5" customHeight="1">
      <c r="I397" s="3"/>
    </row>
    <row r="398" ht="16.5" customHeight="1">
      <c r="I398" s="3"/>
    </row>
    <row r="399" ht="16.5" customHeight="1">
      <c r="I399" s="3"/>
    </row>
    <row r="400" ht="16.5" customHeight="1">
      <c r="I400" s="3"/>
    </row>
    <row r="401" ht="16.5" customHeight="1">
      <c r="I401" s="3"/>
    </row>
    <row r="402" ht="16.5" customHeight="1">
      <c r="I402" s="3"/>
    </row>
    <row r="403" ht="16.5" customHeight="1">
      <c r="I403" s="3"/>
    </row>
    <row r="404" ht="16.5" customHeight="1">
      <c r="I404" s="3"/>
    </row>
    <row r="405" ht="16.5" customHeight="1">
      <c r="I405" s="3"/>
    </row>
    <row r="406" ht="16.5" customHeight="1">
      <c r="I406" s="3"/>
    </row>
    <row r="407" ht="16.5" customHeight="1">
      <c r="I407" s="3"/>
    </row>
    <row r="408" ht="16.5" customHeight="1">
      <c r="I408" s="3"/>
    </row>
    <row r="409" ht="16.5" customHeight="1">
      <c r="I409" s="3"/>
    </row>
    <row r="410" ht="16.5" customHeight="1">
      <c r="I410" s="3"/>
    </row>
    <row r="411" ht="16.5" customHeight="1">
      <c r="I411" s="3"/>
    </row>
    <row r="412" ht="16.5" customHeight="1">
      <c r="I412" s="3"/>
    </row>
    <row r="413" ht="16.5" customHeight="1">
      <c r="I413" s="3"/>
    </row>
    <row r="414" ht="16.5" customHeight="1">
      <c r="I414" s="3"/>
    </row>
    <row r="415" ht="16.5" customHeight="1">
      <c r="I415" s="3"/>
    </row>
    <row r="416" ht="16.5" customHeight="1">
      <c r="I416" s="3"/>
    </row>
    <row r="417" ht="16.5" customHeight="1">
      <c r="I417" s="3"/>
    </row>
    <row r="418" ht="16.5" customHeight="1">
      <c r="I418" s="3"/>
    </row>
    <row r="419" ht="16.5" customHeight="1">
      <c r="I419" s="3"/>
    </row>
    <row r="420" ht="16.5" customHeight="1">
      <c r="I420" s="3"/>
    </row>
    <row r="421" ht="16.5" customHeight="1">
      <c r="I421" s="3"/>
    </row>
    <row r="422" ht="16.5" customHeight="1">
      <c r="I422" s="3"/>
    </row>
    <row r="423" ht="16.5" customHeight="1">
      <c r="I423" s="3"/>
    </row>
    <row r="424" ht="16.5" customHeight="1">
      <c r="I424" s="3"/>
    </row>
    <row r="425" ht="16.5" customHeight="1">
      <c r="I425" s="3"/>
    </row>
    <row r="426" ht="16.5" customHeight="1">
      <c r="I426" s="3"/>
    </row>
    <row r="427" ht="16.5" customHeight="1">
      <c r="I427" s="3"/>
    </row>
    <row r="428" ht="16.5" customHeight="1">
      <c r="I428" s="3"/>
    </row>
    <row r="429" ht="16.5" customHeight="1">
      <c r="I429" s="3"/>
    </row>
    <row r="430" ht="16.5" customHeight="1">
      <c r="I430" s="3"/>
    </row>
    <row r="431" ht="16.5" customHeight="1">
      <c r="I431" s="3"/>
    </row>
    <row r="432" ht="16.5" customHeight="1">
      <c r="I432" s="3"/>
    </row>
    <row r="433" ht="16.5" customHeight="1">
      <c r="I433" s="3"/>
    </row>
    <row r="434" ht="16.5" customHeight="1">
      <c r="I434" s="3"/>
    </row>
    <row r="435" ht="16.5" customHeight="1">
      <c r="I435" s="3"/>
    </row>
    <row r="436" ht="16.5" customHeight="1">
      <c r="I436" s="3"/>
    </row>
    <row r="437" ht="16.5" customHeight="1">
      <c r="I437" s="3"/>
    </row>
    <row r="438" ht="16.5" customHeight="1">
      <c r="I438" s="3"/>
    </row>
    <row r="439" ht="16.5" customHeight="1">
      <c r="I439" s="3"/>
    </row>
    <row r="440" ht="16.5" customHeight="1">
      <c r="I440" s="3"/>
    </row>
    <row r="441" ht="16.5" customHeight="1">
      <c r="I441" s="3"/>
    </row>
    <row r="442" ht="16.5" customHeight="1">
      <c r="I442" s="3"/>
    </row>
    <row r="443" ht="16.5" customHeight="1">
      <c r="I443" s="3"/>
    </row>
    <row r="444" ht="16.5" customHeight="1">
      <c r="I444" s="3"/>
    </row>
    <row r="445" ht="16.5" customHeight="1">
      <c r="I445" s="3"/>
    </row>
    <row r="446" ht="16.5" customHeight="1">
      <c r="I446" s="3"/>
    </row>
    <row r="447" ht="16.5" customHeight="1">
      <c r="I447" s="3"/>
    </row>
    <row r="448" ht="16.5" customHeight="1">
      <c r="I448" s="3"/>
    </row>
    <row r="449" ht="16.5" customHeight="1">
      <c r="I449" s="3"/>
    </row>
    <row r="450" ht="16.5" customHeight="1">
      <c r="I450" s="3"/>
    </row>
    <row r="451" ht="16.5" customHeight="1">
      <c r="I451" s="3"/>
    </row>
    <row r="452" ht="16.5" customHeight="1">
      <c r="I452" s="3"/>
    </row>
    <row r="453" ht="16.5" customHeight="1">
      <c r="I453" s="3"/>
    </row>
    <row r="454" ht="16.5" customHeight="1">
      <c r="I454" s="3"/>
    </row>
    <row r="455" ht="16.5" customHeight="1">
      <c r="I455" s="3"/>
    </row>
    <row r="456" ht="16.5" customHeight="1">
      <c r="I456" s="3"/>
    </row>
    <row r="457" ht="16.5" customHeight="1">
      <c r="I457" s="3"/>
    </row>
    <row r="458" ht="16.5" customHeight="1">
      <c r="I458" s="3"/>
    </row>
    <row r="459" ht="16.5" customHeight="1">
      <c r="I459" s="3"/>
    </row>
    <row r="460" ht="16.5" customHeight="1">
      <c r="I460" s="3"/>
    </row>
    <row r="461" ht="16.5" customHeight="1">
      <c r="I461" s="3"/>
    </row>
    <row r="462" ht="16.5" customHeight="1">
      <c r="I462" s="3"/>
    </row>
    <row r="463" ht="16.5" customHeight="1">
      <c r="I463" s="3"/>
    </row>
    <row r="464" ht="16.5" customHeight="1">
      <c r="I464" s="3"/>
    </row>
    <row r="465" ht="16.5" customHeight="1">
      <c r="I465" s="3"/>
    </row>
    <row r="466" ht="16.5" customHeight="1">
      <c r="I466" s="3"/>
    </row>
    <row r="467" ht="16.5" customHeight="1">
      <c r="I467" s="3"/>
    </row>
    <row r="468" ht="16.5" customHeight="1">
      <c r="I468" s="3"/>
    </row>
    <row r="469" ht="16.5" customHeight="1">
      <c r="I469" s="3"/>
    </row>
    <row r="470" ht="16.5" customHeight="1">
      <c r="I470" s="3"/>
    </row>
    <row r="471" ht="16.5" customHeight="1">
      <c r="I471" s="3"/>
    </row>
    <row r="472" ht="16.5" customHeight="1">
      <c r="I472" s="3"/>
    </row>
    <row r="473" ht="16.5" customHeight="1">
      <c r="I473" s="3"/>
    </row>
    <row r="474" ht="16.5" customHeight="1">
      <c r="I474" s="3"/>
    </row>
    <row r="475" ht="16.5" customHeight="1">
      <c r="I475" s="3"/>
    </row>
    <row r="476" ht="16.5" customHeight="1">
      <c r="I476" s="3"/>
    </row>
    <row r="477" ht="16.5" customHeight="1">
      <c r="I477" s="3"/>
    </row>
    <row r="478" ht="16.5" customHeight="1">
      <c r="I478" s="3"/>
    </row>
    <row r="479" ht="16.5" customHeight="1">
      <c r="I479" s="3"/>
    </row>
    <row r="480" ht="16.5" customHeight="1">
      <c r="I480" s="3"/>
    </row>
    <row r="481" ht="16.5" customHeight="1">
      <c r="I481" s="3"/>
    </row>
    <row r="482" ht="16.5" customHeight="1">
      <c r="I482" s="3"/>
    </row>
    <row r="483" ht="16.5" customHeight="1">
      <c r="I483" s="3"/>
    </row>
    <row r="484" ht="16.5" customHeight="1">
      <c r="I484" s="3"/>
    </row>
    <row r="485" ht="16.5" customHeight="1">
      <c r="I485" s="3"/>
    </row>
    <row r="486" ht="16.5" customHeight="1">
      <c r="I486" s="3"/>
    </row>
    <row r="487" ht="16.5" customHeight="1">
      <c r="I487" s="3"/>
    </row>
    <row r="488" ht="16.5" customHeight="1">
      <c r="I488" s="3"/>
    </row>
    <row r="489" ht="16.5" customHeight="1">
      <c r="I489" s="3"/>
    </row>
    <row r="490" ht="16.5" customHeight="1">
      <c r="I490" s="3"/>
    </row>
    <row r="491" ht="16.5" customHeight="1">
      <c r="I491" s="3"/>
    </row>
    <row r="492" ht="16.5" customHeight="1">
      <c r="I492" s="3"/>
    </row>
    <row r="493" ht="16.5" customHeight="1">
      <c r="I493" s="3"/>
    </row>
    <row r="494" ht="16.5" customHeight="1">
      <c r="I494" s="3"/>
    </row>
    <row r="495" ht="16.5" customHeight="1">
      <c r="I495" s="3"/>
    </row>
    <row r="496" ht="16.5" customHeight="1">
      <c r="I496" s="3"/>
    </row>
    <row r="497" ht="16.5" customHeight="1">
      <c r="I497" s="3"/>
    </row>
    <row r="498" ht="16.5" customHeight="1">
      <c r="I498" s="3"/>
    </row>
    <row r="499" ht="16.5" customHeight="1">
      <c r="I499" s="3"/>
    </row>
    <row r="500" ht="16.5" customHeight="1">
      <c r="I500" s="3"/>
    </row>
    <row r="501" ht="16.5" customHeight="1">
      <c r="I501" s="3"/>
    </row>
    <row r="502" ht="16.5" customHeight="1">
      <c r="I502" s="3"/>
    </row>
    <row r="503" ht="16.5" customHeight="1">
      <c r="I503" s="3"/>
    </row>
    <row r="504" ht="16.5" customHeight="1">
      <c r="I504" s="3"/>
    </row>
    <row r="505" ht="16.5" customHeight="1">
      <c r="I505" s="3"/>
    </row>
    <row r="506" ht="16.5" customHeight="1">
      <c r="I506" s="3"/>
    </row>
    <row r="507" ht="16.5" customHeight="1">
      <c r="I507" s="3"/>
    </row>
    <row r="508" ht="16.5" customHeight="1">
      <c r="I508" s="3"/>
    </row>
    <row r="509" ht="16.5" customHeight="1">
      <c r="I509" s="3"/>
    </row>
    <row r="510" ht="16.5" customHeight="1">
      <c r="I510" s="3"/>
    </row>
    <row r="511" ht="16.5" customHeight="1">
      <c r="I511" s="3"/>
    </row>
    <row r="512" ht="16.5" customHeight="1">
      <c r="I512" s="3"/>
    </row>
    <row r="513" ht="16.5" customHeight="1">
      <c r="I513" s="3"/>
    </row>
    <row r="514" ht="16.5" customHeight="1">
      <c r="I514" s="3"/>
    </row>
    <row r="515" ht="16.5" customHeight="1">
      <c r="I515" s="3"/>
    </row>
    <row r="516" ht="16.5" customHeight="1">
      <c r="I516" s="3"/>
    </row>
    <row r="517" ht="16.5" customHeight="1">
      <c r="I517" s="3"/>
    </row>
    <row r="518" ht="16.5" customHeight="1">
      <c r="I518" s="3"/>
    </row>
    <row r="519" ht="16.5" customHeight="1">
      <c r="I519" s="3"/>
    </row>
    <row r="520" ht="16.5" customHeight="1">
      <c r="I520" s="3"/>
    </row>
    <row r="521" ht="16.5" customHeight="1">
      <c r="I521" s="3"/>
    </row>
    <row r="522" ht="16.5" customHeight="1">
      <c r="I522" s="3"/>
    </row>
    <row r="523" ht="16.5" customHeight="1">
      <c r="I523" s="3"/>
    </row>
    <row r="524" ht="16.5" customHeight="1">
      <c r="I524" s="3"/>
    </row>
    <row r="525" ht="16.5" customHeight="1">
      <c r="I525" s="3"/>
    </row>
    <row r="526" ht="16.5" customHeight="1">
      <c r="I526" s="3"/>
    </row>
    <row r="527" ht="16.5" customHeight="1">
      <c r="I527" s="3"/>
    </row>
    <row r="528" ht="16.5" customHeight="1">
      <c r="I528" s="3"/>
    </row>
    <row r="529" ht="16.5" customHeight="1">
      <c r="I529" s="3"/>
    </row>
    <row r="530" ht="16.5" customHeight="1">
      <c r="I530" s="3"/>
    </row>
    <row r="531" ht="16.5" customHeight="1">
      <c r="I531" s="3"/>
    </row>
    <row r="532" ht="16.5" customHeight="1">
      <c r="I532" s="3"/>
    </row>
    <row r="533" ht="16.5" customHeight="1">
      <c r="I533" s="3"/>
    </row>
    <row r="534" ht="16.5" customHeight="1">
      <c r="I534" s="3"/>
    </row>
    <row r="535" ht="16.5" customHeight="1">
      <c r="I535" s="3"/>
    </row>
    <row r="536" ht="16.5" customHeight="1">
      <c r="I536" s="3"/>
    </row>
    <row r="537" ht="16.5" customHeight="1">
      <c r="I537" s="3"/>
    </row>
    <row r="538" ht="16.5" customHeight="1">
      <c r="I538" s="3"/>
    </row>
    <row r="539" ht="16.5" customHeight="1">
      <c r="I539" s="3"/>
    </row>
    <row r="540" ht="16.5" customHeight="1">
      <c r="I540" s="3"/>
    </row>
    <row r="541" ht="16.5" customHeight="1">
      <c r="I541" s="3"/>
    </row>
    <row r="542" ht="16.5" customHeight="1">
      <c r="I542" s="3"/>
    </row>
    <row r="543" ht="16.5" customHeight="1">
      <c r="I543" s="3"/>
    </row>
    <row r="544" ht="16.5" customHeight="1">
      <c r="I544" s="3"/>
    </row>
    <row r="545" ht="16.5" customHeight="1">
      <c r="I545" s="3"/>
    </row>
    <row r="546" ht="16.5" customHeight="1">
      <c r="I546" s="3"/>
    </row>
    <row r="547" ht="16.5" customHeight="1">
      <c r="I547" s="3"/>
    </row>
    <row r="548" ht="16.5" customHeight="1">
      <c r="I548" s="3"/>
    </row>
    <row r="549" ht="16.5" customHeight="1">
      <c r="I549" s="3"/>
    </row>
    <row r="550" ht="16.5" customHeight="1">
      <c r="I550" s="3"/>
    </row>
    <row r="551" ht="16.5" customHeight="1">
      <c r="I551" s="3"/>
    </row>
    <row r="552" ht="16.5" customHeight="1">
      <c r="I552" s="3"/>
    </row>
    <row r="553" ht="16.5" customHeight="1">
      <c r="I553" s="3"/>
    </row>
    <row r="554" ht="16.5" customHeight="1">
      <c r="I554" s="3"/>
    </row>
    <row r="555" ht="16.5" customHeight="1">
      <c r="I555" s="3"/>
    </row>
    <row r="556" ht="16.5" customHeight="1">
      <c r="I556" s="3"/>
    </row>
    <row r="557" ht="16.5" customHeight="1">
      <c r="I557" s="3"/>
    </row>
    <row r="558" ht="16.5" customHeight="1">
      <c r="I558" s="3"/>
    </row>
    <row r="559" ht="16.5" customHeight="1">
      <c r="I559" s="3"/>
    </row>
    <row r="560" ht="16.5" customHeight="1">
      <c r="I560" s="3"/>
    </row>
    <row r="561" ht="16.5" customHeight="1">
      <c r="I561" s="3"/>
    </row>
    <row r="562" ht="16.5" customHeight="1">
      <c r="I562" s="3"/>
    </row>
    <row r="563" ht="16.5" customHeight="1">
      <c r="I563" s="3"/>
    </row>
    <row r="564" ht="16.5" customHeight="1">
      <c r="I564" s="3"/>
    </row>
    <row r="565" ht="16.5" customHeight="1">
      <c r="I565" s="3"/>
    </row>
    <row r="566" ht="16.5" customHeight="1">
      <c r="I566" s="3"/>
    </row>
    <row r="567" ht="16.5" customHeight="1">
      <c r="I567" s="3"/>
    </row>
    <row r="568" ht="16.5" customHeight="1">
      <c r="I568" s="3"/>
    </row>
    <row r="569" ht="16.5" customHeight="1">
      <c r="I569" s="3"/>
    </row>
    <row r="570" ht="16.5" customHeight="1">
      <c r="I570" s="3"/>
    </row>
    <row r="571" ht="16.5" customHeight="1">
      <c r="I571" s="3"/>
    </row>
    <row r="572" ht="16.5" customHeight="1">
      <c r="I572" s="3"/>
    </row>
    <row r="573" ht="16.5" customHeight="1">
      <c r="I573" s="3"/>
    </row>
    <row r="574" ht="16.5" customHeight="1">
      <c r="I574" s="3"/>
    </row>
    <row r="575" ht="16.5" customHeight="1">
      <c r="I575" s="3"/>
    </row>
    <row r="576" ht="16.5" customHeight="1">
      <c r="I576" s="3"/>
    </row>
    <row r="577" ht="16.5" customHeight="1">
      <c r="I577" s="3"/>
    </row>
    <row r="578" ht="16.5" customHeight="1">
      <c r="I578" s="3"/>
    </row>
    <row r="579" ht="16.5" customHeight="1">
      <c r="I579" s="3"/>
    </row>
    <row r="580" ht="16.5" customHeight="1">
      <c r="I580" s="3"/>
    </row>
    <row r="581" ht="16.5" customHeight="1">
      <c r="I581" s="3"/>
    </row>
    <row r="582" ht="16.5" customHeight="1">
      <c r="I582" s="3"/>
    </row>
    <row r="583" ht="16.5" customHeight="1">
      <c r="I583" s="3"/>
    </row>
    <row r="584" ht="16.5" customHeight="1">
      <c r="I584" s="3"/>
    </row>
    <row r="585" ht="16.5" customHeight="1">
      <c r="I585" s="3"/>
    </row>
    <row r="586" ht="16.5" customHeight="1">
      <c r="I586" s="3"/>
    </row>
    <row r="587" ht="16.5" customHeight="1">
      <c r="I587" s="3"/>
    </row>
    <row r="588" ht="16.5" customHeight="1">
      <c r="I588" s="3"/>
    </row>
    <row r="589" ht="16.5" customHeight="1">
      <c r="I589" s="3"/>
    </row>
    <row r="590" ht="16.5" customHeight="1">
      <c r="I590" s="3"/>
    </row>
    <row r="591" ht="16.5" customHeight="1">
      <c r="I591" s="3"/>
    </row>
    <row r="592" ht="16.5" customHeight="1">
      <c r="I592" s="3"/>
    </row>
    <row r="593" ht="16.5" customHeight="1">
      <c r="I593" s="3"/>
    </row>
    <row r="594" ht="16.5" customHeight="1">
      <c r="I594" s="3"/>
    </row>
    <row r="595" ht="16.5" customHeight="1">
      <c r="I595" s="3"/>
    </row>
    <row r="596" ht="16.5" customHeight="1">
      <c r="I596" s="3"/>
    </row>
    <row r="597" ht="16.5" customHeight="1">
      <c r="I597" s="3"/>
    </row>
    <row r="598" ht="16.5" customHeight="1">
      <c r="I598" s="3"/>
    </row>
    <row r="599" ht="16.5" customHeight="1">
      <c r="I599" s="3"/>
    </row>
    <row r="600" ht="16.5" customHeight="1">
      <c r="I600" s="3"/>
    </row>
    <row r="601" ht="16.5" customHeight="1">
      <c r="I601" s="3"/>
    </row>
    <row r="602" ht="16.5" customHeight="1">
      <c r="I602" s="3"/>
    </row>
    <row r="603" ht="16.5" customHeight="1">
      <c r="I603" s="3"/>
    </row>
    <row r="604" ht="16.5" customHeight="1">
      <c r="I604" s="3"/>
    </row>
    <row r="605" ht="16.5" customHeight="1">
      <c r="I605" s="3"/>
    </row>
    <row r="606" ht="16.5" customHeight="1">
      <c r="I606" s="3"/>
    </row>
    <row r="607" ht="16.5" customHeight="1">
      <c r="I607" s="3"/>
    </row>
    <row r="608" ht="16.5" customHeight="1">
      <c r="I608" s="3"/>
    </row>
    <row r="609" ht="16.5" customHeight="1">
      <c r="I609" s="3"/>
    </row>
    <row r="610" ht="16.5" customHeight="1">
      <c r="I610" s="3"/>
    </row>
    <row r="611" ht="16.5" customHeight="1">
      <c r="I611" s="3"/>
    </row>
    <row r="612" ht="16.5" customHeight="1">
      <c r="I612" s="3"/>
    </row>
    <row r="613" ht="16.5" customHeight="1">
      <c r="I613" s="3"/>
    </row>
    <row r="614" ht="16.5" customHeight="1">
      <c r="I614" s="3"/>
    </row>
    <row r="615" ht="16.5" customHeight="1">
      <c r="I615" s="3"/>
    </row>
    <row r="616" ht="16.5" customHeight="1">
      <c r="I616" s="3"/>
    </row>
    <row r="617" ht="16.5" customHeight="1">
      <c r="I617" s="3"/>
    </row>
    <row r="618" ht="16.5" customHeight="1">
      <c r="I618" s="3"/>
    </row>
    <row r="619" ht="16.5" customHeight="1">
      <c r="I619" s="3"/>
    </row>
    <row r="620" ht="16.5" customHeight="1">
      <c r="I620" s="3"/>
    </row>
    <row r="621" ht="16.5" customHeight="1">
      <c r="I621" s="3"/>
    </row>
    <row r="622" ht="16.5" customHeight="1">
      <c r="I622" s="3"/>
    </row>
    <row r="623" ht="16.5" customHeight="1">
      <c r="I623" s="3"/>
    </row>
    <row r="624" ht="16.5" customHeight="1">
      <c r="I624" s="3"/>
    </row>
    <row r="625" ht="16.5" customHeight="1">
      <c r="I625" s="3"/>
    </row>
    <row r="626" ht="16.5" customHeight="1">
      <c r="I626" s="3"/>
    </row>
    <row r="627" ht="16.5" customHeight="1">
      <c r="I627" s="3"/>
    </row>
    <row r="628" ht="16.5" customHeight="1">
      <c r="I628" s="3"/>
    </row>
    <row r="629" ht="16.5" customHeight="1">
      <c r="I629" s="3"/>
    </row>
    <row r="630" ht="16.5" customHeight="1">
      <c r="I630" s="3"/>
    </row>
    <row r="631" ht="16.5" customHeight="1">
      <c r="I631" s="3"/>
    </row>
    <row r="632" ht="16.5" customHeight="1">
      <c r="I632" s="3"/>
    </row>
    <row r="633" ht="16.5" customHeight="1">
      <c r="I633" s="3"/>
    </row>
    <row r="634" ht="16.5" customHeight="1">
      <c r="I634" s="3"/>
    </row>
    <row r="635" ht="16.5" customHeight="1">
      <c r="I635" s="3"/>
    </row>
    <row r="636" ht="16.5" customHeight="1">
      <c r="I636" s="3"/>
    </row>
    <row r="637" ht="16.5" customHeight="1">
      <c r="I637" s="3"/>
    </row>
    <row r="638" ht="16.5" customHeight="1">
      <c r="I638" s="3"/>
    </row>
    <row r="639" ht="16.5" customHeight="1">
      <c r="I639" s="3"/>
    </row>
    <row r="640" ht="16.5" customHeight="1">
      <c r="I640" s="3"/>
    </row>
    <row r="641" ht="16.5" customHeight="1">
      <c r="I641" s="3"/>
    </row>
    <row r="642" ht="16.5" customHeight="1">
      <c r="I642" s="3"/>
    </row>
    <row r="643" ht="16.5" customHeight="1">
      <c r="I643" s="3"/>
    </row>
    <row r="644" ht="16.5" customHeight="1">
      <c r="I644" s="3"/>
    </row>
    <row r="645" ht="16.5" customHeight="1">
      <c r="I645" s="3"/>
    </row>
    <row r="646" ht="16.5" customHeight="1">
      <c r="I646" s="3"/>
    </row>
    <row r="647" ht="16.5" customHeight="1">
      <c r="I647" s="3"/>
    </row>
    <row r="648" ht="16.5" customHeight="1">
      <c r="I648" s="3"/>
    </row>
    <row r="649" ht="16.5" customHeight="1">
      <c r="I649" s="3"/>
    </row>
    <row r="650" ht="16.5" customHeight="1">
      <c r="I650" s="3"/>
    </row>
    <row r="651" ht="16.5" customHeight="1">
      <c r="I651" s="3"/>
    </row>
    <row r="652" ht="16.5" customHeight="1">
      <c r="I652" s="3"/>
    </row>
    <row r="653" ht="16.5" customHeight="1">
      <c r="I653" s="3"/>
    </row>
    <row r="654" ht="16.5" customHeight="1">
      <c r="I654" s="3"/>
    </row>
    <row r="655" ht="16.5" customHeight="1">
      <c r="I655" s="3"/>
    </row>
    <row r="656" ht="16.5" customHeight="1">
      <c r="I656" s="3"/>
    </row>
    <row r="657" ht="16.5" customHeight="1">
      <c r="I657" s="3"/>
    </row>
    <row r="658" ht="16.5" customHeight="1">
      <c r="I658" s="3"/>
    </row>
    <row r="659" ht="16.5" customHeight="1">
      <c r="I659" s="3"/>
    </row>
    <row r="660" ht="16.5" customHeight="1">
      <c r="I660" s="3"/>
    </row>
    <row r="661" ht="16.5" customHeight="1">
      <c r="I661" s="3"/>
    </row>
    <row r="662" ht="16.5" customHeight="1">
      <c r="I662" s="3"/>
    </row>
    <row r="663" ht="16.5" customHeight="1">
      <c r="I663" s="3"/>
    </row>
    <row r="664" ht="16.5" customHeight="1">
      <c r="I664" s="3"/>
    </row>
    <row r="665" ht="16.5" customHeight="1">
      <c r="I665" s="3"/>
    </row>
    <row r="666" ht="16.5" customHeight="1">
      <c r="I666" s="3"/>
    </row>
    <row r="667" ht="16.5" customHeight="1">
      <c r="I667" s="3"/>
    </row>
    <row r="668" ht="16.5" customHeight="1">
      <c r="I668" s="3"/>
    </row>
    <row r="669" ht="16.5" customHeight="1">
      <c r="I669" s="3"/>
    </row>
    <row r="670" ht="16.5" customHeight="1">
      <c r="I670" s="3"/>
    </row>
    <row r="671" ht="16.5" customHeight="1">
      <c r="I671" s="3"/>
    </row>
    <row r="672" ht="16.5" customHeight="1">
      <c r="I672" s="3"/>
    </row>
    <row r="673" ht="16.5" customHeight="1">
      <c r="I673" s="3"/>
    </row>
    <row r="674" ht="16.5" customHeight="1">
      <c r="I674" s="3"/>
    </row>
    <row r="675" ht="16.5" customHeight="1">
      <c r="I675" s="3"/>
    </row>
    <row r="676" ht="16.5" customHeight="1">
      <c r="I676" s="3"/>
    </row>
    <row r="677" ht="16.5" customHeight="1">
      <c r="I677" s="3"/>
    </row>
    <row r="678" ht="16.5" customHeight="1">
      <c r="I678" s="3"/>
    </row>
    <row r="679" ht="16.5" customHeight="1">
      <c r="I679" s="3"/>
    </row>
    <row r="680" ht="16.5" customHeight="1">
      <c r="I680" s="3"/>
    </row>
    <row r="681" ht="16.5" customHeight="1">
      <c r="I681" s="3"/>
    </row>
    <row r="682" ht="16.5" customHeight="1">
      <c r="I682" s="3"/>
    </row>
    <row r="683" ht="16.5" customHeight="1">
      <c r="I683" s="3"/>
    </row>
    <row r="684" ht="16.5" customHeight="1">
      <c r="I684" s="3"/>
    </row>
    <row r="685" ht="16.5" customHeight="1">
      <c r="I685" s="3"/>
    </row>
    <row r="686" ht="16.5" customHeight="1">
      <c r="I686" s="3"/>
    </row>
    <row r="687" ht="16.5" customHeight="1">
      <c r="I687" s="3"/>
    </row>
    <row r="688" ht="16.5" customHeight="1">
      <c r="I688" s="3"/>
    </row>
    <row r="689" ht="16.5" customHeight="1">
      <c r="I689" s="3"/>
    </row>
    <row r="690" ht="16.5" customHeight="1">
      <c r="I690" s="3"/>
    </row>
    <row r="691" ht="16.5" customHeight="1">
      <c r="I691" s="3"/>
    </row>
    <row r="692" ht="16.5" customHeight="1">
      <c r="I692" s="3"/>
    </row>
    <row r="693" ht="16.5" customHeight="1">
      <c r="I693" s="3"/>
    </row>
    <row r="694" ht="16.5" customHeight="1">
      <c r="I694" s="3"/>
    </row>
    <row r="695" ht="16.5" customHeight="1">
      <c r="I695" s="3"/>
    </row>
    <row r="696" ht="16.5" customHeight="1">
      <c r="I696" s="3"/>
    </row>
    <row r="697" ht="16.5" customHeight="1">
      <c r="I697" s="3"/>
    </row>
    <row r="698" ht="16.5" customHeight="1">
      <c r="I698" s="3"/>
    </row>
    <row r="699" ht="16.5" customHeight="1">
      <c r="I699" s="3"/>
    </row>
    <row r="700" ht="16.5" customHeight="1">
      <c r="I700" s="3"/>
    </row>
    <row r="701" ht="16.5" customHeight="1">
      <c r="I701" s="3"/>
    </row>
    <row r="702" ht="16.5" customHeight="1">
      <c r="I702" s="3"/>
    </row>
    <row r="703" ht="16.5" customHeight="1">
      <c r="I703" s="3"/>
    </row>
    <row r="704" ht="16.5" customHeight="1">
      <c r="I704" s="3"/>
    </row>
    <row r="705" ht="16.5" customHeight="1">
      <c r="I705" s="3"/>
    </row>
    <row r="706" ht="16.5" customHeight="1">
      <c r="I706" s="3"/>
    </row>
    <row r="707" ht="16.5" customHeight="1">
      <c r="I707" s="3"/>
    </row>
    <row r="708" ht="16.5" customHeight="1">
      <c r="I708" s="3"/>
    </row>
    <row r="709" ht="16.5" customHeight="1">
      <c r="I709" s="3"/>
    </row>
    <row r="710" ht="16.5" customHeight="1">
      <c r="I710" s="3"/>
    </row>
    <row r="711" ht="16.5" customHeight="1">
      <c r="I711" s="3"/>
    </row>
    <row r="712" ht="16.5" customHeight="1">
      <c r="I712" s="3"/>
    </row>
    <row r="713" ht="16.5" customHeight="1">
      <c r="I713" s="3"/>
    </row>
    <row r="714" ht="16.5" customHeight="1">
      <c r="I714" s="3"/>
    </row>
    <row r="715" ht="16.5" customHeight="1">
      <c r="I715" s="3"/>
    </row>
    <row r="716" ht="16.5" customHeight="1">
      <c r="I716" s="3"/>
    </row>
    <row r="717" ht="16.5" customHeight="1">
      <c r="I717" s="3"/>
    </row>
    <row r="718" ht="16.5" customHeight="1">
      <c r="I718" s="3"/>
    </row>
    <row r="719" ht="16.5" customHeight="1">
      <c r="I719" s="3"/>
    </row>
    <row r="720" ht="16.5" customHeight="1">
      <c r="I720" s="3"/>
    </row>
    <row r="721" ht="16.5" customHeight="1">
      <c r="I721" s="3"/>
    </row>
    <row r="722" ht="16.5" customHeight="1">
      <c r="I722" s="3"/>
    </row>
    <row r="723" ht="16.5" customHeight="1">
      <c r="I723" s="3"/>
    </row>
    <row r="724" ht="16.5" customHeight="1">
      <c r="I724" s="3"/>
    </row>
    <row r="725" ht="16.5" customHeight="1">
      <c r="I725" s="3"/>
    </row>
    <row r="726" ht="16.5" customHeight="1">
      <c r="I726" s="3"/>
    </row>
    <row r="727" ht="16.5" customHeight="1">
      <c r="I727" s="3"/>
    </row>
    <row r="728" ht="16.5" customHeight="1">
      <c r="I728" s="3"/>
    </row>
    <row r="729" ht="16.5" customHeight="1">
      <c r="I729" s="3"/>
    </row>
    <row r="730" ht="16.5" customHeight="1">
      <c r="I730" s="3"/>
    </row>
    <row r="731" ht="16.5" customHeight="1">
      <c r="I731" s="3"/>
    </row>
    <row r="732" ht="16.5" customHeight="1">
      <c r="I732" s="3"/>
    </row>
    <row r="733" ht="16.5" customHeight="1">
      <c r="I733" s="3"/>
    </row>
    <row r="734" ht="16.5" customHeight="1">
      <c r="I734" s="3"/>
    </row>
    <row r="735" ht="16.5" customHeight="1">
      <c r="I735" s="3"/>
    </row>
    <row r="736" ht="16.5" customHeight="1">
      <c r="I736" s="3"/>
    </row>
    <row r="737" ht="16.5" customHeight="1">
      <c r="I737" s="3"/>
    </row>
    <row r="738" ht="16.5" customHeight="1">
      <c r="I738" s="3"/>
    </row>
    <row r="739" ht="16.5" customHeight="1">
      <c r="I739" s="3"/>
    </row>
    <row r="740" ht="16.5" customHeight="1">
      <c r="I740" s="3"/>
    </row>
    <row r="741" ht="16.5" customHeight="1">
      <c r="I741" s="3"/>
    </row>
    <row r="742" ht="16.5" customHeight="1">
      <c r="I742" s="3"/>
    </row>
    <row r="743" ht="16.5" customHeight="1">
      <c r="I743" s="3"/>
    </row>
    <row r="744" ht="16.5" customHeight="1">
      <c r="I744" s="3"/>
    </row>
    <row r="745" ht="16.5" customHeight="1">
      <c r="I745" s="3"/>
    </row>
    <row r="746" ht="16.5" customHeight="1">
      <c r="I746" s="3"/>
    </row>
    <row r="747" ht="16.5" customHeight="1">
      <c r="I747" s="3"/>
    </row>
    <row r="748" ht="16.5" customHeight="1">
      <c r="I748" s="3"/>
    </row>
    <row r="749" ht="16.5" customHeight="1">
      <c r="I749" s="3"/>
    </row>
    <row r="750" ht="16.5" customHeight="1">
      <c r="I750" s="3"/>
    </row>
    <row r="751" ht="16.5" customHeight="1">
      <c r="I751" s="3"/>
    </row>
    <row r="752" ht="16.5" customHeight="1">
      <c r="I752" s="3"/>
    </row>
    <row r="753" ht="16.5" customHeight="1">
      <c r="I753" s="3"/>
    </row>
    <row r="754" ht="16.5" customHeight="1">
      <c r="I754" s="3"/>
    </row>
    <row r="755" ht="16.5" customHeight="1">
      <c r="I755" s="3"/>
    </row>
    <row r="756" ht="16.5" customHeight="1">
      <c r="I756" s="3"/>
    </row>
    <row r="757" ht="16.5" customHeight="1">
      <c r="I757" s="3"/>
    </row>
    <row r="758" ht="16.5" customHeight="1">
      <c r="I758" s="3"/>
    </row>
    <row r="759" ht="16.5" customHeight="1">
      <c r="I759" s="3"/>
    </row>
    <row r="760" ht="16.5" customHeight="1">
      <c r="I760" s="3"/>
    </row>
    <row r="761" ht="16.5" customHeight="1">
      <c r="I761" s="3"/>
    </row>
    <row r="762" ht="16.5" customHeight="1">
      <c r="I762" s="3"/>
    </row>
    <row r="763" ht="16.5" customHeight="1">
      <c r="I763" s="3"/>
    </row>
    <row r="764" ht="16.5" customHeight="1">
      <c r="I764" s="3"/>
    </row>
    <row r="765" ht="16.5" customHeight="1">
      <c r="I765" s="3"/>
    </row>
    <row r="766" ht="16.5" customHeight="1">
      <c r="I766" s="3"/>
    </row>
    <row r="767" ht="16.5" customHeight="1">
      <c r="I767" s="3"/>
    </row>
    <row r="768" ht="16.5" customHeight="1">
      <c r="I768" s="3"/>
    </row>
    <row r="769" ht="16.5" customHeight="1">
      <c r="I769" s="3"/>
    </row>
    <row r="770" ht="16.5" customHeight="1">
      <c r="I770" s="3"/>
    </row>
    <row r="771" ht="16.5" customHeight="1">
      <c r="I771" s="3"/>
    </row>
    <row r="772" ht="16.5" customHeight="1">
      <c r="I772" s="3"/>
    </row>
    <row r="773" ht="16.5" customHeight="1">
      <c r="I773" s="3"/>
    </row>
    <row r="774" ht="16.5" customHeight="1">
      <c r="I774" s="3"/>
    </row>
    <row r="775" ht="16.5" customHeight="1">
      <c r="I775" s="3"/>
    </row>
    <row r="776" ht="16.5" customHeight="1">
      <c r="I776" s="3"/>
    </row>
    <row r="777" ht="16.5" customHeight="1">
      <c r="I777" s="3"/>
    </row>
    <row r="778" ht="16.5" customHeight="1">
      <c r="I778" s="3"/>
    </row>
    <row r="779" ht="16.5" customHeight="1">
      <c r="I779" s="3"/>
    </row>
    <row r="780" ht="16.5" customHeight="1">
      <c r="I780" s="3"/>
    </row>
    <row r="781" ht="16.5" customHeight="1">
      <c r="I781" s="3"/>
    </row>
    <row r="782" ht="16.5" customHeight="1">
      <c r="I782" s="3"/>
    </row>
    <row r="783" ht="16.5" customHeight="1">
      <c r="I783" s="3"/>
    </row>
    <row r="784" ht="16.5" customHeight="1">
      <c r="I784" s="3"/>
    </row>
    <row r="785" ht="16.5" customHeight="1">
      <c r="I785" s="3"/>
    </row>
    <row r="786" ht="16.5" customHeight="1">
      <c r="I786" s="3"/>
    </row>
    <row r="787" ht="16.5" customHeight="1">
      <c r="I787" s="3"/>
    </row>
    <row r="788" ht="16.5" customHeight="1">
      <c r="I788" s="3"/>
    </row>
    <row r="789" ht="16.5" customHeight="1">
      <c r="I789" s="3"/>
    </row>
    <row r="790" ht="16.5" customHeight="1">
      <c r="I790" s="3"/>
    </row>
    <row r="791" ht="16.5" customHeight="1">
      <c r="I791" s="3"/>
    </row>
    <row r="792" ht="16.5" customHeight="1">
      <c r="I792" s="3"/>
    </row>
    <row r="793" ht="16.5" customHeight="1">
      <c r="I793" s="3"/>
    </row>
    <row r="794" ht="16.5" customHeight="1">
      <c r="I794" s="3"/>
    </row>
    <row r="795" ht="16.5" customHeight="1">
      <c r="I795" s="3"/>
    </row>
    <row r="796" ht="16.5" customHeight="1">
      <c r="I796" s="3"/>
    </row>
    <row r="797" ht="16.5" customHeight="1">
      <c r="I797" s="3"/>
    </row>
    <row r="798" ht="16.5" customHeight="1">
      <c r="I798" s="3"/>
    </row>
    <row r="799" ht="16.5" customHeight="1">
      <c r="I799" s="3"/>
    </row>
    <row r="800" ht="16.5" customHeight="1">
      <c r="I800" s="3"/>
    </row>
    <row r="801" ht="16.5" customHeight="1">
      <c r="I801" s="3"/>
    </row>
    <row r="802" ht="16.5" customHeight="1">
      <c r="I802" s="3"/>
    </row>
    <row r="803" ht="16.5" customHeight="1">
      <c r="I803" s="3"/>
    </row>
    <row r="804" ht="16.5" customHeight="1">
      <c r="I804" s="3"/>
    </row>
    <row r="805" ht="16.5" customHeight="1">
      <c r="I805" s="3"/>
    </row>
    <row r="806" ht="16.5" customHeight="1">
      <c r="I806" s="3"/>
    </row>
    <row r="807" ht="16.5" customHeight="1">
      <c r="I807" s="3"/>
    </row>
    <row r="808" ht="16.5" customHeight="1">
      <c r="I808" s="3"/>
    </row>
    <row r="809" ht="16.5" customHeight="1">
      <c r="I809" s="3"/>
    </row>
    <row r="810" ht="16.5" customHeight="1">
      <c r="I810" s="3"/>
    </row>
    <row r="811" ht="16.5" customHeight="1">
      <c r="I811" s="3"/>
    </row>
    <row r="812" ht="16.5" customHeight="1">
      <c r="I812" s="3"/>
    </row>
    <row r="813" ht="16.5" customHeight="1">
      <c r="I813" s="3"/>
    </row>
    <row r="814" ht="16.5" customHeight="1">
      <c r="I814" s="3"/>
    </row>
    <row r="815" ht="16.5" customHeight="1">
      <c r="I815" s="3"/>
    </row>
    <row r="816" ht="16.5" customHeight="1">
      <c r="I816" s="3"/>
    </row>
    <row r="817" ht="16.5" customHeight="1">
      <c r="I817" s="3"/>
    </row>
    <row r="818" ht="16.5" customHeight="1">
      <c r="I818" s="3"/>
    </row>
    <row r="819" ht="16.5" customHeight="1">
      <c r="I819" s="3"/>
    </row>
    <row r="820" ht="16.5" customHeight="1">
      <c r="I820" s="3"/>
    </row>
    <row r="821" ht="16.5" customHeight="1">
      <c r="I821" s="3"/>
    </row>
    <row r="822" ht="16.5" customHeight="1">
      <c r="I822" s="3"/>
    </row>
    <row r="823" ht="16.5" customHeight="1">
      <c r="I823" s="3"/>
    </row>
    <row r="824" ht="16.5" customHeight="1">
      <c r="I824" s="3"/>
    </row>
    <row r="825" ht="16.5" customHeight="1">
      <c r="I825" s="3"/>
    </row>
    <row r="826" ht="16.5" customHeight="1">
      <c r="I826" s="3"/>
    </row>
    <row r="827" ht="16.5" customHeight="1">
      <c r="I827" s="3"/>
    </row>
    <row r="828" ht="16.5" customHeight="1">
      <c r="I828" s="3"/>
    </row>
    <row r="829" ht="16.5" customHeight="1">
      <c r="I829" s="3"/>
    </row>
    <row r="830" ht="16.5" customHeight="1">
      <c r="I830" s="3"/>
    </row>
    <row r="831" ht="16.5" customHeight="1">
      <c r="I831" s="3"/>
    </row>
    <row r="832" ht="16.5" customHeight="1">
      <c r="I832" s="3"/>
    </row>
    <row r="833" ht="16.5" customHeight="1">
      <c r="I833" s="3"/>
    </row>
    <row r="834" ht="16.5" customHeight="1">
      <c r="I834" s="3"/>
    </row>
    <row r="835" ht="16.5" customHeight="1">
      <c r="I835" s="3"/>
    </row>
    <row r="836" ht="16.5" customHeight="1">
      <c r="I836" s="3"/>
    </row>
    <row r="837" ht="16.5" customHeight="1">
      <c r="I837" s="3"/>
    </row>
    <row r="838" ht="16.5" customHeight="1">
      <c r="I838" s="3"/>
    </row>
    <row r="839" ht="16.5" customHeight="1">
      <c r="I839" s="3"/>
    </row>
    <row r="840" ht="16.5" customHeight="1">
      <c r="I840" s="3"/>
    </row>
    <row r="841" ht="16.5" customHeight="1">
      <c r="I841" s="3"/>
    </row>
    <row r="842" ht="16.5" customHeight="1">
      <c r="I842" s="3"/>
    </row>
    <row r="843" ht="16.5" customHeight="1">
      <c r="I843" s="3"/>
    </row>
    <row r="844" ht="16.5" customHeight="1">
      <c r="I844" s="3"/>
    </row>
    <row r="845" ht="16.5" customHeight="1">
      <c r="I845" s="3"/>
    </row>
    <row r="846" ht="16.5" customHeight="1">
      <c r="I846" s="3"/>
    </row>
    <row r="847" ht="16.5" customHeight="1">
      <c r="I847" s="3"/>
    </row>
    <row r="848" ht="16.5" customHeight="1">
      <c r="I848" s="3"/>
    </row>
    <row r="849" ht="16.5" customHeight="1">
      <c r="I849" s="3"/>
    </row>
    <row r="850" ht="16.5" customHeight="1">
      <c r="I850" s="3"/>
    </row>
    <row r="851" ht="16.5" customHeight="1">
      <c r="I851" s="3"/>
    </row>
    <row r="852" ht="16.5" customHeight="1">
      <c r="I852" s="3"/>
    </row>
    <row r="853" ht="16.5" customHeight="1">
      <c r="I853" s="3"/>
    </row>
    <row r="854" ht="16.5" customHeight="1">
      <c r="I854" s="3"/>
    </row>
    <row r="855" ht="16.5" customHeight="1">
      <c r="I855" s="3"/>
    </row>
    <row r="856" ht="16.5" customHeight="1">
      <c r="I856" s="3"/>
    </row>
    <row r="857" ht="16.5" customHeight="1">
      <c r="I857" s="3"/>
    </row>
    <row r="858" ht="16.5" customHeight="1">
      <c r="I858" s="3"/>
    </row>
    <row r="859" ht="16.5" customHeight="1">
      <c r="I859" s="3"/>
    </row>
    <row r="860" ht="16.5" customHeight="1">
      <c r="I860" s="3"/>
    </row>
    <row r="861" ht="16.5" customHeight="1">
      <c r="I861" s="3"/>
    </row>
    <row r="862" ht="16.5" customHeight="1">
      <c r="I862" s="3"/>
    </row>
    <row r="863" ht="16.5" customHeight="1">
      <c r="I863" s="3"/>
    </row>
    <row r="864" ht="16.5" customHeight="1">
      <c r="I864" s="3"/>
    </row>
    <row r="865" ht="16.5" customHeight="1">
      <c r="I865" s="3"/>
    </row>
    <row r="866" ht="16.5" customHeight="1">
      <c r="I866" s="3"/>
    </row>
    <row r="867" ht="16.5" customHeight="1">
      <c r="I867" s="3"/>
    </row>
    <row r="868" ht="16.5" customHeight="1">
      <c r="I868" s="3"/>
    </row>
    <row r="869" ht="16.5" customHeight="1">
      <c r="I869" s="3"/>
    </row>
    <row r="870" ht="16.5" customHeight="1">
      <c r="I870" s="3"/>
    </row>
    <row r="871" ht="16.5" customHeight="1">
      <c r="I871" s="3"/>
    </row>
    <row r="872" ht="16.5" customHeight="1">
      <c r="I872" s="3"/>
    </row>
    <row r="873" ht="16.5" customHeight="1">
      <c r="I873" s="3"/>
    </row>
    <row r="874" ht="16.5" customHeight="1">
      <c r="I874" s="3"/>
    </row>
    <row r="875" ht="16.5" customHeight="1">
      <c r="I875" s="3"/>
    </row>
    <row r="876" ht="16.5" customHeight="1">
      <c r="I876" s="3"/>
    </row>
    <row r="877" ht="16.5" customHeight="1">
      <c r="I877" s="3"/>
    </row>
    <row r="878" ht="16.5" customHeight="1">
      <c r="I878" s="3"/>
    </row>
    <row r="879" ht="16.5" customHeight="1">
      <c r="I879" s="3"/>
    </row>
    <row r="880" ht="16.5" customHeight="1">
      <c r="I880" s="3"/>
    </row>
    <row r="881" ht="16.5" customHeight="1">
      <c r="I881" s="3"/>
    </row>
    <row r="882" ht="16.5" customHeight="1">
      <c r="I882" s="3"/>
    </row>
    <row r="883" ht="16.5" customHeight="1">
      <c r="I883" s="3"/>
    </row>
    <row r="884" ht="16.5" customHeight="1">
      <c r="I884" s="3"/>
    </row>
    <row r="885" ht="16.5" customHeight="1">
      <c r="I885" s="3"/>
    </row>
    <row r="886" ht="16.5" customHeight="1">
      <c r="I886" s="3"/>
    </row>
    <row r="887" ht="16.5" customHeight="1">
      <c r="I887" s="3"/>
    </row>
    <row r="888" ht="16.5" customHeight="1">
      <c r="I888" s="3"/>
    </row>
    <row r="889" ht="16.5" customHeight="1">
      <c r="I889" s="3"/>
    </row>
    <row r="890" ht="16.5" customHeight="1">
      <c r="I890" s="3"/>
    </row>
    <row r="891" ht="16.5" customHeight="1">
      <c r="I891" s="3"/>
    </row>
    <row r="892" ht="16.5" customHeight="1">
      <c r="I892" s="3"/>
    </row>
    <row r="893" ht="16.5" customHeight="1">
      <c r="I893" s="3"/>
    </row>
    <row r="894" ht="16.5" customHeight="1">
      <c r="I894" s="3"/>
    </row>
    <row r="895" ht="16.5" customHeight="1">
      <c r="I895" s="3"/>
    </row>
    <row r="896" ht="16.5" customHeight="1">
      <c r="I896" s="3"/>
    </row>
    <row r="897" ht="16.5" customHeight="1">
      <c r="I897" s="3"/>
    </row>
    <row r="898" ht="16.5" customHeight="1">
      <c r="I898" s="3"/>
    </row>
    <row r="899" ht="16.5" customHeight="1">
      <c r="I899" s="3"/>
    </row>
    <row r="900" ht="16.5" customHeight="1">
      <c r="I900" s="3"/>
    </row>
    <row r="901" ht="16.5" customHeight="1">
      <c r="I901" s="3"/>
    </row>
    <row r="902" ht="16.5" customHeight="1">
      <c r="I902" s="3"/>
    </row>
    <row r="903" ht="16.5" customHeight="1">
      <c r="I903" s="3"/>
    </row>
    <row r="904" ht="16.5" customHeight="1">
      <c r="I904" s="3"/>
    </row>
    <row r="905" ht="16.5" customHeight="1">
      <c r="I905" s="3"/>
    </row>
    <row r="906" ht="16.5" customHeight="1">
      <c r="I906" s="3"/>
    </row>
    <row r="907" ht="16.5" customHeight="1">
      <c r="I907" s="3"/>
    </row>
    <row r="908" ht="16.5" customHeight="1">
      <c r="I908" s="3"/>
    </row>
    <row r="909" ht="16.5" customHeight="1">
      <c r="I909" s="3"/>
    </row>
    <row r="910" ht="16.5" customHeight="1">
      <c r="I910" s="3"/>
    </row>
    <row r="911" ht="16.5" customHeight="1">
      <c r="I911" s="3"/>
    </row>
    <row r="912" ht="16.5" customHeight="1">
      <c r="I912" s="3"/>
    </row>
    <row r="913" ht="16.5" customHeight="1">
      <c r="I913" s="3"/>
    </row>
    <row r="914" ht="16.5" customHeight="1">
      <c r="I914" s="3"/>
    </row>
    <row r="915" ht="16.5" customHeight="1">
      <c r="I915" s="3"/>
    </row>
    <row r="916" ht="16.5" customHeight="1">
      <c r="I916" s="3"/>
    </row>
    <row r="917" ht="16.5" customHeight="1">
      <c r="I917" s="3"/>
    </row>
    <row r="918" ht="16.5" customHeight="1">
      <c r="I918" s="3"/>
    </row>
    <row r="919" ht="16.5" customHeight="1">
      <c r="I919" s="3"/>
    </row>
    <row r="920" ht="16.5" customHeight="1">
      <c r="I920" s="3"/>
    </row>
    <row r="921" ht="16.5" customHeight="1">
      <c r="I921" s="3"/>
    </row>
    <row r="922" ht="16.5" customHeight="1">
      <c r="I922" s="3"/>
    </row>
    <row r="923" ht="16.5" customHeight="1">
      <c r="I923" s="3"/>
    </row>
    <row r="924" ht="16.5" customHeight="1">
      <c r="I924" s="3"/>
    </row>
    <row r="925" ht="16.5" customHeight="1">
      <c r="I925" s="3"/>
    </row>
    <row r="926" ht="16.5" customHeight="1">
      <c r="I926" s="3"/>
    </row>
    <row r="927" ht="16.5" customHeight="1">
      <c r="I927" s="3"/>
    </row>
    <row r="928" ht="16.5" customHeight="1">
      <c r="I928" s="3"/>
    </row>
    <row r="929" ht="16.5" customHeight="1">
      <c r="I929" s="3"/>
    </row>
    <row r="930" ht="16.5" customHeight="1">
      <c r="I930" s="3"/>
    </row>
    <row r="931" ht="16.5" customHeight="1">
      <c r="I931" s="3"/>
    </row>
    <row r="932" ht="16.5" customHeight="1">
      <c r="I932" s="3"/>
    </row>
    <row r="933" ht="16.5" customHeight="1">
      <c r="I933" s="3"/>
    </row>
    <row r="934" ht="16.5" customHeight="1">
      <c r="I934" s="3"/>
    </row>
    <row r="935" ht="16.5" customHeight="1">
      <c r="I935" s="3"/>
    </row>
    <row r="936" ht="16.5" customHeight="1">
      <c r="I936" s="3"/>
    </row>
    <row r="937" ht="16.5" customHeight="1">
      <c r="I937" s="3"/>
    </row>
    <row r="938" ht="16.5" customHeight="1">
      <c r="I938" s="3"/>
    </row>
    <row r="939" ht="16.5" customHeight="1">
      <c r="I939" s="3"/>
    </row>
    <row r="940" ht="16.5" customHeight="1">
      <c r="I940" s="3"/>
    </row>
    <row r="941" ht="16.5" customHeight="1">
      <c r="I941" s="3"/>
    </row>
    <row r="942" ht="16.5" customHeight="1">
      <c r="I942" s="3"/>
    </row>
    <row r="943" ht="16.5" customHeight="1">
      <c r="I943" s="3"/>
    </row>
    <row r="944" ht="16.5" customHeight="1">
      <c r="I944" s="3"/>
    </row>
    <row r="945" ht="16.5" customHeight="1">
      <c r="I945" s="3"/>
    </row>
    <row r="946" ht="16.5" customHeight="1">
      <c r="I946" s="3"/>
    </row>
    <row r="947" ht="16.5" customHeight="1">
      <c r="I947" s="3"/>
    </row>
    <row r="948" ht="16.5" customHeight="1">
      <c r="I948" s="3"/>
    </row>
    <row r="949" ht="16.5" customHeight="1">
      <c r="I949" s="3"/>
    </row>
    <row r="950" ht="16.5" customHeight="1">
      <c r="I950" s="3"/>
    </row>
    <row r="951" ht="16.5" customHeight="1">
      <c r="I951" s="3"/>
    </row>
    <row r="952" ht="16.5" customHeight="1">
      <c r="I952" s="3"/>
    </row>
    <row r="953" ht="16.5" customHeight="1">
      <c r="I953" s="3"/>
    </row>
    <row r="954" ht="16.5" customHeight="1">
      <c r="I954" s="3"/>
    </row>
    <row r="955" ht="16.5" customHeight="1">
      <c r="I955" s="3"/>
    </row>
    <row r="956" ht="16.5" customHeight="1">
      <c r="I956" s="3"/>
    </row>
    <row r="957" ht="16.5" customHeight="1">
      <c r="I957" s="3"/>
    </row>
    <row r="958" ht="16.5" customHeight="1">
      <c r="I958" s="3"/>
    </row>
    <row r="959" ht="16.5" customHeight="1">
      <c r="I959" s="3"/>
    </row>
    <row r="960" ht="16.5" customHeight="1">
      <c r="I960" s="3"/>
    </row>
    <row r="961" ht="16.5" customHeight="1">
      <c r="I961" s="3"/>
    </row>
    <row r="962" ht="16.5" customHeight="1">
      <c r="I962" s="3"/>
    </row>
    <row r="963" ht="16.5" customHeight="1">
      <c r="I963" s="3"/>
    </row>
    <row r="964" ht="16.5" customHeight="1">
      <c r="I964" s="3"/>
    </row>
    <row r="965" ht="16.5" customHeight="1">
      <c r="I965" s="3"/>
    </row>
    <row r="966" ht="16.5" customHeight="1">
      <c r="I966" s="3"/>
    </row>
    <row r="967" ht="16.5" customHeight="1">
      <c r="I967" s="3"/>
    </row>
    <row r="968" ht="16.5" customHeight="1">
      <c r="I968" s="3"/>
    </row>
    <row r="969" ht="16.5" customHeight="1">
      <c r="I969" s="3"/>
    </row>
    <row r="970" ht="16.5" customHeight="1">
      <c r="I970" s="3"/>
    </row>
    <row r="971" ht="16.5" customHeight="1">
      <c r="I971" s="3"/>
    </row>
    <row r="972" ht="16.5" customHeight="1">
      <c r="I972" s="3"/>
    </row>
    <row r="973" ht="16.5" customHeight="1">
      <c r="I973" s="3"/>
    </row>
    <row r="974" ht="16.5" customHeight="1">
      <c r="I974" s="3"/>
    </row>
    <row r="975" ht="16.5" customHeight="1">
      <c r="I975" s="3"/>
    </row>
    <row r="976" ht="16.5" customHeight="1">
      <c r="I976" s="3"/>
    </row>
    <row r="977" ht="16.5" customHeight="1">
      <c r="I977" s="3"/>
    </row>
    <row r="978" ht="16.5" customHeight="1">
      <c r="I978" s="3"/>
    </row>
    <row r="979" ht="16.5" customHeight="1">
      <c r="I979" s="3"/>
    </row>
    <row r="980" ht="16.5" customHeight="1">
      <c r="I980" s="3"/>
    </row>
    <row r="981" ht="16.5" customHeight="1">
      <c r="I981" s="3"/>
    </row>
    <row r="982" ht="16.5" customHeight="1">
      <c r="I982" s="3"/>
    </row>
    <row r="983" ht="16.5" customHeight="1">
      <c r="I983" s="3"/>
    </row>
    <row r="984" ht="16.5" customHeight="1">
      <c r="I984" s="3"/>
    </row>
    <row r="985" ht="16.5" customHeight="1">
      <c r="I985" s="3"/>
    </row>
    <row r="986" ht="16.5" customHeight="1">
      <c r="I986" s="3"/>
    </row>
    <row r="987" ht="16.5" customHeight="1">
      <c r="I987" s="3"/>
    </row>
    <row r="988" ht="16.5" customHeight="1">
      <c r="I988" s="3"/>
    </row>
    <row r="989" ht="16.5" customHeight="1">
      <c r="I989" s="3"/>
    </row>
    <row r="990" ht="16.5" customHeight="1">
      <c r="I990" s="3"/>
    </row>
    <row r="991" ht="16.5" customHeight="1">
      <c r="I991" s="3"/>
    </row>
    <row r="992" ht="16.5" customHeight="1">
      <c r="I992" s="3"/>
    </row>
    <row r="993" ht="16.5" customHeight="1">
      <c r="I993" s="3"/>
    </row>
    <row r="994" ht="16.5" customHeight="1">
      <c r="I994" s="3"/>
    </row>
    <row r="995" ht="16.5" customHeight="1">
      <c r="I995" s="3"/>
    </row>
    <row r="996" ht="16.5" customHeight="1">
      <c r="I996" s="3"/>
    </row>
    <row r="997" ht="16.5" customHeight="1">
      <c r="I997" s="3"/>
    </row>
    <row r="998" ht="16.5" customHeight="1">
      <c r="I998" s="3"/>
    </row>
    <row r="999" ht="16.5" customHeight="1">
      <c r="I999" s="3"/>
    </row>
    <row r="1000" ht="16.5" customHeight="1">
      <c r="I1000" s="3"/>
    </row>
  </sheetData>
  <mergeCells count="3">
    <mergeCell ref="C5:D5"/>
    <mergeCell ref="E5:F5"/>
    <mergeCell ref="G5:H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3.71"/>
    <col customWidth="1" min="3" max="9" width="7.71"/>
    <col customWidth="1" min="10" max="26" width="8.71"/>
  </cols>
  <sheetData>
    <row r="1" ht="16.5" customHeight="1">
      <c r="B1" s="14" t="s">
        <v>0</v>
      </c>
      <c r="D1" s="2" t="s">
        <v>17</v>
      </c>
    </row>
    <row r="2" ht="16.5" customHeight="1"/>
    <row r="3" ht="16.5" customHeight="1">
      <c r="B3" s="8" t="s">
        <v>18</v>
      </c>
      <c r="C3" s="8">
        <v>0.1</v>
      </c>
    </row>
    <row r="4" ht="16.5" customHeight="1"/>
    <row r="5" ht="16.5" customHeight="1">
      <c r="B5" s="8" t="s">
        <v>4</v>
      </c>
      <c r="C5" s="9" t="s">
        <v>5</v>
      </c>
      <c r="D5" s="10"/>
      <c r="E5" s="9" t="s">
        <v>6</v>
      </c>
      <c r="F5" s="10"/>
      <c r="G5" s="9" t="s">
        <v>7</v>
      </c>
      <c r="H5" s="10"/>
      <c r="I5" s="11" t="s">
        <v>19</v>
      </c>
    </row>
    <row r="6" ht="16.5" customHeight="1">
      <c r="B6" s="11" t="s">
        <v>20</v>
      </c>
      <c r="C6" s="11" t="s">
        <v>21</v>
      </c>
      <c r="D6" s="11" t="s">
        <v>22</v>
      </c>
      <c r="E6" s="11" t="s">
        <v>23</v>
      </c>
      <c r="F6" s="11" t="s">
        <v>24</v>
      </c>
      <c r="G6" s="11" t="s">
        <v>25</v>
      </c>
      <c r="H6" s="11" t="s">
        <v>26</v>
      </c>
      <c r="I6" s="11" t="s">
        <v>27</v>
      </c>
    </row>
    <row r="7" ht="16.5" customHeight="1">
      <c r="B7" s="15">
        <v>0.0</v>
      </c>
      <c r="C7" s="16">
        <v>3.0</v>
      </c>
      <c r="D7" s="16">
        <v>2.0</v>
      </c>
      <c r="E7" s="16">
        <f t="shared" ref="E7:F7" si="1">2*C7</f>
        <v>6</v>
      </c>
      <c r="F7" s="16">
        <f t="shared" si="1"/>
        <v>4</v>
      </c>
      <c r="G7" s="16">
        <f t="shared" ref="G7:H7" si="2">-$C$3*E7</f>
        <v>-0.6</v>
      </c>
      <c r="H7" s="16">
        <f t="shared" si="2"/>
        <v>-0.4</v>
      </c>
      <c r="I7" s="16">
        <f>C7^2+D7^2</f>
        <v>13</v>
      </c>
    </row>
    <row r="8" ht="16.5" customHeight="1">
      <c r="B8" s="17">
        <v>1.0</v>
      </c>
      <c r="C8" s="18">
        <f t="shared" ref="C8:D8" si="3">C7+G7</f>
        <v>2.4</v>
      </c>
      <c r="D8" s="18">
        <f t="shared" si="3"/>
        <v>1.6</v>
      </c>
      <c r="E8" s="18"/>
      <c r="F8" s="18"/>
      <c r="G8" s="18"/>
      <c r="H8" s="18"/>
      <c r="I8" s="18"/>
    </row>
    <row r="9" ht="16.5" customHeight="1">
      <c r="B9" s="17">
        <v>2.0</v>
      </c>
      <c r="C9" s="18"/>
      <c r="D9" s="18"/>
      <c r="E9" s="18"/>
      <c r="F9" s="18"/>
      <c r="G9" s="18"/>
      <c r="H9" s="18"/>
      <c r="I9" s="18"/>
    </row>
    <row r="10" ht="16.5" customHeight="1">
      <c r="B10" s="17">
        <v>3.0</v>
      </c>
      <c r="C10" s="18"/>
      <c r="D10" s="18"/>
      <c r="E10" s="18"/>
      <c r="F10" s="18"/>
      <c r="G10" s="18"/>
      <c r="H10" s="18"/>
      <c r="I10" s="18"/>
    </row>
    <row r="11" ht="16.5" customHeight="1">
      <c r="B11" s="17">
        <v>4.0</v>
      </c>
      <c r="C11" s="18"/>
      <c r="D11" s="18"/>
      <c r="E11" s="18"/>
      <c r="F11" s="18"/>
      <c r="G11" s="18"/>
      <c r="H11" s="18"/>
      <c r="I11" s="18"/>
    </row>
    <row r="12" ht="16.5" customHeight="1">
      <c r="B12" s="17">
        <v>5.0</v>
      </c>
      <c r="C12" s="18"/>
      <c r="D12" s="18"/>
      <c r="E12" s="18"/>
      <c r="F12" s="18"/>
      <c r="G12" s="18"/>
      <c r="H12" s="18"/>
      <c r="I12" s="18"/>
    </row>
    <row r="13" ht="16.5" customHeight="1">
      <c r="B13" s="17">
        <v>6.0</v>
      </c>
      <c r="C13" s="18"/>
      <c r="D13" s="18"/>
      <c r="E13" s="18"/>
      <c r="F13" s="18"/>
      <c r="G13" s="18"/>
      <c r="H13" s="18"/>
      <c r="I13" s="18"/>
    </row>
    <row r="14" ht="16.5" customHeight="1">
      <c r="B14" s="17">
        <v>7.0</v>
      </c>
      <c r="C14" s="18"/>
      <c r="D14" s="18"/>
      <c r="E14" s="18"/>
      <c r="F14" s="18"/>
      <c r="G14" s="18"/>
      <c r="H14" s="18"/>
      <c r="I14" s="18"/>
    </row>
    <row r="15" ht="16.5" customHeight="1">
      <c r="B15" s="17">
        <v>8.0</v>
      </c>
      <c r="C15" s="18"/>
      <c r="D15" s="18"/>
      <c r="E15" s="18"/>
      <c r="F15" s="18"/>
      <c r="G15" s="18"/>
      <c r="H15" s="18"/>
      <c r="I15" s="18"/>
    </row>
    <row r="16" ht="16.5" customHeight="1">
      <c r="B16" s="17">
        <v>9.0</v>
      </c>
      <c r="C16" s="18"/>
      <c r="D16" s="18"/>
      <c r="E16" s="18"/>
      <c r="F16" s="18"/>
      <c r="G16" s="18"/>
      <c r="H16" s="18"/>
      <c r="I16" s="18"/>
    </row>
    <row r="17" ht="16.5" customHeight="1">
      <c r="B17" s="17">
        <v>10.0</v>
      </c>
      <c r="C17" s="18"/>
      <c r="D17" s="18"/>
      <c r="E17" s="18"/>
      <c r="F17" s="18"/>
      <c r="G17" s="18"/>
      <c r="H17" s="18"/>
      <c r="I17" s="18"/>
    </row>
    <row r="18" ht="16.5" customHeight="1">
      <c r="B18" s="17">
        <v>11.0</v>
      </c>
      <c r="C18" s="18"/>
      <c r="D18" s="18"/>
      <c r="E18" s="18"/>
      <c r="F18" s="18"/>
      <c r="G18" s="18"/>
      <c r="H18" s="18"/>
      <c r="I18" s="18"/>
    </row>
    <row r="19" ht="16.5" customHeight="1">
      <c r="B19" s="17">
        <v>12.0</v>
      </c>
      <c r="C19" s="18"/>
      <c r="D19" s="18"/>
      <c r="E19" s="18"/>
      <c r="F19" s="18"/>
      <c r="G19" s="18"/>
      <c r="H19" s="18"/>
      <c r="I19" s="18"/>
    </row>
    <row r="20" ht="16.5" customHeight="1">
      <c r="B20" s="17">
        <v>13.0</v>
      </c>
      <c r="C20" s="18"/>
      <c r="D20" s="18"/>
      <c r="E20" s="18"/>
      <c r="F20" s="18"/>
      <c r="G20" s="18"/>
      <c r="H20" s="18"/>
      <c r="I20" s="18"/>
    </row>
    <row r="21" ht="16.5" customHeight="1">
      <c r="B21" s="17">
        <v>14.0</v>
      </c>
      <c r="C21" s="18"/>
      <c r="D21" s="18"/>
      <c r="E21" s="18"/>
      <c r="F21" s="18"/>
      <c r="G21" s="18"/>
      <c r="H21" s="18"/>
      <c r="I21" s="18"/>
    </row>
    <row r="22" ht="16.5" customHeight="1">
      <c r="B22" s="17">
        <v>15.0</v>
      </c>
      <c r="C22" s="18"/>
      <c r="D22" s="18"/>
      <c r="E22" s="18"/>
      <c r="F22" s="18"/>
      <c r="G22" s="18"/>
      <c r="H22" s="18"/>
      <c r="I22" s="18"/>
    </row>
    <row r="23" ht="16.5" customHeight="1">
      <c r="B23" s="17">
        <v>16.0</v>
      </c>
      <c r="C23" s="18"/>
      <c r="D23" s="18"/>
      <c r="E23" s="18"/>
      <c r="F23" s="18"/>
      <c r="G23" s="18"/>
      <c r="H23" s="18"/>
      <c r="I23" s="18"/>
    </row>
    <row r="24" ht="16.5" customHeight="1">
      <c r="B24" s="17">
        <v>17.0</v>
      </c>
      <c r="C24" s="18"/>
      <c r="D24" s="18"/>
      <c r="E24" s="18"/>
      <c r="F24" s="18"/>
      <c r="G24" s="18"/>
      <c r="H24" s="18"/>
      <c r="I24" s="18"/>
    </row>
    <row r="25" ht="16.5" customHeight="1">
      <c r="B25" s="17">
        <v>18.0</v>
      </c>
      <c r="C25" s="18"/>
      <c r="D25" s="18"/>
      <c r="E25" s="18"/>
      <c r="F25" s="18"/>
      <c r="G25" s="18"/>
      <c r="H25" s="18"/>
      <c r="I25" s="18"/>
    </row>
    <row r="26" ht="16.5" customHeight="1">
      <c r="B26" s="17">
        <v>19.0</v>
      </c>
      <c r="C26" s="18"/>
      <c r="D26" s="18"/>
      <c r="E26" s="18"/>
      <c r="F26" s="18"/>
      <c r="G26" s="18"/>
      <c r="H26" s="18"/>
      <c r="I26" s="18"/>
    </row>
    <row r="27" ht="16.5" customHeight="1">
      <c r="B27" s="17">
        <v>20.0</v>
      </c>
      <c r="C27" s="18"/>
      <c r="D27" s="18"/>
      <c r="E27" s="18"/>
      <c r="F27" s="18"/>
      <c r="G27" s="18"/>
      <c r="H27" s="18"/>
      <c r="I27" s="18"/>
    </row>
    <row r="28" ht="16.5" customHeight="1">
      <c r="B28" s="17">
        <v>21.0</v>
      </c>
      <c r="C28" s="18"/>
      <c r="D28" s="18"/>
      <c r="E28" s="18"/>
      <c r="F28" s="18"/>
      <c r="G28" s="18"/>
      <c r="H28" s="18"/>
      <c r="I28" s="18"/>
    </row>
    <row r="29" ht="16.5" customHeight="1">
      <c r="B29" s="17">
        <v>22.0</v>
      </c>
      <c r="C29" s="18"/>
      <c r="D29" s="18"/>
      <c r="E29" s="18"/>
      <c r="F29" s="18"/>
      <c r="G29" s="18"/>
      <c r="H29" s="18"/>
      <c r="I29" s="18"/>
    </row>
    <row r="30" ht="16.5" customHeight="1">
      <c r="B30" s="17">
        <v>23.0</v>
      </c>
      <c r="C30" s="18"/>
      <c r="D30" s="18"/>
      <c r="E30" s="18"/>
      <c r="F30" s="18"/>
      <c r="G30" s="18"/>
      <c r="H30" s="18"/>
      <c r="I30" s="18"/>
    </row>
    <row r="31" ht="16.5" customHeight="1">
      <c r="B31" s="17">
        <v>24.0</v>
      </c>
      <c r="C31" s="18"/>
      <c r="D31" s="18"/>
      <c r="E31" s="18"/>
      <c r="F31" s="18"/>
      <c r="G31" s="18"/>
      <c r="H31" s="18"/>
      <c r="I31" s="18"/>
    </row>
    <row r="32" ht="16.5" customHeight="1">
      <c r="B32" s="17">
        <v>25.0</v>
      </c>
      <c r="C32" s="18"/>
      <c r="D32" s="18"/>
      <c r="E32" s="18"/>
      <c r="F32" s="18"/>
      <c r="G32" s="18"/>
      <c r="H32" s="18"/>
      <c r="I32" s="18"/>
    </row>
    <row r="33" ht="16.5" customHeight="1">
      <c r="B33" s="17">
        <v>26.0</v>
      </c>
      <c r="C33" s="18"/>
      <c r="D33" s="18"/>
      <c r="E33" s="18"/>
      <c r="F33" s="18"/>
      <c r="G33" s="18"/>
      <c r="H33" s="18"/>
      <c r="I33" s="18"/>
    </row>
    <row r="34" ht="16.5" customHeight="1">
      <c r="B34" s="17">
        <v>27.0</v>
      </c>
      <c r="C34" s="18"/>
      <c r="D34" s="18"/>
      <c r="E34" s="18"/>
      <c r="F34" s="18"/>
      <c r="G34" s="18"/>
      <c r="H34" s="18"/>
      <c r="I34" s="18"/>
    </row>
    <row r="35" ht="16.5" customHeight="1">
      <c r="B35" s="17">
        <v>28.0</v>
      </c>
      <c r="C35" s="18"/>
      <c r="D35" s="18"/>
      <c r="E35" s="18"/>
      <c r="F35" s="18"/>
      <c r="G35" s="18"/>
      <c r="H35" s="18"/>
      <c r="I35" s="18"/>
    </row>
    <row r="36" ht="16.5" customHeight="1">
      <c r="B36" s="17">
        <v>29.0</v>
      </c>
      <c r="C36" s="18"/>
      <c r="D36" s="18"/>
      <c r="E36" s="18"/>
      <c r="F36" s="18"/>
      <c r="G36" s="18"/>
      <c r="H36" s="18"/>
      <c r="I36" s="18"/>
    </row>
    <row r="37" ht="16.5" customHeight="1">
      <c r="B37" s="19">
        <v>30.0</v>
      </c>
      <c r="C37" s="20"/>
      <c r="D37" s="20"/>
      <c r="E37" s="20"/>
      <c r="F37" s="20"/>
      <c r="G37" s="20"/>
      <c r="H37" s="20"/>
      <c r="I37" s="20"/>
    </row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C5:D5"/>
    <mergeCell ref="E5:F5"/>
    <mergeCell ref="G5:H5"/>
  </mergeCells>
  <printOptions/>
  <pageMargins bottom="0.75" footer="0.0" header="0.0" left="0.7" right="0.7" top="0.75"/>
  <pageSetup paperSize="9" orientation="portrait"/>
  <drawing r:id="rId1"/>
</worksheet>
</file>