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ine\Documents\Hypercube\"/>
    </mc:Choice>
  </mc:AlternateContent>
  <xr:revisionPtr revIDLastSave="0" documentId="13_ncr:1_{F1A30BEF-884F-40AD-B820-0337157A69C3}" xr6:coauthVersionLast="45" xr6:coauthVersionMax="45" xr10:uidLastSave="{00000000-0000-0000-0000-000000000000}"/>
  <bookViews>
    <workbookView xWindow="11760" yWindow="6615" windowWidth="18975" windowHeight="76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7" i="1"/>
  <c r="E8" i="1"/>
  <c r="E10" i="1"/>
  <c r="E12" i="1"/>
  <c r="E13" i="1"/>
  <c r="E15" i="1"/>
  <c r="E3" i="1"/>
  <c r="E4" i="1"/>
  <c r="E5" i="1"/>
</calcChain>
</file>

<file path=xl/sharedStrings.xml><?xml version="1.0" encoding="utf-8"?>
<sst xmlns="http://schemas.openxmlformats.org/spreadsheetml/2006/main" count="39" uniqueCount="38">
  <si>
    <t>LM8LUU</t>
  </si>
  <si>
    <t>LU8UU</t>
  </si>
  <si>
    <t>L12A3-4-Z/BX</t>
  </si>
  <si>
    <t>https://www.instructables.com/id/Enable-Auto-Leveling-for-your-3D-Printer-Marlin-Fi/</t>
  </si>
  <si>
    <t>https://www.youtube.com/watch?v=EcGFLwj0pnA</t>
  </si>
  <si>
    <t>voltage divider</t>
  </si>
  <si>
    <t>Inductive sensor recommendations</t>
  </si>
  <si>
    <t>https://www.aliexpress.com/item/4000091164607.html</t>
  </si>
  <si>
    <t>Direct</t>
  </si>
  <si>
    <t>https://www.aliexpress.com/item/4000089813191.html</t>
  </si>
  <si>
    <t>https://www.aliexpress.com/item/4000608604486.html</t>
  </si>
  <si>
    <t>Bowden</t>
  </si>
  <si>
    <t>https://www.aliexpress.com/item/10000413746638.html</t>
  </si>
  <si>
    <t>https://www.aliexpress.com/item/32775573810.html</t>
  </si>
  <si>
    <t>https://www.aliexpress.com/item/4000983379658.html</t>
  </si>
  <si>
    <t>Voltlog #156 - Best Proximity Sensor For 3D Printer Auto Bed Leveling</t>
  </si>
  <si>
    <t>https://www.youtube.com/watch?v=pfFTuLhYg8I</t>
  </si>
  <si>
    <t>https://www.youtube.com/watch?v=wih4fNkKUCc</t>
  </si>
  <si>
    <t>Auto Bed Level Inductive Sensor for 3D Printers</t>
  </si>
  <si>
    <t>BMG Bowden Extruder</t>
  </si>
  <si>
    <t>Qty</t>
  </si>
  <si>
    <t>Items</t>
  </si>
  <si>
    <t>https://shopee.sg/%E2%9D%A4%E2%9D%A4-1Pc-SCS8LUU-SCS10LUU-Linear-Motion-Ball-Bearings-Slide-Block-Bushing-CNC-i.135054910.2178183637</t>
  </si>
  <si>
    <t>SCS8LUU</t>
  </si>
  <si>
    <t>https://shopee.sg/5-10pcs-Stainless-Steel-3D-Printer-Accessories-Flange-Bearing-F623ZZ-Axletree-i.50970203.1238097343</t>
  </si>
  <si>
    <t>F623ZZ (16x)</t>
  </si>
  <si>
    <t>https://shopee.sg/Hot-T-Slot-Inner-Roll-Spring-10pcs-Color-Silver-Part-T-Nut-Accessories-T-nut-i.60317321.6037592646</t>
  </si>
  <si>
    <t>Spring Nut (26)</t>
  </si>
  <si>
    <t>M5x10mm (26)</t>
  </si>
  <si>
    <t>https://shopee.sg/M5-Button-Head-Socket-Cap-Screws-Allen-Bolts-A4-Hex-Steel-Length-8-60mm-i.140735814.5906346853</t>
  </si>
  <si>
    <t>https://shopee.sg/-BANY-2PCS-SK8-8mm-Bearing-CNC-Aluminum-Linear-Rail-Shaft-Guide-Support-JUP-i.271696568.3937766618</t>
  </si>
  <si>
    <t>SK8 (4)</t>
  </si>
  <si>
    <t>LJ12A3-4-Z/BX</t>
  </si>
  <si>
    <t>https://shopee.sg/Sensor-Switch-LJ12A3-4-Z-BX-Inductive-Proximity-NPN-DC-6V-36V-i.92566917.1563369060</t>
  </si>
  <si>
    <t>Total</t>
  </si>
  <si>
    <t>Link</t>
  </si>
  <si>
    <t>Cost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</si>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</sst>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2" xfId="0" applyBorder="1"/>
    <xf numFmtId="0" fontId="0" fillId="0" borderId="3" xfId="0" applyBorder="1"/>
    <xf numFmtId="0" fontId="1" fillId="0" borderId="2" xfId="1" applyBorder="1"/>
    <xf numFmtId="0" fontId="0" fillId="0" borderId="4" xfId="0" applyBorder="1"/>
    <xf numFmtId="0" fontId="0" fillId="0" borderId="1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sg/5-10pcs-Stainless-Steel-3D-Printer-Accessories-Flange-Bearing-F623ZZ-Axletree-i.50970203.1238097343" TargetMode="External"/><Relationship Id="rId7" Type="http://schemas.openxmlformats.org/officeDocument/2006/relationships/hyperlink" Target="https://shopee.sg/Sensor-Switch-LJ12A3-4-Z-BX-Inductive-Proximity-NPN-DC-6V-36V-i.92566917.1563369060" TargetMode="External"/><Relationship Id="rId2" Type="http://schemas.openxmlformats.org/officeDocument/2006/relationships/hyperlink" Target="https://shopee.sg/%E2%9D%A4%E2%9D%A4-1Pc-SCS8LUU-SCS10LUU-Linear-Motion-Ball-Bearings-Slide-Block-Bushing-CNC-i.135054910.2178183637" TargetMode="External"/><Relationship Id="rId1" Type="http://schemas.openxmlformats.org/officeDocument/2006/relationships/hyperlink" Target="https://www.aliexpress.com/item/4000608604486.html" TargetMode="External"/><Relationship Id="rId6" Type="http://schemas.openxmlformats.org/officeDocument/2006/relationships/hyperlink" Target="https://shopee.sg/-BANY-2PCS-SK8-8mm-Bearing-CNC-Aluminum-Linear-Rail-Shaft-Guide-Support-JUP-i.271696568.3937766618" TargetMode="External"/><Relationship Id="rId5" Type="http://schemas.openxmlformats.org/officeDocument/2006/relationships/hyperlink" Target="https://shopee.sg/M5-Button-Head-Socket-Cap-Screws-Allen-Bolts-A4-Hex-Steel-Length-8-60mm-i.140735814.5906346853" TargetMode="External"/><Relationship Id="rId4" Type="http://schemas.openxmlformats.org/officeDocument/2006/relationships/hyperlink" Target="https://shopee.sg/Hot-T-Slot-Inner-Roll-Spring-10pcs-Color-Silver-Part-T-Nut-Accessories-T-nut-i.60317321.603759264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4000983379658.html" TargetMode="External"/><Relationship Id="rId3" Type="http://schemas.openxmlformats.org/officeDocument/2006/relationships/hyperlink" Target="https://www.aliexpress.com/item/4000091164607.html" TargetMode="External"/><Relationship Id="rId7" Type="http://schemas.openxmlformats.org/officeDocument/2006/relationships/hyperlink" Target="https://www.aliexpress.com/item/32775573810.html" TargetMode="External"/><Relationship Id="rId2" Type="http://schemas.openxmlformats.org/officeDocument/2006/relationships/hyperlink" Target="https://www.youtube.com/watch?v=wih4fNkKUCc" TargetMode="External"/><Relationship Id="rId1" Type="http://schemas.openxmlformats.org/officeDocument/2006/relationships/hyperlink" Target="https://www.youtube.com/watch?v=pfFTuLhYg8I" TargetMode="External"/><Relationship Id="rId6" Type="http://schemas.openxmlformats.org/officeDocument/2006/relationships/hyperlink" Target="https://www.aliexpress.com/item/10000413746638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4000608604486.html" TargetMode="External"/><Relationship Id="rId10" Type="http://schemas.openxmlformats.org/officeDocument/2006/relationships/hyperlink" Target="https://www.instructables.com/id/Enable-Auto-Leveling-for-your-3D-Printer-Marlin-Fi/" TargetMode="External"/><Relationship Id="rId4" Type="http://schemas.openxmlformats.org/officeDocument/2006/relationships/hyperlink" Target="https://www.aliexpress.com/item/4000089813191.html" TargetMode="External"/><Relationship Id="rId9" Type="http://schemas.openxmlformats.org/officeDocument/2006/relationships/hyperlink" Target="https://www.youtube.com/watch?v=EcGFLwj0p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7" workbookViewId="0">
      <selection activeCell="H16" sqref="H16"/>
    </sheetView>
  </sheetViews>
  <sheetFormatPr defaultRowHeight="15" x14ac:dyDescent="0.25"/>
  <cols>
    <col min="1" max="1" width="21.28515625" customWidth="1"/>
    <col min="3" max="3" width="18" customWidth="1"/>
  </cols>
  <sheetData>
    <row r="1" spans="1:6" ht="15.75" thickBot="1" x14ac:dyDescent="0.3">
      <c r="E1" s="3" t="s">
        <v>34</v>
      </c>
    </row>
    <row r="2" spans="1:6" ht="15.75" thickBot="1" x14ac:dyDescent="0.3">
      <c r="A2" t="s">
        <v>21</v>
      </c>
      <c r="B2" t="s">
        <v>20</v>
      </c>
      <c r="C2" t="s">
        <v>35</v>
      </c>
      <c r="D2" t="s">
        <v>36</v>
      </c>
      <c r="E2" s="6">
        <f>SUM(E3:E19)</f>
        <v>72.59</v>
      </c>
      <c r="F2" s="7" t="s">
        <v>37</v>
      </c>
    </row>
    <row r="3" spans="1:6" x14ac:dyDescent="0.25">
      <c r="A3" s="2" t="s">
        <v>28</v>
      </c>
      <c r="B3" s="2">
        <v>2</v>
      </c>
      <c r="C3" s="4" t="s">
        <v>29</v>
      </c>
      <c r="D3" s="2">
        <v>4.5999999999999996</v>
      </c>
      <c r="E3" s="5">
        <f>D3*B3</f>
        <v>9.1999999999999993</v>
      </c>
    </row>
    <row r="4" spans="1:6" x14ac:dyDescent="0.25">
      <c r="A4" s="2" t="s">
        <v>27</v>
      </c>
      <c r="B4" s="2">
        <v>3</v>
      </c>
      <c r="C4" s="4" t="s">
        <v>26</v>
      </c>
      <c r="D4" s="2">
        <v>2.23</v>
      </c>
      <c r="E4" s="2">
        <f t="shared" ref="E4:E15" si="0">D4*B4</f>
        <v>6.6899999999999995</v>
      </c>
      <c r="F4" s="1"/>
    </row>
    <row r="5" spans="1:6" x14ac:dyDescent="0.25">
      <c r="A5" s="2" t="s">
        <v>25</v>
      </c>
      <c r="B5" s="2">
        <v>2</v>
      </c>
      <c r="C5" s="4" t="s">
        <v>24</v>
      </c>
      <c r="D5" s="2">
        <v>4.62</v>
      </c>
      <c r="E5" s="2">
        <f t="shared" si="0"/>
        <v>9.24</v>
      </c>
    </row>
    <row r="6" spans="1:6" x14ac:dyDescent="0.25">
      <c r="A6" s="2"/>
      <c r="B6" s="2"/>
      <c r="C6" s="2"/>
      <c r="D6" s="2"/>
      <c r="E6" s="2"/>
      <c r="F6" s="1"/>
    </row>
    <row r="7" spans="1:6" x14ac:dyDescent="0.25">
      <c r="A7" s="2" t="s">
        <v>0</v>
      </c>
      <c r="B7" s="2">
        <v>2</v>
      </c>
      <c r="C7" s="2"/>
      <c r="D7" s="2"/>
      <c r="E7" s="2">
        <f t="shared" si="0"/>
        <v>0</v>
      </c>
    </row>
    <row r="8" spans="1:6" x14ac:dyDescent="0.25">
      <c r="A8" s="2" t="s">
        <v>1</v>
      </c>
      <c r="B8" s="2">
        <v>4</v>
      </c>
      <c r="C8" s="2"/>
      <c r="D8" s="2"/>
      <c r="E8" s="2">
        <f t="shared" si="0"/>
        <v>0</v>
      </c>
    </row>
    <row r="9" spans="1:6" x14ac:dyDescent="0.25">
      <c r="A9" s="2"/>
      <c r="B9" s="2"/>
      <c r="C9" s="2"/>
      <c r="D9" s="2"/>
      <c r="E9" s="2"/>
    </row>
    <row r="10" spans="1:6" x14ac:dyDescent="0.25">
      <c r="A10" s="2" t="s">
        <v>32</v>
      </c>
      <c r="B10" s="2">
        <v>1</v>
      </c>
      <c r="C10" s="4" t="s">
        <v>33</v>
      </c>
      <c r="D10" s="2">
        <v>2.82</v>
      </c>
      <c r="E10" s="2">
        <f t="shared" si="0"/>
        <v>2.82</v>
      </c>
    </row>
    <row r="11" spans="1:6" x14ac:dyDescent="0.25">
      <c r="A11" s="2"/>
      <c r="B11" s="2"/>
      <c r="C11" s="2"/>
      <c r="D11" s="2"/>
      <c r="E11" s="2"/>
    </row>
    <row r="12" spans="1:6" x14ac:dyDescent="0.25">
      <c r="A12" s="2" t="s">
        <v>23</v>
      </c>
      <c r="B12" s="2">
        <v>2</v>
      </c>
      <c r="C12" s="4" t="s">
        <v>22</v>
      </c>
      <c r="D12" s="2">
        <v>4.8499999999999996</v>
      </c>
      <c r="E12" s="2">
        <f t="shared" si="0"/>
        <v>9.6999999999999993</v>
      </c>
    </row>
    <row r="13" spans="1:6" x14ac:dyDescent="0.25">
      <c r="A13" s="2" t="s">
        <v>31</v>
      </c>
      <c r="B13" s="2">
        <v>2</v>
      </c>
      <c r="C13" s="4" t="s">
        <v>30</v>
      </c>
      <c r="D13" s="2">
        <v>2.62</v>
      </c>
      <c r="E13" s="2">
        <f t="shared" si="0"/>
        <v>5.24</v>
      </c>
    </row>
    <row r="14" spans="1:6" x14ac:dyDescent="0.25">
      <c r="A14" s="2"/>
      <c r="B14" s="2"/>
      <c r="C14" s="2"/>
      <c r="D14" s="2"/>
      <c r="E14" s="2"/>
    </row>
    <row r="15" spans="1:6" x14ac:dyDescent="0.25">
      <c r="A15" s="2" t="s">
        <v>19</v>
      </c>
      <c r="B15" s="2">
        <v>1</v>
      </c>
      <c r="C15" s="4" t="s">
        <v>10</v>
      </c>
      <c r="D15" s="2">
        <v>29.7</v>
      </c>
      <c r="E15" s="2">
        <f t="shared" si="0"/>
        <v>29.7</v>
      </c>
    </row>
  </sheetData>
  <hyperlinks>
    <hyperlink ref="C15" r:id="rId1" xr:uid="{5D86A393-26ED-4C38-BB99-C714F3F761E4}"/>
    <hyperlink ref="C12" r:id="rId2" xr:uid="{47530431-22C3-4F84-BBEC-8C7D8E351C1D}"/>
    <hyperlink ref="C5" r:id="rId3" xr:uid="{CB969BCC-9907-43A8-B5E2-0DD83D3B23FC}"/>
    <hyperlink ref="C4" r:id="rId4" xr:uid="{7FA6D59B-4354-414F-8B90-F00973F6824D}"/>
    <hyperlink ref="C3" r:id="rId5" xr:uid="{4732F6C3-0586-4203-91A0-CCAA6A965297}"/>
    <hyperlink ref="C13" r:id="rId6" xr:uid="{119A3746-34B8-451B-985E-E92DB2D207B0}"/>
    <hyperlink ref="C10" r:id="rId7" xr:uid="{F0D2C9D9-E6CD-4C7E-BE43-872D0600A3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4F31-1D00-45EF-84B0-863D5F4EF10C}">
  <dimension ref="A2:F12"/>
  <sheetViews>
    <sheetView topLeftCell="A8" workbookViewId="0">
      <selection activeCell="A10" sqref="A10"/>
    </sheetView>
  </sheetViews>
  <sheetFormatPr defaultRowHeight="15" x14ac:dyDescent="0.25"/>
  <sheetData>
    <row r="2" spans="1:6" x14ac:dyDescent="0.25">
      <c r="A2" t="s">
        <v>15</v>
      </c>
    </row>
    <row r="3" spans="1:6" x14ac:dyDescent="0.25">
      <c r="A3" s="1" t="s">
        <v>16</v>
      </c>
    </row>
    <row r="4" spans="1:6" x14ac:dyDescent="0.25">
      <c r="A4" t="s">
        <v>18</v>
      </c>
    </row>
    <row r="5" spans="1:6" x14ac:dyDescent="0.25">
      <c r="A5" s="1" t="s">
        <v>17</v>
      </c>
    </row>
    <row r="7" spans="1:6" x14ac:dyDescent="0.25">
      <c r="A7" t="s">
        <v>11</v>
      </c>
      <c r="C7" s="1" t="s">
        <v>7</v>
      </c>
      <c r="D7" s="1" t="s">
        <v>10</v>
      </c>
      <c r="E7" s="1" t="s">
        <v>12</v>
      </c>
      <c r="F7" s="1" t="s">
        <v>13</v>
      </c>
    </row>
    <row r="8" spans="1:6" x14ac:dyDescent="0.25">
      <c r="A8" t="s">
        <v>8</v>
      </c>
      <c r="C8" s="1" t="s">
        <v>9</v>
      </c>
      <c r="D8" s="1" t="s">
        <v>14</v>
      </c>
    </row>
    <row r="10" spans="1:6" x14ac:dyDescent="0.25">
      <c r="A10" t="s">
        <v>2</v>
      </c>
    </row>
    <row r="11" spans="1:6" x14ac:dyDescent="0.25">
      <c r="A11" t="s">
        <v>5</v>
      </c>
      <c r="B11" s="1" t="s">
        <v>4</v>
      </c>
    </row>
    <row r="12" spans="1:6" x14ac:dyDescent="0.25">
      <c r="A12" t="s">
        <v>6</v>
      </c>
      <c r="B12" s="1" t="s">
        <v>3</v>
      </c>
    </row>
  </sheetData>
  <hyperlinks>
    <hyperlink ref="A3" r:id="rId1" xr:uid="{A153BF3C-DDE7-4072-AAE7-E7C896BBB6EA}"/>
    <hyperlink ref="A5" r:id="rId2" xr:uid="{8BC81754-4978-457E-AE2B-A75642BFEBC5}"/>
    <hyperlink ref="C7" r:id="rId3" xr:uid="{48E3D491-DEA6-407F-A3C1-87B876B3766C}"/>
    <hyperlink ref="C8" r:id="rId4" xr:uid="{439816ED-E07C-4E9E-82BC-5C3EE4976C26}"/>
    <hyperlink ref="D7" r:id="rId5" xr:uid="{AD880C52-8214-4259-AE8E-C878ECE4D01E}"/>
    <hyperlink ref="E7" r:id="rId6" xr:uid="{F5FFF1AC-B946-4A77-8424-32B2C46CCCD1}"/>
    <hyperlink ref="F7" r:id="rId7" xr:uid="{3E5CE541-7B1A-4377-8DC3-B7E96CEC3F69}"/>
    <hyperlink ref="D8" r:id="rId8" xr:uid="{E0CFA056-BDF7-4AD6-95F7-287EBBEE3954}"/>
    <hyperlink ref="B11" r:id="rId9" xr:uid="{CF4FF8A8-66CD-426A-A63A-563FF7ACC11E}"/>
    <hyperlink ref="B12" r:id="rId10" xr:uid="{DC048799-CE19-4E1C-BA31-EBAFE656BDB0}"/>
  </hyperlinks>
  <pageMargins left="0.7" right="0.7" top="0.75" bottom="0.75" header="0.3" footer="0.3"/>
  <pageSetup paperSize="9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</dc:creator>
  <cp:lastModifiedBy>Windows User</cp:lastModifiedBy>
  <dcterms:created xsi:type="dcterms:W3CDTF">2015-06-05T18:17:20Z</dcterms:created>
  <dcterms:modified xsi:type="dcterms:W3CDTF">2020-08-09T08:06:49Z</dcterms:modified>
</cp:coreProperties>
</file>