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ForRealWork\security_specialist\2025\past_problems\"/>
    </mc:Choice>
  </mc:AlternateContent>
  <xr:revisionPtr revIDLastSave="0" documentId="13_ncr:1_{820ABA86-664D-4F43-BBEA-5766F0C45C32}" xr6:coauthVersionLast="47" xr6:coauthVersionMax="47" xr10:uidLastSave="{00000000-0000-0000-0000-000000000000}"/>
  <bookViews>
    <workbookView xWindow="-600" yWindow="540" windowWidth="21600" windowHeight="11295" activeTab="1" xr2:uid="{00000000-000D-0000-FFFF-FFFF00000000}"/>
  </bookViews>
  <sheets>
    <sheet name="年度実績" sheetId="1" r:id="rId1"/>
    <sheet name="問題分析" sheetId="3" r:id="rId2"/>
    <sheet name="リンク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38" i="1"/>
  <c r="D37" i="1"/>
  <c r="D35" i="1"/>
  <c r="D36" i="1"/>
  <c r="D34" i="1"/>
  <c r="D33" i="1"/>
  <c r="D32" i="1"/>
  <c r="D31" i="1"/>
  <c r="D30" i="1"/>
</calcChain>
</file>

<file path=xl/sharedStrings.xml><?xml version="1.0" encoding="utf-8"?>
<sst xmlns="http://schemas.openxmlformats.org/spreadsheetml/2006/main" count="107" uniqueCount="33">
  <si>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</si>
  <si>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</si>
  <si>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</si>
  <si>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</si>
  <si>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</si>
  <si>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</si>
  <si>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</si>
  <si>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</si>
  <si>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</si>
  <si>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</si>
  <si>
    <t>問題番号</t>
    <rPh sb="0" eb="4">
      <t>モンダイバンゴウ</t>
    </rPh>
    <phoneticPr fontId="1"/>
  </si>
  <si>
    <t>得点</t>
    <rPh sb="0" eb="2">
      <t>トクテン</t>
    </rPh>
    <phoneticPr fontId="1"/>
  </si>
  <si>
    <t>やり直し</t>
    <rPh sb="2" eb="3">
      <t>ナオ</t>
    </rPh>
    <phoneticPr fontId="1"/>
  </si>
  <si>
    <t>春</t>
    <rPh sb="0" eb="1">
      <t>ハル</t>
    </rPh>
    <phoneticPr fontId="1"/>
  </si>
  <si>
    <t>1はパット理解しやすい問題だった。3は知らないと解けない問題が多かった。2はインフラ系。総合で見れば得意分野ということみたい。4は自由度高い問題。点数はとれてなかったが。。。</t>
    <rPh sb="5" eb="7">
      <t>リカイ</t>
    </rPh>
    <rPh sb="11" eb="13">
      <t>モンダイ</t>
    </rPh>
    <rPh sb="19" eb="20">
      <t>シ</t>
    </rPh>
    <rPh sb="24" eb="25">
      <t>ト</t>
    </rPh>
    <rPh sb="28" eb="30">
      <t>モンダイ</t>
    </rPh>
    <rPh sb="31" eb="32">
      <t>オオ</t>
    </rPh>
    <rPh sb="42" eb="43">
      <t>ケイ</t>
    </rPh>
    <rPh sb="44" eb="46">
      <t>ソウゴウ</t>
    </rPh>
    <rPh sb="47" eb="48">
      <t>ミ</t>
    </rPh>
    <rPh sb="50" eb="54">
      <t>トクイブンヤ</t>
    </rPh>
    <rPh sb="65" eb="68">
      <t>ジユウド</t>
    </rPh>
    <rPh sb="68" eb="69">
      <t>タカ</t>
    </rPh>
    <rPh sb="70" eb="72">
      <t>モンダイ</t>
    </rPh>
    <rPh sb="73" eb="75">
      <t>テンスウ</t>
    </rPh>
    <phoneticPr fontId="1"/>
  </si>
  <si>
    <t>問題の質にも左右される。</t>
    <rPh sb="0" eb="2">
      <t>モンダイ</t>
    </rPh>
    <rPh sb="3" eb="4">
      <t>シツ</t>
    </rPh>
    <rPh sb="6" eb="8">
      <t>サユウ</t>
    </rPh>
    <phoneticPr fontId="1"/>
  </si>
  <si>
    <t>1の問題は問題でも抽象度が低かった感触がある</t>
    <rPh sb="2" eb="4">
      <t>モンダイ</t>
    </rPh>
    <rPh sb="5" eb="7">
      <t>モンダイ</t>
    </rPh>
    <rPh sb="9" eb="12">
      <t>チュウショウド</t>
    </rPh>
    <rPh sb="13" eb="14">
      <t>ヒク</t>
    </rPh>
    <rPh sb="17" eb="19">
      <t>カンショク</t>
    </rPh>
    <phoneticPr fontId="1"/>
  </si>
  <si>
    <t>3の問題は、まず問題の内容を理解する、問題の解答を理解するの順に進める必要がある</t>
    <rPh sb="2" eb="4">
      <t>モンダイ</t>
    </rPh>
    <rPh sb="8" eb="10">
      <t>モンダイ</t>
    </rPh>
    <rPh sb="11" eb="13">
      <t>ナイヨウ</t>
    </rPh>
    <rPh sb="14" eb="16">
      <t>リカイ</t>
    </rPh>
    <rPh sb="19" eb="21">
      <t>モンダイ</t>
    </rPh>
    <rPh sb="22" eb="24">
      <t>カイトウ</t>
    </rPh>
    <rPh sb="25" eb="27">
      <t>リカイ</t>
    </rPh>
    <rPh sb="30" eb="31">
      <t>ジュン</t>
    </rPh>
    <rPh sb="32" eb="33">
      <t>スス</t>
    </rPh>
    <rPh sb="35" eb="37">
      <t>ヒツヨウ</t>
    </rPh>
    <phoneticPr fontId="1"/>
  </si>
  <si>
    <t>2の問題自体は、若干抽象度が高い問題でもあったが、問題文の理解はしやすかった。</t>
    <rPh sb="2" eb="4">
      <t>モンダイ</t>
    </rPh>
    <rPh sb="4" eb="6">
      <t>ジタイ</t>
    </rPh>
    <rPh sb="8" eb="10">
      <t>ジャッカン</t>
    </rPh>
    <rPh sb="10" eb="13">
      <t>チュウショウド</t>
    </rPh>
    <rPh sb="14" eb="15">
      <t>タカ</t>
    </rPh>
    <rPh sb="16" eb="18">
      <t>モンダイ</t>
    </rPh>
    <rPh sb="25" eb="27">
      <t>モンダイ</t>
    </rPh>
    <rPh sb="27" eb="28">
      <t>ブン</t>
    </rPh>
    <rPh sb="29" eb="31">
      <t>リカイ</t>
    </rPh>
    <phoneticPr fontId="1"/>
  </si>
  <si>
    <t>避けた方が良い問題：</t>
    <rPh sb="0" eb="1">
      <t>サ</t>
    </rPh>
    <rPh sb="3" eb="4">
      <t>ホウ</t>
    </rPh>
    <rPh sb="5" eb="6">
      <t>ヨ</t>
    </rPh>
    <rPh sb="7" eb="9">
      <t>モンダイ</t>
    </rPh>
    <phoneticPr fontId="1"/>
  </si>
  <si>
    <t>1. 文章が仕様書や複数文章の読み替えが必要となる</t>
    <rPh sb="3" eb="5">
      <t>ブンショウ</t>
    </rPh>
    <rPh sb="6" eb="9">
      <t>シヨウショ</t>
    </rPh>
    <rPh sb="10" eb="12">
      <t>フクスウ</t>
    </rPh>
    <rPh sb="12" eb="14">
      <t>ブンショウ</t>
    </rPh>
    <rPh sb="15" eb="16">
      <t>ヨ</t>
    </rPh>
    <rPh sb="17" eb="18">
      <t>カ</t>
    </rPh>
    <rPh sb="20" eb="22">
      <t>ヒツヨウ</t>
    </rPh>
    <phoneticPr fontId="1"/>
  </si>
  <si>
    <t>2. 問題に"どんな”というような言葉が続いている</t>
    <rPh sb="3" eb="5">
      <t>モンダイ</t>
    </rPh>
    <rPh sb="17" eb="19">
      <t>コトバ</t>
    </rPh>
    <rPh sb="20" eb="21">
      <t>ツヅ</t>
    </rPh>
    <phoneticPr fontId="1"/>
  </si>
  <si>
    <t>3. 文章としての得意はインフラ系。</t>
    <rPh sb="3" eb="5">
      <t>ブンショウ</t>
    </rPh>
    <rPh sb="9" eb="11">
      <t>トクイ</t>
    </rPh>
    <rPh sb="16" eb="17">
      <t>ケイ</t>
    </rPh>
    <phoneticPr fontId="1"/>
  </si>
  <si>
    <t>4. 表が沢山出てくる問題は、複数情報を読み比べる可能性高い</t>
    <rPh sb="3" eb="4">
      <t>ヒョウ</t>
    </rPh>
    <rPh sb="5" eb="7">
      <t>タクサン</t>
    </rPh>
    <rPh sb="7" eb="8">
      <t>デ</t>
    </rPh>
    <rPh sb="11" eb="13">
      <t>モンダイ</t>
    </rPh>
    <rPh sb="15" eb="17">
      <t>フクスウ</t>
    </rPh>
    <rPh sb="17" eb="19">
      <t>ジョウホウ</t>
    </rPh>
    <rPh sb="20" eb="21">
      <t>ヨ</t>
    </rPh>
    <rPh sb="22" eb="23">
      <t>クラ</t>
    </rPh>
    <rPh sb="25" eb="28">
      <t>カノウセイ</t>
    </rPh>
    <rPh sb="28" eb="29">
      <t>タカ</t>
    </rPh>
    <phoneticPr fontId="1"/>
  </si>
  <si>
    <t>秋</t>
    <rPh sb="0" eb="1">
      <t>アキ</t>
    </rPh>
    <phoneticPr fontId="1"/>
  </si>
  <si>
    <t>2024年秋の分析</t>
    <rPh sb="4" eb="5">
      <t>ネン</t>
    </rPh>
    <rPh sb="5" eb="6">
      <t>アキ</t>
    </rPh>
    <rPh sb="7" eb="9">
      <t>ブンセキ</t>
    </rPh>
    <phoneticPr fontId="1"/>
  </si>
  <si>
    <t>2024年春の分析</t>
    <rPh sb="4" eb="5">
      <t>ネン</t>
    </rPh>
    <rPh sb="5" eb="6">
      <t>ハル</t>
    </rPh>
    <rPh sb="7" eb="9">
      <t>ブンセキ</t>
    </rPh>
    <phoneticPr fontId="1"/>
  </si>
  <si>
    <t>1:インフラ。問題よくわかった。DPCが分からなかった。部分点なしだったため悪くなったか</t>
    <rPh sb="7" eb="9">
      <t>モンダイ</t>
    </rPh>
    <rPh sb="20" eb="21">
      <t>ワ</t>
    </rPh>
    <rPh sb="28" eb="31">
      <t>ブブンテン</t>
    </rPh>
    <rPh sb="38" eb="39">
      <t>ワル</t>
    </rPh>
    <phoneticPr fontId="1"/>
  </si>
  <si>
    <t>2:知識問題が解けてなかった。-allの下り。そのほかメールの属性を正しく理解している必要あり。こんなかでは相性悪い</t>
    <rPh sb="2" eb="6">
      <t>チシキモンダイ</t>
    </rPh>
    <rPh sb="7" eb="8">
      <t>ト</t>
    </rPh>
    <rPh sb="20" eb="21">
      <t>クダ</t>
    </rPh>
    <rPh sb="31" eb="33">
      <t>ゾクセイ</t>
    </rPh>
    <rPh sb="34" eb="35">
      <t>タダ</t>
    </rPh>
    <rPh sb="37" eb="39">
      <t>リカイ</t>
    </rPh>
    <rPh sb="43" eb="45">
      <t>ヒツヨウ</t>
    </rPh>
    <rPh sb="54" eb="56">
      <t>アイショウ</t>
    </rPh>
    <rPh sb="56" eb="57">
      <t>ワル</t>
    </rPh>
    <phoneticPr fontId="1"/>
  </si>
  <si>
    <t>3:問題よく読めば対処可能だった。ただし、本番だったらギャンブルチックな感じがする</t>
    <rPh sb="2" eb="4">
      <t>モンダイ</t>
    </rPh>
    <rPh sb="6" eb="7">
      <t>ヨ</t>
    </rPh>
    <rPh sb="9" eb="11">
      <t>タイショ</t>
    </rPh>
    <rPh sb="11" eb="13">
      <t>カノウ</t>
    </rPh>
    <rPh sb="21" eb="23">
      <t>ホンバン</t>
    </rPh>
    <rPh sb="36" eb="37">
      <t>カン</t>
    </rPh>
    <phoneticPr fontId="1"/>
  </si>
  <si>
    <t>4:問題長いが、問題自体はオーソドックス。この中で一番とくべき。知識問題も少な目。</t>
    <rPh sb="2" eb="4">
      <t>モンダイ</t>
    </rPh>
    <rPh sb="4" eb="5">
      <t>ナガ</t>
    </rPh>
    <rPh sb="8" eb="10">
      <t>モンダイ</t>
    </rPh>
    <rPh sb="10" eb="12">
      <t>ジタイ</t>
    </rPh>
    <rPh sb="23" eb="24">
      <t>ナカ</t>
    </rPh>
    <rPh sb="25" eb="27">
      <t>イチバン</t>
    </rPh>
    <rPh sb="32" eb="36">
      <t>チシキモンダイ</t>
    </rPh>
    <rPh sb="37" eb="38">
      <t>スク</t>
    </rPh>
    <rPh sb="39" eb="40">
      <t>メ</t>
    </rPh>
    <phoneticPr fontId="1"/>
  </si>
  <si>
    <t>前回は問題が抽象度高い、問題にデータのいったり来たりは避けるべきがあった</t>
    <rPh sb="0" eb="2">
      <t>ゼンカイ</t>
    </rPh>
    <rPh sb="3" eb="5">
      <t>モンダイ</t>
    </rPh>
    <rPh sb="6" eb="9">
      <t>チュウショウド</t>
    </rPh>
    <rPh sb="9" eb="10">
      <t>タカ</t>
    </rPh>
    <rPh sb="12" eb="14">
      <t>モンダイ</t>
    </rPh>
    <rPh sb="23" eb="24">
      <t>キ</t>
    </rPh>
    <rPh sb="27" eb="28">
      <t>サ</t>
    </rPh>
    <phoneticPr fontId="1"/>
  </si>
  <si>
    <t>その上で、知識問題が多い場合は少し注意した方が良い。問題のはじめに目を通すことはしておくべき。解けそうなら選択する</t>
    <rPh sb="2" eb="3">
      <t>ウエ</t>
    </rPh>
    <rPh sb="5" eb="7">
      <t>チシキ</t>
    </rPh>
    <rPh sb="7" eb="9">
      <t>モンダイ</t>
    </rPh>
    <rPh sb="10" eb="11">
      <t>オオ</t>
    </rPh>
    <rPh sb="12" eb="14">
      <t>バアイ</t>
    </rPh>
    <rPh sb="15" eb="16">
      <t>スコ</t>
    </rPh>
    <rPh sb="17" eb="19">
      <t>チュウイ</t>
    </rPh>
    <rPh sb="21" eb="22">
      <t>ホウ</t>
    </rPh>
    <rPh sb="23" eb="24">
      <t>ヨ</t>
    </rPh>
    <rPh sb="26" eb="28">
      <t>モンダイ</t>
    </rPh>
    <rPh sb="33" eb="34">
      <t>メ</t>
    </rPh>
    <rPh sb="35" eb="36">
      <t>トオ</t>
    </rPh>
    <rPh sb="47" eb="48">
      <t>ト</t>
    </rPh>
    <rPh sb="53" eb="55">
      <t>センタク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</si>
</sst>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年度実績!$C$3:$C$24</c:f>
              <c:numCache>
                <c:formatCode>General</c:formatCode>
                <c:ptCount val="22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  <c:pt idx="16">
                  <c:v>76</c:v>
                </c:pt>
                <c:pt idx="17">
                  <c:v>64</c:v>
                </c:pt>
                <c:pt idx="18">
                  <c:v>88</c:v>
                </c:pt>
                <c:pt idx="19">
                  <c:v>72</c:v>
                </c:pt>
                <c:pt idx="20">
                  <c:v>76</c:v>
                </c:pt>
                <c:pt idx="2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年度実績!$D$3:$D$24</c:f>
              <c:numCache>
                <c:formatCode>General</c:formatCode>
                <c:ptCount val="22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  <c:pt idx="16">
                  <c:v>76</c:v>
                </c:pt>
                <c:pt idx="17">
                  <c:v>58</c:v>
                </c:pt>
                <c:pt idx="18">
                  <c:v>69</c:v>
                </c:pt>
                <c:pt idx="19">
                  <c:v>68</c:v>
                </c:pt>
                <c:pt idx="20">
                  <c:v>79</c:v>
                </c:pt>
                <c:pt idx="2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年度実績!$A$3:$B$24</c:f>
              <c:multiLvlStrCache>
                <c:ptCount val="22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  <c:pt idx="17">
                    <c:v>秋</c:v>
                  </c:pt>
                  <c:pt idx="18">
                    <c:v>秋</c:v>
                  </c:pt>
                  <c:pt idx="19">
                    <c:v>秋</c:v>
                  </c:pt>
                  <c:pt idx="20">
                    <c:v>春</c:v>
                  </c:pt>
                  <c:pt idx="21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  <c:pt idx="17">
                    <c:v>2024</c:v>
                  </c:pt>
                  <c:pt idx="18">
                    <c:v>2024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2024</c:v>
                  </c:pt>
                </c:lvl>
              </c:multiLvlStrCache>
            </c:multiLvlStrRef>
          </c:cat>
          <c:val>
            <c:numRef>
              <c:f>年度実績!$E$3:$E$24</c:f>
              <c:numCache>
                <c:formatCode>General</c:formatCode>
                <c:ptCount val="22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opLeftCell="A28" workbookViewId="0">
      <selection activeCell="B40" sqref="B40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20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20">
      <c r="A18" s="1">
        <v>2023</v>
      </c>
      <c r="B18" s="1" t="s">
        <v>7</v>
      </c>
      <c r="C18" s="1">
        <v>84</v>
      </c>
      <c r="D18" s="1">
        <v>62</v>
      </c>
      <c r="E18" s="1"/>
      <c r="F18" s="1" t="s">
        <v>9</v>
      </c>
      <c r="G18" s="1" t="s">
        <v>9</v>
      </c>
      <c r="H18" s="1"/>
    </row>
    <row r="19" spans="1:20">
      <c r="A19" s="1">
        <v>2024</v>
      </c>
      <c r="B19" s="1" t="s">
        <v>8</v>
      </c>
      <c r="C19" s="1">
        <v>76</v>
      </c>
      <c r="D19" s="1">
        <v>76</v>
      </c>
      <c r="E19" s="1"/>
      <c r="F19" s="1" t="s">
        <v>9</v>
      </c>
      <c r="G19" s="1" t="s">
        <v>9</v>
      </c>
      <c r="H19" s="1"/>
    </row>
    <row r="20" spans="1:20">
      <c r="A20" s="1">
        <v>2024</v>
      </c>
      <c r="B20" s="1" t="s">
        <v>7</v>
      </c>
      <c r="C20" s="1">
        <v>64</v>
      </c>
      <c r="D20" s="1">
        <v>58</v>
      </c>
      <c r="E20" s="1"/>
      <c r="F20" s="1" t="s">
        <v>9</v>
      </c>
      <c r="G20" s="1" t="s">
        <v>9</v>
      </c>
      <c r="H20" s="1"/>
    </row>
    <row r="21" spans="1:20">
      <c r="A21" s="1">
        <v>2024</v>
      </c>
      <c r="B21" s="1" t="s">
        <v>7</v>
      </c>
      <c r="C21" s="1">
        <v>88</v>
      </c>
      <c r="D21" s="1">
        <v>69</v>
      </c>
      <c r="E21" s="1"/>
      <c r="F21" s="1"/>
      <c r="G21" s="1" t="s">
        <v>9</v>
      </c>
      <c r="H21" s="1"/>
    </row>
    <row r="22" spans="1:20">
      <c r="A22" s="1">
        <v>2023</v>
      </c>
      <c r="B22" s="1" t="s">
        <v>7</v>
      </c>
      <c r="C22" s="1">
        <v>72</v>
      </c>
      <c r="D22" s="1">
        <v>68</v>
      </c>
      <c r="E22" s="1"/>
      <c r="F22" s="1" t="s">
        <v>9</v>
      </c>
      <c r="G22" s="1"/>
      <c r="H22" s="1"/>
    </row>
    <row r="23" spans="1:20">
      <c r="A23" s="1">
        <v>2024</v>
      </c>
      <c r="B23" s="1" t="s">
        <v>8</v>
      </c>
      <c r="C23" s="1">
        <v>76</v>
      </c>
      <c r="D23" s="1">
        <v>79</v>
      </c>
      <c r="E23" s="1"/>
      <c r="F23" s="1" t="s">
        <v>9</v>
      </c>
      <c r="G23" s="1" t="s">
        <v>9</v>
      </c>
      <c r="H23" s="1"/>
    </row>
    <row r="24" spans="1:20">
      <c r="A24" s="1">
        <v>2024</v>
      </c>
      <c r="B24" s="1" t="s">
        <v>7</v>
      </c>
      <c r="C24" s="1">
        <v>92</v>
      </c>
      <c r="D24" s="1">
        <v>61</v>
      </c>
      <c r="E24" s="1"/>
      <c r="F24" s="1" t="s">
        <v>9</v>
      </c>
      <c r="G24" s="1" t="s">
        <v>9</v>
      </c>
      <c r="H24" s="1"/>
    </row>
    <row r="28" spans="1:20">
      <c r="A28" s="1"/>
      <c r="B28" s="1"/>
      <c r="C28" s="3">
        <v>1</v>
      </c>
      <c r="D28" s="3"/>
      <c r="E28" s="3"/>
      <c r="F28" s="3">
        <v>2</v>
      </c>
      <c r="G28" s="3"/>
      <c r="H28" s="3"/>
      <c r="M28" t="s">
        <v>12</v>
      </c>
      <c r="Q28" t="s">
        <v>3</v>
      </c>
    </row>
    <row r="29" spans="1:20">
      <c r="A29" s="1" t="s">
        <v>0</v>
      </c>
      <c r="B29" s="1" t="s">
        <v>6</v>
      </c>
      <c r="C29" s="1" t="s">
        <v>1</v>
      </c>
      <c r="D29" s="1" t="s">
        <v>2</v>
      </c>
      <c r="E29" s="1" t="s">
        <v>3</v>
      </c>
      <c r="F29" s="1" t="s">
        <v>1</v>
      </c>
      <c r="G29" s="1" t="s">
        <v>2</v>
      </c>
      <c r="H29" s="1" t="s">
        <v>3</v>
      </c>
      <c r="I29" s="1" t="s">
        <v>10</v>
      </c>
      <c r="J29" s="1" t="s">
        <v>11</v>
      </c>
      <c r="K29" s="1" t="s">
        <v>10</v>
      </c>
      <c r="L29" s="1" t="s">
        <v>11</v>
      </c>
      <c r="M29" s="1" t="s">
        <v>10</v>
      </c>
      <c r="N29" s="1" t="s">
        <v>11</v>
      </c>
      <c r="O29" s="1" t="s">
        <v>10</v>
      </c>
      <c r="P29" s="1" t="s">
        <v>11</v>
      </c>
      <c r="Q29" s="1" t="s">
        <v>10</v>
      </c>
      <c r="R29" s="1" t="s">
        <v>11</v>
      </c>
      <c r="S29" s="1" t="s">
        <v>10</v>
      </c>
      <c r="T29" s="1" t="s">
        <v>11</v>
      </c>
    </row>
    <row r="30" spans="1:20">
      <c r="A30" s="1">
        <v>2020</v>
      </c>
      <c r="B30" s="1" t="s">
        <v>8</v>
      </c>
      <c r="C30" s="1">
        <v>80</v>
      </c>
      <c r="D30" s="1">
        <f t="shared" ref="D30:D39" si="0">J30+L30</f>
        <v>92</v>
      </c>
      <c r="E30" s="1">
        <v>100</v>
      </c>
      <c r="F30" s="1"/>
      <c r="G30" s="1"/>
      <c r="H30" s="1"/>
      <c r="I30" s="1">
        <v>1</v>
      </c>
      <c r="J30" s="1">
        <v>50</v>
      </c>
      <c r="K30" s="1">
        <v>3</v>
      </c>
      <c r="L30" s="1">
        <v>42</v>
      </c>
      <c r="M30" s="1"/>
      <c r="N30" s="1"/>
      <c r="O30" s="1"/>
      <c r="P30" s="1"/>
      <c r="Q30" s="1"/>
      <c r="R30" s="1"/>
      <c r="S30" s="1"/>
      <c r="T30" s="1"/>
    </row>
    <row r="31" spans="1:20">
      <c r="A31" s="1">
        <v>2021</v>
      </c>
      <c r="B31" s="1" t="s">
        <v>8</v>
      </c>
      <c r="C31" s="1">
        <v>80</v>
      </c>
      <c r="D31" s="1">
        <f t="shared" si="0"/>
        <v>96</v>
      </c>
      <c r="E31" s="1">
        <v>100</v>
      </c>
      <c r="F31" s="1"/>
      <c r="G31" s="1"/>
      <c r="H31" s="1"/>
      <c r="I31" s="1">
        <v>2</v>
      </c>
      <c r="J31" s="1">
        <v>46</v>
      </c>
      <c r="K31" s="1">
        <v>3</v>
      </c>
      <c r="L31" s="1">
        <v>50</v>
      </c>
      <c r="M31" s="1"/>
      <c r="N31" s="1"/>
      <c r="O31" s="1"/>
      <c r="P31" s="1"/>
      <c r="Q31" s="1"/>
      <c r="R31" s="1"/>
      <c r="S31" s="1"/>
      <c r="T31" s="1"/>
    </row>
    <row r="32" spans="1:20">
      <c r="A32" s="1">
        <v>2021</v>
      </c>
      <c r="B32" s="1" t="s">
        <v>7</v>
      </c>
      <c r="C32" s="1">
        <v>80</v>
      </c>
      <c r="D32" s="1">
        <f t="shared" si="0"/>
        <v>80</v>
      </c>
      <c r="E32" s="1">
        <v>84</v>
      </c>
      <c r="F32" s="1"/>
      <c r="G32" s="1"/>
      <c r="H32" s="1"/>
      <c r="I32" s="1">
        <v>2</v>
      </c>
      <c r="J32" s="1">
        <v>50</v>
      </c>
      <c r="K32" s="1">
        <v>3</v>
      </c>
      <c r="L32" s="1">
        <v>30</v>
      </c>
      <c r="M32" s="1">
        <v>3</v>
      </c>
      <c r="N32" s="1">
        <v>46</v>
      </c>
      <c r="O32" s="1"/>
      <c r="P32" s="1"/>
      <c r="Q32" s="1"/>
      <c r="R32" s="1"/>
      <c r="S32" s="1"/>
      <c r="T32" s="1"/>
    </row>
    <row r="33" spans="1:20">
      <c r="A33" s="1">
        <v>2022</v>
      </c>
      <c r="B33" s="1" t="s">
        <v>7</v>
      </c>
      <c r="C33" s="1">
        <v>76</v>
      </c>
      <c r="D33" s="1">
        <f t="shared" si="0"/>
        <v>76</v>
      </c>
      <c r="E33" s="1">
        <v>84</v>
      </c>
      <c r="F33" s="1"/>
      <c r="G33" s="1"/>
      <c r="H33" s="1"/>
      <c r="I33" s="1">
        <v>1</v>
      </c>
      <c r="J33" s="1">
        <v>40</v>
      </c>
      <c r="K33" s="1">
        <v>3</v>
      </c>
      <c r="L33" s="1">
        <v>36</v>
      </c>
      <c r="M33" s="1"/>
      <c r="N33" s="1"/>
      <c r="O33" s="1"/>
      <c r="P33" s="1"/>
      <c r="Q33" s="1"/>
      <c r="R33" s="1"/>
      <c r="S33" s="1"/>
      <c r="T33" s="1"/>
    </row>
    <row r="34" spans="1:20">
      <c r="A34" s="1">
        <v>2022</v>
      </c>
      <c r="B34" s="1" t="s">
        <v>8</v>
      </c>
      <c r="C34" s="1">
        <v>100</v>
      </c>
      <c r="D34" s="1">
        <f t="shared" si="0"/>
        <v>92</v>
      </c>
      <c r="E34" s="1">
        <v>87</v>
      </c>
      <c r="F34" s="1"/>
      <c r="G34" s="1"/>
      <c r="H34" s="1"/>
      <c r="I34" s="1">
        <v>1</v>
      </c>
      <c r="J34" s="1">
        <v>42</v>
      </c>
      <c r="K34" s="1">
        <v>3</v>
      </c>
      <c r="L34" s="1">
        <v>50</v>
      </c>
      <c r="M34" s="1"/>
      <c r="N34" s="1"/>
      <c r="O34" s="1"/>
      <c r="P34" s="1"/>
      <c r="Q34" s="1"/>
      <c r="R34" s="1"/>
      <c r="S34" s="1"/>
      <c r="T34" s="1"/>
    </row>
    <row r="35" spans="1:20">
      <c r="A35" s="1">
        <v>2023</v>
      </c>
      <c r="B35" s="1" t="s">
        <v>8</v>
      </c>
      <c r="C35" s="1">
        <v>80</v>
      </c>
      <c r="D35" s="1">
        <f t="shared" si="0"/>
        <v>78</v>
      </c>
      <c r="E35" s="1">
        <v>94</v>
      </c>
      <c r="F35" s="1"/>
      <c r="G35" s="1"/>
      <c r="H35" s="1"/>
      <c r="I35" s="1">
        <v>1</v>
      </c>
      <c r="J35" s="1">
        <v>38</v>
      </c>
      <c r="K35" s="1">
        <v>2</v>
      </c>
      <c r="L35" s="1">
        <v>40</v>
      </c>
      <c r="M35" s="1"/>
      <c r="N35" s="1"/>
      <c r="O35" s="1"/>
      <c r="P35" s="1"/>
      <c r="Q35" s="1">
        <v>1</v>
      </c>
      <c r="R35" s="1">
        <v>94</v>
      </c>
      <c r="S35" s="1">
        <v>2</v>
      </c>
      <c r="T35" s="1">
        <v>79</v>
      </c>
    </row>
    <row r="36" spans="1:20">
      <c r="A36" s="1">
        <v>2023</v>
      </c>
      <c r="B36" s="1" t="s">
        <v>7</v>
      </c>
      <c r="C36" s="1">
        <v>68</v>
      </c>
      <c r="D36" s="1">
        <f t="shared" si="0"/>
        <v>83</v>
      </c>
      <c r="E36" s="1"/>
      <c r="F36" s="1"/>
      <c r="G36" s="1"/>
      <c r="H36" s="1"/>
      <c r="I36" s="1">
        <v>1</v>
      </c>
      <c r="J36" s="1">
        <v>39</v>
      </c>
      <c r="K36" s="1">
        <v>2</v>
      </c>
      <c r="L36" s="1">
        <v>44</v>
      </c>
      <c r="M36" s="1">
        <v>1</v>
      </c>
      <c r="N36" s="1">
        <v>50</v>
      </c>
      <c r="O36" s="1"/>
      <c r="P36" s="1"/>
      <c r="Q36" s="1"/>
      <c r="R36" s="1"/>
      <c r="S36" s="1"/>
      <c r="T36" s="1"/>
    </row>
    <row r="37" spans="1:20">
      <c r="A37" s="1">
        <v>2024</v>
      </c>
      <c r="B37" s="1" t="s">
        <v>8</v>
      </c>
      <c r="C37" s="1">
        <v>68</v>
      </c>
      <c r="D37" s="1">
        <f t="shared" si="0"/>
        <v>77</v>
      </c>
      <c r="E37" s="1"/>
      <c r="F37" s="1"/>
      <c r="G37" s="1"/>
      <c r="H37" s="1"/>
      <c r="I37" s="1">
        <v>1</v>
      </c>
      <c r="J37" s="1">
        <v>40</v>
      </c>
      <c r="K37" s="1">
        <v>2</v>
      </c>
      <c r="L37" s="1">
        <v>37</v>
      </c>
      <c r="M37" s="1"/>
      <c r="N37" s="1"/>
      <c r="O37" s="1"/>
      <c r="P37" s="1"/>
      <c r="Q37" s="1"/>
      <c r="R37" s="1"/>
      <c r="S37" s="1"/>
      <c r="T37" s="1"/>
    </row>
    <row r="38" spans="1:20">
      <c r="A38" s="1">
        <v>2024</v>
      </c>
      <c r="B38" s="1" t="s">
        <v>7</v>
      </c>
      <c r="C38" s="1">
        <v>64</v>
      </c>
      <c r="D38" s="1">
        <f t="shared" si="0"/>
        <v>73</v>
      </c>
      <c r="E38" s="1"/>
      <c r="F38" s="1"/>
      <c r="G38" s="1"/>
      <c r="H38" s="1"/>
      <c r="I38" s="1">
        <v>2</v>
      </c>
      <c r="J38" s="1">
        <v>33</v>
      </c>
      <c r="K38" s="1">
        <v>4</v>
      </c>
      <c r="L38" s="1">
        <v>40</v>
      </c>
      <c r="M38" s="1"/>
      <c r="N38" s="1"/>
      <c r="O38" s="1"/>
      <c r="P38" s="1"/>
      <c r="Q38" s="1"/>
      <c r="R38" s="1"/>
      <c r="S38" s="1"/>
      <c r="T38" s="1"/>
    </row>
    <row r="39" spans="1:20">
      <c r="A39" s="1">
        <v>2025</v>
      </c>
      <c r="B39" s="1" t="s">
        <v>8</v>
      </c>
      <c r="C39" s="1">
        <v>84</v>
      </c>
      <c r="D39" s="1">
        <f t="shared" si="0"/>
        <v>69</v>
      </c>
      <c r="E39" s="1"/>
      <c r="F39" s="1"/>
      <c r="G39" s="1"/>
      <c r="H39" s="1"/>
      <c r="I39" s="1">
        <v>2</v>
      </c>
      <c r="J39" s="1">
        <v>29</v>
      </c>
      <c r="K39" s="1">
        <v>3</v>
      </c>
      <c r="L39" s="1">
        <v>40</v>
      </c>
      <c r="M39" s="1"/>
      <c r="N39" s="1"/>
      <c r="O39" s="1"/>
      <c r="P39" s="1"/>
      <c r="Q39" s="1"/>
      <c r="R39" s="1"/>
      <c r="S39" s="1"/>
      <c r="T39" s="1"/>
    </row>
    <row r="40" spans="1:2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</sheetData>
  <mergeCells count="4">
    <mergeCell ref="C1:E1"/>
    <mergeCell ref="F1:H1"/>
    <mergeCell ref="C28:E28"/>
    <mergeCell ref="F28:H28"/>
  </mergeCells>
  <phoneticPr fontId="1"/>
  <dataValidations count="1">
    <dataValidation type="list" allowBlank="1" showInputMessage="1" showErrorMessage="1" sqref="B3:B24 B30:B51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C357A-7F99-4577-9981-AF7E8DBF6321}">
  <dimension ref="A1:F29"/>
  <sheetViews>
    <sheetView tabSelected="1" workbookViewId="0">
      <selection activeCell="C5" activeCellId="1" sqref="F5 C5"/>
    </sheetView>
  </sheetViews>
  <sheetFormatPr defaultRowHeight="18.75"/>
  <sheetData>
    <row r="1" spans="1:6">
      <c r="C1" s="4" t="s">
        <v>10</v>
      </c>
      <c r="D1" s="4"/>
      <c r="E1" s="4"/>
      <c r="F1" s="4"/>
    </row>
    <row r="2" spans="1:6">
      <c r="C2">
        <v>1</v>
      </c>
      <c r="D2">
        <v>2</v>
      </c>
      <c r="E2">
        <v>3</v>
      </c>
      <c r="F2">
        <v>4</v>
      </c>
    </row>
    <row r="3" spans="1:6">
      <c r="A3">
        <v>2024</v>
      </c>
      <c r="B3" t="s">
        <v>13</v>
      </c>
      <c r="C3">
        <v>40</v>
      </c>
      <c r="D3">
        <v>37</v>
      </c>
      <c r="E3">
        <v>28</v>
      </c>
      <c r="F3">
        <v>32</v>
      </c>
    </row>
    <row r="4" spans="1:6">
      <c r="A4">
        <v>2024</v>
      </c>
      <c r="B4" t="s">
        <v>24</v>
      </c>
      <c r="C4">
        <v>33</v>
      </c>
      <c r="D4">
        <v>33</v>
      </c>
      <c r="E4">
        <v>38</v>
      </c>
      <c r="F4">
        <v>42</v>
      </c>
    </row>
    <row r="5" spans="1:6">
      <c r="A5">
        <v>2025</v>
      </c>
      <c r="B5" t="s">
        <v>13</v>
      </c>
      <c r="C5" s="5">
        <v>33</v>
      </c>
      <c r="D5">
        <v>29</v>
      </c>
      <c r="E5">
        <v>40</v>
      </c>
      <c r="F5" s="5">
        <v>30</v>
      </c>
    </row>
    <row r="11" spans="1:6">
      <c r="B11" t="s">
        <v>26</v>
      </c>
    </row>
    <row r="12" spans="1:6">
      <c r="B12" t="s">
        <v>14</v>
      </c>
    </row>
    <row r="13" spans="1:6">
      <c r="B13" t="s">
        <v>15</v>
      </c>
    </row>
    <row r="14" spans="1:6">
      <c r="B14" t="s">
        <v>16</v>
      </c>
    </row>
    <row r="15" spans="1:6">
      <c r="B15" t="s">
        <v>17</v>
      </c>
    </row>
    <row r="16" spans="1:6">
      <c r="B16" t="s">
        <v>18</v>
      </c>
    </row>
    <row r="17" spans="2:2">
      <c r="B17" t="s">
        <v>19</v>
      </c>
    </row>
    <row r="18" spans="2:2">
      <c r="B18" t="s">
        <v>20</v>
      </c>
    </row>
    <row r="19" spans="2:2">
      <c r="B19" t="s">
        <v>21</v>
      </c>
    </row>
    <row r="20" spans="2:2">
      <c r="B20" t="s">
        <v>22</v>
      </c>
    </row>
    <row r="21" spans="2:2">
      <c r="B21" t="s">
        <v>23</v>
      </c>
    </row>
    <row r="23" spans="2:2">
      <c r="B23" t="s">
        <v>25</v>
      </c>
    </row>
    <row r="24" spans="2:2">
      <c r="B24" t="s">
        <v>27</v>
      </c>
    </row>
    <row r="25" spans="2:2">
      <c r="B25" t="s">
        <v>28</v>
      </c>
    </row>
    <row r="26" spans="2:2">
      <c r="B26" t="s">
        <v>29</v>
      </c>
    </row>
    <row r="27" spans="2:2">
      <c r="B27" t="s">
        <v>30</v>
      </c>
    </row>
    <row r="28" spans="2:2">
      <c r="B28" t="s">
        <v>31</v>
      </c>
    </row>
    <row r="29" spans="2:2">
      <c r="B29" t="s">
        <v>32</v>
      </c>
    </row>
  </sheetData>
  <mergeCells count="1">
    <mergeCell ref="C1:F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年度実績</vt:lpstr>
      <vt:lpstr>問題分析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2025-10-04T09:12:45Z</dcterms:modified>
</cp:coreProperties>
</file>