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"/>
    </mc:Choice>
  </mc:AlternateContent>
  <xr:revisionPtr revIDLastSave="0" documentId="13_ncr:1_{829DADD2-9AC6-464E-B426-15E309EBBD56}" xr6:coauthVersionLast="47" xr6:coauthVersionMax="47" xr10:uidLastSave="{00000000-0000-0000-0000-000000000000}"/>
  <bookViews>
    <workbookView xWindow="-108" yWindow="-108" windowWidth="23256" windowHeight="14856" xr2:uid="{00000000-000D-0000-FFFF-FFFF00000000}"/>
  </bookViews>
  <sheets>
    <sheet name="問題集結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9" i="1"/>
  <c r="G18" i="1"/>
</calcChain>
</file>

<file path=xl/sharedStrings.xml><?xml version="1.0" encoding="utf-8"?>
<sst xmlns="http://schemas.openxmlformats.org/spreadsheetml/2006/main" count="61" uniqueCount="35">
  <si>
    <t>問題集</t>
  </si>
  <si>
    <t>大問</t>
  </si>
  <si>
    <t>得点</t>
  </si>
  <si>
    <t>配点</t>
  </si>
  <si>
    <t>不正解の問題</t>
  </si>
  <si>
    <t>ファイルパス</t>
  </si>
  <si>
    <t>重点対策</t>
  </si>
  <si>
    <t>10-1</t>
  </si>
  <si>
    <t>c:\Users\yoshinaga\Documents\Python Scripts\security_specialist/2025\10-incident\archive_solves.xlsm</t>
  </si>
  <si>
    <t>10-2</t>
  </si>
  <si>
    <t>2-1</t>
  </si>
  <si>
    <t>c:\Users\yoshinaga\Documents\Python Scripts\security_specialist/2025\2-PKI\archive_solves.xlsm</t>
  </si>
  <si>
    <t>2-2</t>
  </si>
  <si>
    <t>3-1</t>
  </si>
  <si>
    <t>c:\Users\yoshinaga\Documents\Python Scripts\security_specialist/2025\3-FW\archive_solves.xlsm</t>
  </si>
  <si>
    <t>4-1</t>
  </si>
  <si>
    <t>c:\Users\yoshinaga\Documents\Python Scripts\security_specialist/2025\4-server-security\archive_solves.xlsm</t>
  </si>
  <si>
    <t>4-2</t>
  </si>
  <si>
    <t>5-1</t>
  </si>
  <si>
    <t>c:\Users\yoshinaga\Documents\Python Scripts\security_specialist/2025\5-mail-security\archive_solves.xlsm</t>
  </si>
  <si>
    <t>5-2</t>
  </si>
  <si>
    <t>6-1</t>
  </si>
  <si>
    <t>c:\Users\yoshinaga\Documents\Python Scripts\security_specialist/2025\6-client-security\archive_solves.xlsm</t>
  </si>
  <si>
    <t>6-2</t>
  </si>
  <si>
    <t>7-3</t>
  </si>
  <si>
    <t>c:\Users\yoshinaga\Documents\Python Scripts\security_specialist/2025\7-secure-programming\archive_solves.xlsm</t>
  </si>
  <si>
    <t>7-2</t>
  </si>
  <si>
    <t>7-1</t>
  </si>
  <si>
    <t>8-1</t>
  </si>
  <si>
    <t>c:\Users\yoshinaga\Documents\Python Scripts\security_specialist/2025\8-physical-security\archive_solves.xlsm</t>
  </si>
  <si>
    <t>8-2</t>
  </si>
  <si>
    <t>9-2</t>
  </si>
  <si>
    <t>c:\Users\yoshinaga\Documents\Python Scripts\security_specialist/2025\9-log\archive_solves.xlsm</t>
  </si>
  <si>
    <t>9-1</t>
  </si>
  <si>
    <t>正解率</t>
    <rPh sb="0" eb="3">
      <t>セイカイリツ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</si>
</sst>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問題ごとの平均点推移</a:t>
            </a:r>
          </a:p>
        </c:rich>
      </c:tx>
      <c:layout>
        <c:manualLayout>
          <c:xMode val="edge"/>
          <c:yMode val="edge"/>
          <c:x val="0.3454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問題集結果!$B$2:$B$19</c:f>
              <c:strCache>
                <c:ptCount val="18"/>
                <c:pt idx="0">
                  <c:v>2-1</c:v>
                </c:pt>
                <c:pt idx="1">
                  <c:v>2-2</c:v>
                </c:pt>
                <c:pt idx="2">
                  <c:v>3-1</c:v>
                </c:pt>
                <c:pt idx="3">
                  <c:v>4-1</c:v>
                </c:pt>
                <c:pt idx="4">
                  <c:v>4-2</c:v>
                </c:pt>
                <c:pt idx="5">
                  <c:v>5-1</c:v>
                </c:pt>
                <c:pt idx="6">
                  <c:v>5-2</c:v>
                </c:pt>
                <c:pt idx="7">
                  <c:v>6-1</c:v>
                </c:pt>
                <c:pt idx="8">
                  <c:v>6-2</c:v>
                </c:pt>
                <c:pt idx="9">
                  <c:v>7-3</c:v>
                </c:pt>
                <c:pt idx="10">
                  <c:v>7-2</c:v>
                </c:pt>
                <c:pt idx="11">
                  <c:v>7-1</c:v>
                </c:pt>
                <c:pt idx="12">
                  <c:v>8-1</c:v>
                </c:pt>
                <c:pt idx="13">
                  <c:v>8-2</c:v>
                </c:pt>
                <c:pt idx="14">
                  <c:v>9-2</c:v>
                </c:pt>
                <c:pt idx="15">
                  <c:v>9-1</c:v>
                </c:pt>
                <c:pt idx="16">
                  <c:v>10-1</c:v>
                </c:pt>
                <c:pt idx="17">
                  <c:v>10-2</c:v>
                </c:pt>
              </c:strCache>
            </c:strRef>
          </c:cat>
          <c:val>
            <c:numRef>
              <c:f>問題集結果!$G$2:$G$19</c:f>
              <c:numCache>
                <c:formatCode>General</c:formatCode>
                <c:ptCount val="18"/>
                <c:pt idx="0">
                  <c:v>0.78</c:v>
                </c:pt>
                <c:pt idx="1">
                  <c:v>0.75</c:v>
                </c:pt>
                <c:pt idx="2">
                  <c:v>0.88</c:v>
                </c:pt>
                <c:pt idx="3">
                  <c:v>0.94</c:v>
                </c:pt>
                <c:pt idx="4">
                  <c:v>0.9</c:v>
                </c:pt>
                <c:pt idx="5">
                  <c:v>0.88</c:v>
                </c:pt>
                <c:pt idx="6">
                  <c:v>1</c:v>
                </c:pt>
                <c:pt idx="7">
                  <c:v>0.84</c:v>
                </c:pt>
                <c:pt idx="8">
                  <c:v>0.97</c:v>
                </c:pt>
                <c:pt idx="9">
                  <c:v>0.88</c:v>
                </c:pt>
                <c:pt idx="10">
                  <c:v>0.96</c:v>
                </c:pt>
                <c:pt idx="11">
                  <c:v>1</c:v>
                </c:pt>
                <c:pt idx="12">
                  <c:v>0.96</c:v>
                </c:pt>
                <c:pt idx="13">
                  <c:v>0.87</c:v>
                </c:pt>
                <c:pt idx="14">
                  <c:v>0.9</c:v>
                </c:pt>
                <c:pt idx="15">
                  <c:v>0.88</c:v>
                </c:pt>
                <c:pt idx="16">
                  <c:v>0.8</c:v>
                </c:pt>
                <c:pt idx="1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F16-958C-1893C645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731992"/>
        <c:axId val="730730552"/>
      </c:lineChart>
      <c:catAx>
        <c:axId val="73073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730552"/>
        <c:crosses val="autoZero"/>
        <c:auto val="1"/>
        <c:lblAlgn val="ctr"/>
        <c:lblOffset val="100"/>
        <c:noMultiLvlLbl val="0"/>
      </c:catAx>
      <c:valAx>
        <c:axId val="73073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73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152400</xdr:rowOff>
    </xdr:from>
    <xdr:to>
      <xdr:col>15</xdr:col>
      <xdr:colOff>457200</xdr:colOff>
      <xdr:row>21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0132EC-BE71-D3E4-8E0A-EE7FE1862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0.07333</cdr:x>
      <cdr:y>0.40833</cdr:y>
    </cdr:from>
    <cdr:to>
      <cdr:x>0.18</cdr:x>
      <cdr:y>0.88889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7B41177B-8342-1780-2761-A1DE40BAAA19}"/>
            </a:ext>
          </a:extLst>
        </cdr:cNvPr>
        <cdr:cNvSpPr/>
      </cdr:nvSpPr>
      <cdr:spPr>
        <a:xfrm xmlns:a="http://schemas.openxmlformats.org/drawingml/2006/main">
          <a:off x="335280" y="1120140"/>
          <a:ext cx="487680" cy="1318260"/>
        </a:xfrm>
        <a:prstGeom xmlns:a="http://schemas.openxmlformats.org/drawingml/2006/main" prst="rect">
          <a:avLst/>
        </a:prstGeom>
        <a:solidFill xmlns:a="http://schemas.openxmlformats.org/drawingml/2006/main">
          <a:srgbClr val="F2DCDB">
            <a:alpha val="32157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0.84778</cdr:x>
      <cdr:y>0.41574</cdr:y>
    </cdr:from>
    <cdr:to>
      <cdr:x>0.95444</cdr:x>
      <cdr:y>0.8963</cdr:y>
    </cdr:to>
    <cdr:sp macro="" textlink="">
      <cdr:nvSpPr>
        <cdr:cNvPr id="3" name="正方形/長方形 2">
          <a:extLst xmlns:a="http://schemas.openxmlformats.org/drawingml/2006/main">
            <a:ext uri="{FF2B5EF4-FFF2-40B4-BE49-F238E27FC236}">
              <a16:creationId xmlns:a16="http://schemas.microsoft.com/office/drawing/2014/main" id="{85CCC33A-8A32-2656-B456-E361EC2B289C}"/>
            </a:ext>
          </a:extLst>
        </cdr:cNvPr>
        <cdr:cNvSpPr/>
      </cdr:nvSpPr>
      <cdr:spPr>
        <a:xfrm xmlns:a="http://schemas.openxmlformats.org/drawingml/2006/main">
          <a:off x="3876040" y="1140460"/>
          <a:ext cx="487680" cy="1318260"/>
        </a:xfrm>
        <a:prstGeom xmlns:a="http://schemas.openxmlformats.org/drawingml/2006/main" prst="rect">
          <a:avLst/>
        </a:prstGeom>
        <a:solidFill xmlns:a="http://schemas.openxmlformats.org/drawingml/2006/main">
          <a:srgbClr val="F2DCDB">
            <a:alpha val="32157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ja-JP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N27" sqref="N27"/>
    </sheetView>
  </sheetViews>
  <sheetFormatPr defaultRowHeight="13.2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34</v>
      </c>
    </row>
    <row r="2" spans="1:7" x14ac:dyDescent="0.2">
      <c r="A2" t="s">
        <v>6</v>
      </c>
      <c r="B2" t="s">
        <v>10</v>
      </c>
      <c r="C2">
        <v>39</v>
      </c>
      <c r="D2">
        <v>50</v>
      </c>
      <c r="F2" t="s">
        <v>11</v>
      </c>
      <c r="G2">
        <f t="shared" ref="G2:G17" si="0">C2/D2</f>
        <v>0.78</v>
      </c>
    </row>
    <row r="3" spans="1:7" x14ac:dyDescent="0.2">
      <c r="A3" t="s">
        <v>6</v>
      </c>
      <c r="B3" t="s">
        <v>12</v>
      </c>
      <c r="C3">
        <v>75</v>
      </c>
      <c r="D3">
        <v>100</v>
      </c>
      <c r="F3" t="s">
        <v>11</v>
      </c>
      <c r="G3">
        <f t="shared" si="0"/>
        <v>0.75</v>
      </c>
    </row>
    <row r="4" spans="1:7" x14ac:dyDescent="0.2">
      <c r="A4" t="s">
        <v>6</v>
      </c>
      <c r="B4" t="s">
        <v>13</v>
      </c>
      <c r="C4">
        <v>44</v>
      </c>
      <c r="D4">
        <v>50</v>
      </c>
      <c r="F4" t="s">
        <v>14</v>
      </c>
      <c r="G4">
        <f t="shared" si="0"/>
        <v>0.88</v>
      </c>
    </row>
    <row r="5" spans="1:7" x14ac:dyDescent="0.2">
      <c r="A5" t="s">
        <v>6</v>
      </c>
      <c r="B5" t="s">
        <v>15</v>
      </c>
      <c r="C5">
        <v>47</v>
      </c>
      <c r="D5">
        <v>50</v>
      </c>
      <c r="F5" t="s">
        <v>16</v>
      </c>
      <c r="G5">
        <f t="shared" si="0"/>
        <v>0.94</v>
      </c>
    </row>
    <row r="6" spans="1:7" x14ac:dyDescent="0.2">
      <c r="A6" t="s">
        <v>6</v>
      </c>
      <c r="B6" t="s">
        <v>17</v>
      </c>
      <c r="C6">
        <v>45</v>
      </c>
      <c r="D6">
        <v>50</v>
      </c>
      <c r="F6" t="s">
        <v>16</v>
      </c>
      <c r="G6">
        <f t="shared" si="0"/>
        <v>0.9</v>
      </c>
    </row>
    <row r="7" spans="1:7" x14ac:dyDescent="0.2">
      <c r="A7" t="s">
        <v>6</v>
      </c>
      <c r="B7" t="s">
        <v>18</v>
      </c>
      <c r="C7">
        <v>44</v>
      </c>
      <c r="D7">
        <v>50</v>
      </c>
      <c r="F7" t="s">
        <v>19</v>
      </c>
      <c r="G7">
        <f t="shared" si="0"/>
        <v>0.88</v>
      </c>
    </row>
    <row r="8" spans="1:7" x14ac:dyDescent="0.2">
      <c r="A8" t="s">
        <v>6</v>
      </c>
      <c r="B8" t="s">
        <v>20</v>
      </c>
      <c r="C8">
        <v>50</v>
      </c>
      <c r="D8">
        <v>50</v>
      </c>
      <c r="F8" t="s">
        <v>19</v>
      </c>
      <c r="G8">
        <f t="shared" si="0"/>
        <v>1</v>
      </c>
    </row>
    <row r="9" spans="1:7" x14ac:dyDescent="0.2">
      <c r="A9" t="s">
        <v>6</v>
      </c>
      <c r="B9" t="s">
        <v>21</v>
      </c>
      <c r="C9">
        <v>42</v>
      </c>
      <c r="D9">
        <v>50</v>
      </c>
      <c r="F9" t="s">
        <v>22</v>
      </c>
      <c r="G9">
        <f t="shared" si="0"/>
        <v>0.84</v>
      </c>
    </row>
    <row r="10" spans="1:7" x14ac:dyDescent="0.2">
      <c r="A10" t="s">
        <v>6</v>
      </c>
      <c r="B10" t="s">
        <v>23</v>
      </c>
      <c r="C10">
        <v>97</v>
      </c>
      <c r="D10">
        <v>100</v>
      </c>
      <c r="F10" t="s">
        <v>22</v>
      </c>
      <c r="G10">
        <f t="shared" si="0"/>
        <v>0.97</v>
      </c>
    </row>
    <row r="11" spans="1:7" x14ac:dyDescent="0.2">
      <c r="A11" t="s">
        <v>6</v>
      </c>
      <c r="B11" t="s">
        <v>24</v>
      </c>
      <c r="C11">
        <v>88</v>
      </c>
      <c r="D11">
        <v>100</v>
      </c>
      <c r="F11" t="s">
        <v>25</v>
      </c>
      <c r="G11">
        <f t="shared" si="0"/>
        <v>0.88</v>
      </c>
    </row>
    <row r="12" spans="1:7" x14ac:dyDescent="0.2">
      <c r="A12" t="s">
        <v>6</v>
      </c>
      <c r="B12" t="s">
        <v>26</v>
      </c>
      <c r="C12">
        <v>48</v>
      </c>
      <c r="D12">
        <v>50</v>
      </c>
      <c r="F12" t="s">
        <v>25</v>
      </c>
      <c r="G12">
        <f t="shared" si="0"/>
        <v>0.96</v>
      </c>
    </row>
    <row r="13" spans="1:7" x14ac:dyDescent="0.2">
      <c r="A13" t="s">
        <v>6</v>
      </c>
      <c r="B13" t="s">
        <v>27</v>
      </c>
      <c r="C13">
        <v>50</v>
      </c>
      <c r="D13">
        <v>50</v>
      </c>
      <c r="F13" t="s">
        <v>25</v>
      </c>
      <c r="G13">
        <f t="shared" si="0"/>
        <v>1</v>
      </c>
    </row>
    <row r="14" spans="1:7" x14ac:dyDescent="0.2">
      <c r="A14" t="s">
        <v>6</v>
      </c>
      <c r="B14" t="s">
        <v>28</v>
      </c>
      <c r="C14">
        <v>48</v>
      </c>
      <c r="D14">
        <v>50</v>
      </c>
      <c r="F14" t="s">
        <v>29</v>
      </c>
      <c r="G14">
        <f t="shared" si="0"/>
        <v>0.96</v>
      </c>
    </row>
    <row r="15" spans="1:7" x14ac:dyDescent="0.2">
      <c r="A15" t="s">
        <v>6</v>
      </c>
      <c r="B15" t="s">
        <v>30</v>
      </c>
      <c r="C15">
        <v>87</v>
      </c>
      <c r="D15">
        <v>100</v>
      </c>
      <c r="F15" t="s">
        <v>29</v>
      </c>
      <c r="G15">
        <f t="shared" si="0"/>
        <v>0.87</v>
      </c>
    </row>
    <row r="16" spans="1:7" x14ac:dyDescent="0.2">
      <c r="A16" t="s">
        <v>6</v>
      </c>
      <c r="B16" t="s">
        <v>31</v>
      </c>
      <c r="C16">
        <v>90</v>
      </c>
      <c r="D16">
        <v>100</v>
      </c>
      <c r="F16" t="s">
        <v>32</v>
      </c>
      <c r="G16">
        <f t="shared" si="0"/>
        <v>0.9</v>
      </c>
    </row>
    <row r="17" spans="1:7" x14ac:dyDescent="0.2">
      <c r="A17" t="s">
        <v>6</v>
      </c>
      <c r="B17" t="s">
        <v>33</v>
      </c>
      <c r="C17">
        <v>44</v>
      </c>
      <c r="D17">
        <v>50</v>
      </c>
      <c r="F17" t="s">
        <v>32</v>
      </c>
      <c r="G17">
        <f t="shared" si="0"/>
        <v>0.88</v>
      </c>
    </row>
    <row r="18" spans="1:7" x14ac:dyDescent="0.2">
      <c r="A18" t="s">
        <v>6</v>
      </c>
      <c r="B18" t="s">
        <v>7</v>
      </c>
      <c r="C18">
        <v>80</v>
      </c>
      <c r="D18">
        <v>100</v>
      </c>
      <c r="F18" t="s">
        <v>8</v>
      </c>
      <c r="G18">
        <f>C18/D18</f>
        <v>0.8</v>
      </c>
    </row>
    <row r="19" spans="1:7" x14ac:dyDescent="0.2">
      <c r="A19" t="s">
        <v>6</v>
      </c>
      <c r="B19" t="s">
        <v>9</v>
      </c>
      <c r="C19">
        <v>65</v>
      </c>
      <c r="D19">
        <v>100</v>
      </c>
      <c r="F19" t="s">
        <v>8</v>
      </c>
      <c r="G19">
        <f>C19/D19</f>
        <v>0.65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問題集結果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Yoshinaga, Shinichi (BIL-NBS) 吉永 信一</cp:lastModifiedBy>
  <dcterms:created xsi:type="dcterms:W3CDTF">2025-01-26T02:54:17Z</dcterms:created>
  <dcterms:modified xsi:type="dcterms:W3CDTF">2025-01-26T12:48:56Z</dcterms:modified>
</cp:coreProperties>
</file>