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ing/Desktop/Research/Projects/Punctuation Restoration/exp/"/>
    </mc:Choice>
  </mc:AlternateContent>
  <xr:revisionPtr revIDLastSave="0" documentId="13_ncr:1_{5227B489-8CF7-6540-AFF2-ED2FC5459F59}" xr6:coauthVersionLast="46" xr6:coauthVersionMax="46" xr10:uidLastSave="{00000000-0000-0000-0000-000000000000}"/>
  <bookViews>
    <workbookView xWindow="0" yWindow="0" windowWidth="33600" windowHeight="21000" xr2:uid="{18D9954E-FA91-E54A-BAB2-C1FD7426673E}"/>
  </bookViews>
  <sheets>
    <sheet name="Reference Test" sheetId="5" r:id="rId1"/>
    <sheet name="ASR Test" sheetId="6" r:id="rId2"/>
  </sheets>
  <definedNames>
    <definedName name="_xlnm._FilterDatabase" localSheetId="1" hidden="1">'ASR Test'!$A$5:$R$5</definedName>
    <definedName name="_xlnm._FilterDatabase" localSheetId="0" hidden="1">'Reference Test'!$B$5:$R$37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6" l="1"/>
  <c r="N45" i="6"/>
  <c r="N46" i="6"/>
  <c r="N47" i="6"/>
  <c r="N48" i="6"/>
  <c r="N49" i="6"/>
  <c r="N50" i="6"/>
  <c r="N51" i="6"/>
  <c r="N45" i="5"/>
  <c r="N46" i="5"/>
  <c r="N47" i="5"/>
  <c r="N48" i="5"/>
  <c r="N49" i="5"/>
  <c r="N50" i="5"/>
  <c r="N51" i="5"/>
  <c r="N52" i="5"/>
  <c r="N53" i="6"/>
  <c r="N53" i="5"/>
  <c r="N25" i="6"/>
  <c r="N20" i="5"/>
  <c r="N44" i="6"/>
  <c r="N43" i="6"/>
  <c r="N42" i="6"/>
  <c r="N41" i="6"/>
  <c r="N40" i="6"/>
  <c r="N39" i="6"/>
  <c r="N38" i="6"/>
  <c r="N44" i="5"/>
  <c r="N43" i="5"/>
  <c r="N42" i="5"/>
  <c r="N41" i="5"/>
  <c r="N40" i="5"/>
  <c r="N39" i="5"/>
  <c r="N38" i="5"/>
  <c r="N18" i="6"/>
  <c r="N19" i="6"/>
  <c r="N20" i="6"/>
  <c r="N21" i="6"/>
  <c r="N22" i="6"/>
  <c r="N24" i="6"/>
  <c r="N23" i="6"/>
  <c r="N18" i="5"/>
  <c r="N19" i="5"/>
  <c r="N21" i="5"/>
  <c r="N22" i="5"/>
  <c r="N23" i="5"/>
  <c r="N24" i="5"/>
  <c r="N25" i="5"/>
  <c r="N26" i="6"/>
  <c r="N27" i="6"/>
  <c r="N28" i="6"/>
  <c r="N29" i="6"/>
  <c r="N30" i="6"/>
  <c r="N31" i="6"/>
  <c r="N17" i="5"/>
  <c r="N26" i="5"/>
  <c r="N27" i="5"/>
  <c r="N28" i="5"/>
  <c r="N29" i="5"/>
  <c r="N30" i="5"/>
  <c r="N31" i="5"/>
  <c r="N17" i="6"/>
  <c r="N16" i="6"/>
  <c r="N37" i="5"/>
  <c r="N14" i="5"/>
  <c r="N15" i="5"/>
  <c r="N16" i="5"/>
  <c r="N14" i="6"/>
  <c r="N15" i="6"/>
  <c r="N13" i="6"/>
  <c r="N13" i="5"/>
  <c r="N12" i="6"/>
  <c r="N12" i="5"/>
  <c r="N7" i="5"/>
  <c r="N8" i="5"/>
  <c r="N9" i="5"/>
  <c r="N10" i="5"/>
  <c r="N11" i="5"/>
  <c r="N32" i="5"/>
  <c r="N33" i="5"/>
  <c r="N34" i="5"/>
  <c r="N35" i="5"/>
  <c r="N36" i="5"/>
  <c r="N6" i="5"/>
  <c r="N6" i="6"/>
  <c r="N7" i="6"/>
  <c r="N8" i="6"/>
  <c r="N9" i="6"/>
  <c r="N10" i="6"/>
  <c r="N11" i="6"/>
  <c r="N32" i="6"/>
  <c r="N33" i="6"/>
  <c r="N34" i="6"/>
  <c r="N35" i="6"/>
  <c r="N36" i="6"/>
  <c r="N37" i="6"/>
</calcChain>
</file>

<file path=xl/sharedStrings.xml><?xml version="1.0" encoding="utf-8"?>
<sst xmlns="http://schemas.openxmlformats.org/spreadsheetml/2006/main" count="296" uniqueCount="32">
  <si>
    <t>Punctuation Restoration</t>
  </si>
  <si>
    <t>Comma</t>
  </si>
  <si>
    <t>Period</t>
  </si>
  <si>
    <t>Question</t>
  </si>
  <si>
    <t>Overall</t>
  </si>
  <si>
    <t>Micro F1</t>
  </si>
  <si>
    <t>P</t>
  </si>
  <si>
    <t>R</t>
  </si>
  <si>
    <t>F1</t>
  </si>
  <si>
    <t>Language Model</t>
  </si>
  <si>
    <t>roberta-large</t>
  </si>
  <si>
    <t>Settings</t>
  </si>
  <si>
    <t>Reference Test</t>
  </si>
  <si>
    <t>Data Augmentation</t>
  </si>
  <si>
    <t>Head Model</t>
  </si>
  <si>
    <t>Linear</t>
  </si>
  <si>
    <t>ASR Test</t>
  </si>
  <si>
    <t>Sequence Boundary Sampling</t>
  </si>
  <si>
    <t>roberta-base</t>
  </si>
  <si>
    <t>POS Concat</t>
  </si>
  <si>
    <t>Mean F1</t>
  </si>
  <si>
    <t>bert-base-uncased</t>
  </si>
  <si>
    <t>bert-large-uncased</t>
  </si>
  <si>
    <t>Pre-trained POS Concat</t>
  </si>
  <si>
    <t>POS Transformer</t>
  </si>
  <si>
    <t>Pre-trained POS Transformer</t>
  </si>
  <si>
    <t>albert-large-v2</t>
  </si>
  <si>
    <t>albert-base-v2</t>
  </si>
  <si>
    <t>xlm-roberta-base</t>
  </si>
  <si>
    <t>xlm-roberta-large</t>
  </si>
  <si>
    <t>funnel-transformer/large</t>
  </si>
  <si>
    <t>funnel-transformer/xlarge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</si>
</sst>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BE99-11E2-E842-8A7A-EBE19262868C}">
  <dimension ref="B2:R53"/>
  <sheetViews>
    <sheetView tabSelected="1" workbookViewId="0">
      <pane ySplit="5" topLeftCell="A6" activePane="bottomLeft" state="frozen"/>
      <selection pane="bottomLeft" activeCell="O22" sqref="O22"/>
    </sheetView>
  </sheetViews>
  <sheetFormatPr baseColWidth="10" defaultRowHeight="16" x14ac:dyDescent="0.2"/>
  <cols>
    <col min="1" max="13" width="10.83203125" style="8"/>
    <col min="14" max="14" width="12.6640625" style="8" bestFit="1" customWidth="1"/>
    <col min="15" max="15" width="23" style="8" bestFit="1" customWidth="1"/>
    <col min="16" max="16" width="17.6640625" style="8" customWidth="1"/>
    <col min="17" max="17" width="25.1640625" style="8" bestFit="1" customWidth="1"/>
    <col min="18" max="18" width="28.33203125" style="8" bestFit="1" customWidth="1"/>
    <col min="19" max="16384" width="10.83203125" style="8"/>
  </cols>
  <sheetData>
    <row r="2" spans="2:18" s="2" customFormat="1" ht="24" x14ac:dyDescent="0.3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"/>
    </row>
    <row r="3" spans="2:18" s="4" customFormat="1" ht="21" x14ac:dyDescent="0.25">
      <c r="B3" s="11" t="s">
        <v>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3"/>
    </row>
    <row r="4" spans="2:18" s="5" customFormat="1" ht="19" x14ac:dyDescent="0.25">
      <c r="B4" s="12" t="s">
        <v>1</v>
      </c>
      <c r="C4" s="12"/>
      <c r="D4" s="12"/>
      <c r="E4" s="12" t="s">
        <v>2</v>
      </c>
      <c r="F4" s="12"/>
      <c r="G4" s="12"/>
      <c r="H4" s="12" t="s">
        <v>3</v>
      </c>
      <c r="I4" s="12"/>
      <c r="J4" s="12"/>
      <c r="K4" s="12" t="s">
        <v>4</v>
      </c>
      <c r="L4" s="12"/>
      <c r="M4" s="12"/>
      <c r="N4" s="12"/>
      <c r="O4" s="5" t="s">
        <v>11</v>
      </c>
    </row>
    <row r="5" spans="2:18" s="6" customFormat="1" x14ac:dyDescent="0.2">
      <c r="B5" s="6" t="s">
        <v>6</v>
      </c>
      <c r="C5" s="6" t="s">
        <v>7</v>
      </c>
      <c r="D5" s="6" t="s">
        <v>8</v>
      </c>
      <c r="E5" s="6" t="s">
        <v>6</v>
      </c>
      <c r="F5" s="6" t="s">
        <v>7</v>
      </c>
      <c r="G5" s="6" t="s">
        <v>8</v>
      </c>
      <c r="H5" s="6" t="s">
        <v>6</v>
      </c>
      <c r="I5" s="6" t="s">
        <v>7</v>
      </c>
      <c r="J5" s="6" t="s">
        <v>8</v>
      </c>
      <c r="K5" s="6" t="s">
        <v>6</v>
      </c>
      <c r="L5" s="6" t="s">
        <v>7</v>
      </c>
      <c r="M5" s="6" t="s">
        <v>5</v>
      </c>
      <c r="N5" s="6" t="s">
        <v>20</v>
      </c>
      <c r="O5" s="6" t="s">
        <v>9</v>
      </c>
      <c r="P5" s="6" t="s">
        <v>14</v>
      </c>
      <c r="Q5" s="6" t="s">
        <v>13</v>
      </c>
      <c r="R5" s="6" t="s">
        <v>17</v>
      </c>
    </row>
    <row r="6" spans="2:18" x14ac:dyDescent="0.2">
      <c r="B6" s="7">
        <v>71.75</v>
      </c>
      <c r="C6" s="7">
        <v>70.010000000000005</v>
      </c>
      <c r="D6" s="7">
        <v>70.87</v>
      </c>
      <c r="E6" s="7">
        <v>80.569999999999993</v>
      </c>
      <c r="F6" s="7">
        <v>85.29</v>
      </c>
      <c r="G6" s="7">
        <v>82.86</v>
      </c>
      <c r="H6" s="7">
        <v>72.73</v>
      </c>
      <c r="I6" s="7">
        <v>86.96</v>
      </c>
      <c r="J6" s="7">
        <v>79.209999999999994</v>
      </c>
      <c r="K6" s="7">
        <v>76.150000000000006</v>
      </c>
      <c r="L6" s="7">
        <v>77.790000000000006</v>
      </c>
      <c r="M6" s="7">
        <v>76.959999999999994</v>
      </c>
      <c r="N6" s="7">
        <f>AVERAGE(D6,G6,J6)</f>
        <v>77.646666666666661</v>
      </c>
      <c r="O6" s="8" t="s">
        <v>21</v>
      </c>
      <c r="P6" s="8" t="s">
        <v>15</v>
      </c>
      <c r="Q6" s="8" t="b">
        <v>0</v>
      </c>
      <c r="R6" s="9" t="b">
        <v>0</v>
      </c>
    </row>
    <row r="7" spans="2:18" x14ac:dyDescent="0.2">
      <c r="B7" s="7">
        <v>70.209999999999994</v>
      </c>
      <c r="C7" s="7">
        <v>72.67</v>
      </c>
      <c r="D7" s="7">
        <v>71.42</v>
      </c>
      <c r="E7" s="7">
        <v>81.7</v>
      </c>
      <c r="F7" s="7">
        <v>84.04</v>
      </c>
      <c r="G7" s="7">
        <v>82.85</v>
      </c>
      <c r="H7" s="7">
        <v>69.64</v>
      </c>
      <c r="I7" s="7">
        <v>84.78</v>
      </c>
      <c r="J7" s="7">
        <v>76.47</v>
      </c>
      <c r="K7" s="7">
        <v>75.650000000000006</v>
      </c>
      <c r="L7" s="7">
        <v>78.45</v>
      </c>
      <c r="M7" s="7">
        <v>77.02</v>
      </c>
      <c r="N7" s="7">
        <f t="shared" ref="N7:N36" si="0">AVERAGE(D7,G7,J7)</f>
        <v>76.913333333333327</v>
      </c>
      <c r="O7" s="8" t="s">
        <v>21</v>
      </c>
      <c r="P7" s="8" t="s">
        <v>15</v>
      </c>
      <c r="Q7" s="8" t="b">
        <v>0</v>
      </c>
      <c r="R7" s="9" t="b">
        <v>1</v>
      </c>
    </row>
    <row r="8" spans="2:18" ht="15" customHeight="1" x14ac:dyDescent="0.2">
      <c r="B8" s="7">
        <v>72.98</v>
      </c>
      <c r="C8" s="7">
        <v>68.92</v>
      </c>
      <c r="D8" s="7">
        <v>70.900000000000006</v>
      </c>
      <c r="E8" s="7">
        <v>81.45</v>
      </c>
      <c r="F8" s="7">
        <v>85.41</v>
      </c>
      <c r="G8" s="7">
        <v>83.38</v>
      </c>
      <c r="H8" s="7">
        <v>70.900000000000006</v>
      </c>
      <c r="I8" s="7">
        <v>84.78</v>
      </c>
      <c r="J8" s="7">
        <v>77.23</v>
      </c>
      <c r="K8" s="7">
        <v>77.16</v>
      </c>
      <c r="L8" s="7">
        <v>77.25</v>
      </c>
      <c r="M8" s="7">
        <v>77.209999999999994</v>
      </c>
      <c r="N8" s="7">
        <f t="shared" si="0"/>
        <v>77.17</v>
      </c>
      <c r="O8" s="8" t="s">
        <v>21</v>
      </c>
      <c r="P8" s="8" t="s">
        <v>15</v>
      </c>
      <c r="Q8" s="8" t="s">
        <v>19</v>
      </c>
      <c r="R8" s="9" t="b">
        <v>1</v>
      </c>
    </row>
    <row r="9" spans="2:18" x14ac:dyDescent="0.2">
      <c r="B9" s="7">
        <v>71.91</v>
      </c>
      <c r="C9" s="7">
        <v>71.83</v>
      </c>
      <c r="D9" s="7">
        <v>71.87</v>
      </c>
      <c r="E9" s="7">
        <v>81.36</v>
      </c>
      <c r="F9" s="7">
        <v>84.91</v>
      </c>
      <c r="G9" s="7">
        <v>83.1</v>
      </c>
      <c r="H9" s="7">
        <v>70.91</v>
      </c>
      <c r="I9" s="7">
        <v>84.78</v>
      </c>
      <c r="J9" s="7">
        <v>77.23</v>
      </c>
      <c r="K9" s="7">
        <v>76.48</v>
      </c>
      <c r="L9" s="7">
        <v>78.45</v>
      </c>
      <c r="M9" s="7">
        <v>77.45</v>
      </c>
      <c r="N9" s="7">
        <f t="shared" si="0"/>
        <v>77.399999999999991</v>
      </c>
      <c r="O9" s="8" t="s">
        <v>21</v>
      </c>
      <c r="P9" s="8" t="s">
        <v>15</v>
      </c>
      <c r="Q9" s="8" t="s">
        <v>23</v>
      </c>
      <c r="R9" s="9" t="b">
        <v>1</v>
      </c>
    </row>
    <row r="10" spans="2:18" x14ac:dyDescent="0.2">
      <c r="B10" s="7">
        <v>70.94</v>
      </c>
      <c r="C10" s="7">
        <v>72.31</v>
      </c>
      <c r="D10" s="7">
        <v>71.62</v>
      </c>
      <c r="E10" s="7">
        <v>82.5</v>
      </c>
      <c r="F10" s="7">
        <v>84.04</v>
      </c>
      <c r="G10" s="7">
        <v>83.26</v>
      </c>
      <c r="H10" s="7">
        <v>75</v>
      </c>
      <c r="I10" s="7">
        <v>84.78</v>
      </c>
      <c r="J10" s="7">
        <v>79.59</v>
      </c>
      <c r="K10" s="7">
        <v>76.58</v>
      </c>
      <c r="L10" s="7">
        <v>78.27</v>
      </c>
      <c r="M10" s="7">
        <v>77.41</v>
      </c>
      <c r="N10" s="7">
        <f t="shared" si="0"/>
        <v>78.156666666666666</v>
      </c>
      <c r="O10" s="8" t="s">
        <v>21</v>
      </c>
      <c r="P10" s="8" t="s">
        <v>15</v>
      </c>
      <c r="Q10" s="8" t="s">
        <v>24</v>
      </c>
      <c r="R10" s="9" t="b">
        <v>1</v>
      </c>
    </row>
    <row r="11" spans="2:18" x14ac:dyDescent="0.2">
      <c r="B11" s="7">
        <v>69.92</v>
      </c>
      <c r="C11" s="7">
        <v>71.95</v>
      </c>
      <c r="D11" s="7">
        <v>70.92</v>
      </c>
      <c r="E11" s="7">
        <v>81.86</v>
      </c>
      <c r="F11" s="7">
        <v>85.54</v>
      </c>
      <c r="G11" s="7">
        <v>83.66</v>
      </c>
      <c r="H11" s="7">
        <v>76.47</v>
      </c>
      <c r="I11" s="7">
        <v>84.78</v>
      </c>
      <c r="J11" s="7">
        <v>80.41</v>
      </c>
      <c r="K11" s="7">
        <v>75.86</v>
      </c>
      <c r="L11" s="7">
        <v>78.81</v>
      </c>
      <c r="M11" s="7">
        <v>77.31</v>
      </c>
      <c r="N11" s="7">
        <f t="shared" si="0"/>
        <v>78.33</v>
      </c>
      <c r="O11" s="8" t="s">
        <v>21</v>
      </c>
      <c r="P11" s="8" t="s">
        <v>15</v>
      </c>
      <c r="Q11" s="8" t="s">
        <v>25</v>
      </c>
      <c r="R11" s="9" t="b">
        <v>1</v>
      </c>
    </row>
    <row r="12" spans="2:18" x14ac:dyDescent="0.2">
      <c r="B12" s="7">
        <v>72.95</v>
      </c>
      <c r="C12" s="7">
        <v>71.099999999999994</v>
      </c>
      <c r="D12" s="7">
        <v>72.010000000000005</v>
      </c>
      <c r="E12" s="7">
        <v>82.89</v>
      </c>
      <c r="F12" s="7">
        <v>85.79</v>
      </c>
      <c r="G12" s="7">
        <v>84.31</v>
      </c>
      <c r="H12" s="7">
        <v>73.209999999999994</v>
      </c>
      <c r="I12" s="7">
        <v>89.13</v>
      </c>
      <c r="J12" s="7">
        <v>80.39</v>
      </c>
      <c r="K12" s="7">
        <v>77.84</v>
      </c>
      <c r="L12" s="7">
        <v>78.63</v>
      </c>
      <c r="M12" s="7">
        <v>78.23</v>
      </c>
      <c r="N12" s="7">
        <f t="shared" si="0"/>
        <v>78.903333333333322</v>
      </c>
      <c r="O12" s="8" t="s">
        <v>22</v>
      </c>
      <c r="P12" s="8" t="s">
        <v>15</v>
      </c>
      <c r="Q12" s="8" t="b">
        <v>0</v>
      </c>
      <c r="R12" s="9" t="b">
        <v>0</v>
      </c>
    </row>
    <row r="13" spans="2:18" x14ac:dyDescent="0.2">
      <c r="B13" s="7">
        <v>71.16</v>
      </c>
      <c r="C13" s="7">
        <v>74.61</v>
      </c>
      <c r="D13" s="7">
        <v>72.849999999999994</v>
      </c>
      <c r="E13" s="7">
        <v>84.78</v>
      </c>
      <c r="F13" s="7">
        <v>84.04</v>
      </c>
      <c r="G13" s="7">
        <v>84.41</v>
      </c>
      <c r="H13" s="7">
        <v>78.180000000000007</v>
      </c>
      <c r="I13" s="7">
        <v>93.48</v>
      </c>
      <c r="J13" s="7">
        <v>85.15</v>
      </c>
      <c r="K13" s="7">
        <v>77.69</v>
      </c>
      <c r="L13" s="7">
        <v>79.64</v>
      </c>
      <c r="M13" s="7">
        <v>78.66</v>
      </c>
      <c r="N13" s="7">
        <f t="shared" si="0"/>
        <v>80.803333333333327</v>
      </c>
      <c r="O13" s="8" t="s">
        <v>22</v>
      </c>
      <c r="P13" s="8" t="s">
        <v>15</v>
      </c>
      <c r="Q13" s="8" t="b">
        <v>0</v>
      </c>
      <c r="R13" s="9" t="b">
        <v>1</v>
      </c>
    </row>
    <row r="14" spans="2:18" ht="15" customHeight="1" x14ac:dyDescent="0.2">
      <c r="B14" s="7">
        <v>71.75</v>
      </c>
      <c r="C14" s="7">
        <v>72.790000000000006</v>
      </c>
      <c r="D14" s="7">
        <v>72.27</v>
      </c>
      <c r="E14" s="7">
        <v>83.81</v>
      </c>
      <c r="F14" s="7">
        <v>84.54</v>
      </c>
      <c r="G14" s="7">
        <v>84.17</v>
      </c>
      <c r="H14" s="7">
        <v>72.88</v>
      </c>
      <c r="I14" s="7">
        <v>93.48</v>
      </c>
      <c r="J14" s="7">
        <v>81.900000000000006</v>
      </c>
      <c r="K14" s="7">
        <v>77.5</v>
      </c>
      <c r="L14" s="7">
        <v>78.989999999999995</v>
      </c>
      <c r="M14" s="7">
        <v>78.239999999999995</v>
      </c>
      <c r="N14" s="7">
        <f t="shared" si="0"/>
        <v>79.446666666666673</v>
      </c>
      <c r="O14" s="8" t="s">
        <v>22</v>
      </c>
      <c r="P14" s="8" t="s">
        <v>15</v>
      </c>
      <c r="Q14" s="8" t="s">
        <v>19</v>
      </c>
      <c r="R14" s="9" t="b">
        <v>1</v>
      </c>
    </row>
    <row r="15" spans="2:18" x14ac:dyDescent="0.2">
      <c r="B15" s="7">
        <v>71.2</v>
      </c>
      <c r="C15" s="7">
        <v>74.12</v>
      </c>
      <c r="D15" s="7">
        <v>72.63</v>
      </c>
      <c r="E15" s="7">
        <v>84.29</v>
      </c>
      <c r="F15" s="7">
        <v>85.66</v>
      </c>
      <c r="G15" s="7">
        <v>84.97</v>
      </c>
      <c r="H15" s="7">
        <v>76.36</v>
      </c>
      <c r="I15" s="7">
        <v>91.3</v>
      </c>
      <c r="J15" s="7">
        <v>83.17</v>
      </c>
      <c r="K15" s="7">
        <v>77.53</v>
      </c>
      <c r="L15" s="7">
        <v>80.12</v>
      </c>
      <c r="M15" s="7">
        <v>78.8</v>
      </c>
      <c r="N15" s="7">
        <f t="shared" si="0"/>
        <v>80.256666666666661</v>
      </c>
      <c r="O15" s="8" t="s">
        <v>22</v>
      </c>
      <c r="P15" s="8" t="s">
        <v>15</v>
      </c>
      <c r="Q15" s="8" t="s">
        <v>23</v>
      </c>
      <c r="R15" s="9" t="b">
        <v>1</v>
      </c>
    </row>
    <row r="16" spans="2:18" x14ac:dyDescent="0.2">
      <c r="B16" s="7">
        <v>72.2</v>
      </c>
      <c r="C16" s="7">
        <v>73.16</v>
      </c>
      <c r="D16" s="7">
        <v>72.67</v>
      </c>
      <c r="E16" s="7">
        <v>85.05</v>
      </c>
      <c r="F16" s="7">
        <v>84.41</v>
      </c>
      <c r="G16" s="7">
        <v>84.73</v>
      </c>
      <c r="H16" s="7">
        <v>76.36</v>
      </c>
      <c r="I16" s="7">
        <v>91.3</v>
      </c>
      <c r="J16" s="7">
        <v>83.17</v>
      </c>
      <c r="K16" s="7">
        <v>78.39</v>
      </c>
      <c r="L16" s="7">
        <v>79.040000000000006</v>
      </c>
      <c r="M16" s="7">
        <v>78.72</v>
      </c>
      <c r="N16" s="7">
        <f t="shared" si="0"/>
        <v>80.19</v>
      </c>
      <c r="O16" s="8" t="s">
        <v>22</v>
      </c>
      <c r="P16" s="8" t="s">
        <v>15</v>
      </c>
      <c r="Q16" s="8" t="s">
        <v>24</v>
      </c>
      <c r="R16" s="9" t="b">
        <v>1</v>
      </c>
    </row>
    <row r="17" spans="2:18" x14ac:dyDescent="0.2">
      <c r="B17" s="7">
        <v>74.650000000000006</v>
      </c>
      <c r="C17" s="7">
        <v>71.22</v>
      </c>
      <c r="D17" s="7">
        <v>72.900000000000006</v>
      </c>
      <c r="E17" s="7">
        <v>83.41</v>
      </c>
      <c r="F17" s="7">
        <v>87.16</v>
      </c>
      <c r="G17" s="7">
        <v>85.24</v>
      </c>
      <c r="H17" s="7">
        <v>78.430000000000007</v>
      </c>
      <c r="I17" s="7">
        <v>86.96</v>
      </c>
      <c r="J17" s="7">
        <v>82.47</v>
      </c>
      <c r="K17" s="7">
        <v>79.14</v>
      </c>
      <c r="L17" s="7">
        <v>79.28</v>
      </c>
      <c r="M17" s="7">
        <v>79.209999999999994</v>
      </c>
      <c r="N17" s="7">
        <f t="shared" si="0"/>
        <v>80.203333333333333</v>
      </c>
      <c r="O17" s="8" t="s">
        <v>22</v>
      </c>
      <c r="P17" s="8" t="s">
        <v>15</v>
      </c>
      <c r="Q17" s="8" t="s">
        <v>25</v>
      </c>
      <c r="R17" s="9" t="b">
        <v>1</v>
      </c>
    </row>
    <row r="18" spans="2:18" x14ac:dyDescent="0.2">
      <c r="B18" s="7">
        <v>71.87</v>
      </c>
      <c r="C18" s="7">
        <v>70.650000000000006</v>
      </c>
      <c r="D18" s="7">
        <v>71.25</v>
      </c>
      <c r="E18" s="7">
        <v>81.430000000000007</v>
      </c>
      <c r="F18" s="7">
        <v>85.18</v>
      </c>
      <c r="G18" s="7">
        <v>83.26</v>
      </c>
      <c r="H18" s="7">
        <v>78.260000000000005</v>
      </c>
      <c r="I18" s="7">
        <v>78.260000000000005</v>
      </c>
      <c r="J18" s="7">
        <v>78.260000000000005</v>
      </c>
      <c r="K18" s="7">
        <v>76.760000000000005</v>
      </c>
      <c r="L18" s="7">
        <v>77.819999999999993</v>
      </c>
      <c r="M18" s="7">
        <v>77.290000000000006</v>
      </c>
      <c r="N18" s="7">
        <f t="shared" si="0"/>
        <v>77.589999999999989</v>
      </c>
      <c r="O18" s="8" t="s">
        <v>27</v>
      </c>
      <c r="P18" s="8" t="s">
        <v>15</v>
      </c>
      <c r="Q18" s="8" t="b">
        <v>0</v>
      </c>
      <c r="R18" s="9" t="b">
        <v>0</v>
      </c>
    </row>
    <row r="19" spans="2:18" x14ac:dyDescent="0.2">
      <c r="B19" s="7">
        <v>72.52</v>
      </c>
      <c r="C19" s="7">
        <v>74.28</v>
      </c>
      <c r="D19" s="7">
        <v>73.39</v>
      </c>
      <c r="E19" s="7">
        <v>82.89</v>
      </c>
      <c r="F19" s="7">
        <v>85.68</v>
      </c>
      <c r="G19" s="7">
        <v>84.26</v>
      </c>
      <c r="H19" s="7">
        <v>77.08</v>
      </c>
      <c r="I19" s="7">
        <v>80.430000000000007</v>
      </c>
      <c r="J19" s="7">
        <v>78.72</v>
      </c>
      <c r="K19" s="7">
        <v>77.64</v>
      </c>
      <c r="L19" s="7">
        <v>79.900000000000006</v>
      </c>
      <c r="M19" s="7">
        <v>78.75</v>
      </c>
      <c r="N19" s="7">
        <f t="shared" si="0"/>
        <v>78.790000000000006</v>
      </c>
      <c r="O19" s="8" t="s">
        <v>27</v>
      </c>
      <c r="P19" s="8" t="s">
        <v>15</v>
      </c>
      <c r="Q19" s="8" t="b">
        <v>0</v>
      </c>
      <c r="R19" s="9" t="b">
        <v>1</v>
      </c>
    </row>
    <row r="20" spans="2:18" x14ac:dyDescent="0.2">
      <c r="B20" s="7">
        <v>69.16</v>
      </c>
      <c r="C20" s="7">
        <v>75.849999999999994</v>
      </c>
      <c r="D20" s="7">
        <v>72.349999999999994</v>
      </c>
      <c r="E20" s="7">
        <v>84.92</v>
      </c>
      <c r="F20" s="7">
        <v>84.18</v>
      </c>
      <c r="G20" s="7">
        <v>84.55</v>
      </c>
      <c r="H20" s="7">
        <v>78.72</v>
      </c>
      <c r="I20" s="7">
        <v>80.430000000000007</v>
      </c>
      <c r="J20" s="7">
        <v>79.569999999999993</v>
      </c>
      <c r="K20" s="7">
        <v>76.58</v>
      </c>
      <c r="L20" s="7">
        <v>79.959999999999994</v>
      </c>
      <c r="M20" s="7">
        <v>78.239999999999995</v>
      </c>
      <c r="N20" s="7">
        <f>AVERAGE(D20,G20,J20)</f>
        <v>78.823333333333323</v>
      </c>
      <c r="O20" s="8" t="s">
        <v>27</v>
      </c>
      <c r="P20" s="8" t="s">
        <v>15</v>
      </c>
      <c r="Q20" s="8" t="s">
        <v>24</v>
      </c>
      <c r="R20" s="9" t="b">
        <v>1</v>
      </c>
    </row>
    <row r="21" spans="2:18" x14ac:dyDescent="0.2">
      <c r="B21" s="7">
        <v>69.7</v>
      </c>
      <c r="C21" s="7">
        <v>75</v>
      </c>
      <c r="D21" s="7">
        <v>72.25</v>
      </c>
      <c r="E21" s="7">
        <v>83.58</v>
      </c>
      <c r="F21" s="7">
        <v>84.31</v>
      </c>
      <c r="G21" s="7">
        <v>83.94</v>
      </c>
      <c r="H21" s="7">
        <v>81.819999999999993</v>
      </c>
      <c r="I21" s="7">
        <v>78.260000000000005</v>
      </c>
      <c r="J21" s="7">
        <v>80</v>
      </c>
      <c r="K21" s="7">
        <v>76.45</v>
      </c>
      <c r="L21" s="7">
        <v>79.55</v>
      </c>
      <c r="M21" s="7">
        <v>77.97</v>
      </c>
      <c r="N21" s="7">
        <f t="shared" si="0"/>
        <v>78.73</v>
      </c>
      <c r="O21" s="8" t="s">
        <v>27</v>
      </c>
      <c r="P21" s="8" t="s">
        <v>15</v>
      </c>
      <c r="Q21" s="8" t="s">
        <v>25</v>
      </c>
      <c r="R21" s="9" t="b">
        <v>1</v>
      </c>
    </row>
    <row r="22" spans="2:18" x14ac:dyDescent="0.2">
      <c r="B22" s="7">
        <v>73.650000000000006</v>
      </c>
      <c r="C22" s="7">
        <v>75.599999999999994</v>
      </c>
      <c r="D22" s="7">
        <v>74.61</v>
      </c>
      <c r="E22" s="7">
        <v>84.59</v>
      </c>
      <c r="F22" s="7">
        <v>85.43</v>
      </c>
      <c r="G22" s="7">
        <v>85.01</v>
      </c>
      <c r="H22" s="7">
        <v>78.430000000000007</v>
      </c>
      <c r="I22" s="7">
        <v>86.96</v>
      </c>
      <c r="J22" s="7">
        <v>82.47</v>
      </c>
      <c r="K22" s="7">
        <v>78.97</v>
      </c>
      <c r="L22" s="7">
        <v>80.62</v>
      </c>
      <c r="M22" s="7">
        <v>79.790000000000006</v>
      </c>
      <c r="N22" s="7">
        <f t="shared" si="0"/>
        <v>80.696666666666673</v>
      </c>
      <c r="O22" s="8" t="s">
        <v>26</v>
      </c>
      <c r="P22" s="8" t="s">
        <v>15</v>
      </c>
      <c r="Q22" s="8" t="b">
        <v>0</v>
      </c>
      <c r="R22" s="9" t="b">
        <v>0</v>
      </c>
    </row>
    <row r="23" spans="2:18" x14ac:dyDescent="0.2">
      <c r="B23" s="7">
        <v>74.5</v>
      </c>
      <c r="C23" s="7">
        <v>71.98</v>
      </c>
      <c r="D23" s="7">
        <v>73.22</v>
      </c>
      <c r="E23" s="7">
        <v>83.61</v>
      </c>
      <c r="F23" s="7">
        <v>88.29</v>
      </c>
      <c r="G23" s="7">
        <v>85.89</v>
      </c>
      <c r="H23" s="7">
        <v>80</v>
      </c>
      <c r="I23" s="7">
        <v>86.96</v>
      </c>
      <c r="J23" s="7">
        <v>83.33</v>
      </c>
      <c r="K23" s="7">
        <v>79.209999999999994</v>
      </c>
      <c r="L23" s="7">
        <v>80.2</v>
      </c>
      <c r="M23" s="7">
        <v>79.7</v>
      </c>
      <c r="N23" s="7">
        <f t="shared" si="0"/>
        <v>80.813333333333333</v>
      </c>
      <c r="O23" s="8" t="s">
        <v>26</v>
      </c>
      <c r="P23" s="8" t="s">
        <v>15</v>
      </c>
      <c r="Q23" s="8" t="b">
        <v>0</v>
      </c>
      <c r="R23" s="9" t="b">
        <v>1</v>
      </c>
    </row>
    <row r="24" spans="2:18" x14ac:dyDescent="0.2">
      <c r="B24" s="7">
        <v>74.260000000000005</v>
      </c>
      <c r="C24" s="7">
        <v>75.239999999999995</v>
      </c>
      <c r="D24" s="7">
        <v>74.75</v>
      </c>
      <c r="E24" s="7">
        <v>85.14</v>
      </c>
      <c r="F24" s="7">
        <v>89.17</v>
      </c>
      <c r="G24" s="7">
        <v>87.1</v>
      </c>
      <c r="H24" s="7">
        <v>80.39</v>
      </c>
      <c r="I24" s="7">
        <v>89.13</v>
      </c>
      <c r="J24" s="7">
        <v>84.54</v>
      </c>
      <c r="K24" s="7">
        <v>79.72</v>
      </c>
      <c r="L24" s="7">
        <v>82.29</v>
      </c>
      <c r="M24" s="7">
        <v>80.989999999999995</v>
      </c>
      <c r="N24" s="7">
        <f t="shared" si="0"/>
        <v>82.13</v>
      </c>
      <c r="O24" s="8" t="s">
        <v>26</v>
      </c>
      <c r="P24" s="8" t="s">
        <v>15</v>
      </c>
      <c r="Q24" s="8" t="s">
        <v>24</v>
      </c>
      <c r="R24" s="9" t="b">
        <v>1</v>
      </c>
    </row>
    <row r="25" spans="2:18" x14ac:dyDescent="0.2">
      <c r="B25" s="7">
        <v>75.489999999999995</v>
      </c>
      <c r="C25" s="7">
        <v>74.760000000000005</v>
      </c>
      <c r="D25" s="7">
        <v>75.12</v>
      </c>
      <c r="E25" s="7">
        <v>84.63</v>
      </c>
      <c r="F25" s="7">
        <v>87.8</v>
      </c>
      <c r="G25" s="7">
        <v>86.19</v>
      </c>
      <c r="H25" s="7">
        <v>78.849999999999994</v>
      </c>
      <c r="I25" s="7">
        <v>89.13</v>
      </c>
      <c r="J25" s="7">
        <v>83.67</v>
      </c>
      <c r="K25" s="7">
        <v>80.06</v>
      </c>
      <c r="L25" s="7">
        <v>81.400000000000006</v>
      </c>
      <c r="M25" s="7">
        <v>80.72</v>
      </c>
      <c r="N25" s="7">
        <f t="shared" si="0"/>
        <v>81.660000000000011</v>
      </c>
      <c r="O25" s="8" t="s">
        <v>26</v>
      </c>
      <c r="P25" s="8" t="s">
        <v>15</v>
      </c>
      <c r="Q25" s="8" t="s">
        <v>25</v>
      </c>
      <c r="R25" s="9" t="b">
        <v>1</v>
      </c>
    </row>
    <row r="26" spans="2:18" x14ac:dyDescent="0.2">
      <c r="B26" s="7">
        <v>70.97</v>
      </c>
      <c r="C26" s="7">
        <v>78.22</v>
      </c>
      <c r="D26" s="7">
        <v>74.42</v>
      </c>
      <c r="E26" s="7">
        <v>85.82</v>
      </c>
      <c r="F26" s="7">
        <v>84.64</v>
      </c>
      <c r="G26" s="7">
        <v>85.23</v>
      </c>
      <c r="H26" s="7">
        <v>72.73</v>
      </c>
      <c r="I26" s="7">
        <v>86.96</v>
      </c>
      <c r="J26" s="7">
        <v>79.209999999999994</v>
      </c>
      <c r="K26" s="7">
        <v>77.73</v>
      </c>
      <c r="L26" s="7">
        <v>81.55</v>
      </c>
      <c r="M26" s="7">
        <v>79.59</v>
      </c>
      <c r="N26" s="7">
        <f t="shared" si="0"/>
        <v>79.62</v>
      </c>
      <c r="O26" s="8" t="s">
        <v>18</v>
      </c>
      <c r="P26" s="8" t="s">
        <v>15</v>
      </c>
      <c r="Q26" s="8" t="b">
        <v>0</v>
      </c>
      <c r="R26" s="9" t="b">
        <v>0</v>
      </c>
    </row>
    <row r="27" spans="2:18" x14ac:dyDescent="0.2">
      <c r="B27" s="7">
        <v>75.66</v>
      </c>
      <c r="C27" s="7">
        <v>76.760000000000005</v>
      </c>
      <c r="D27" s="7">
        <v>76.209999999999994</v>
      </c>
      <c r="E27" s="7">
        <v>85.56</v>
      </c>
      <c r="F27" s="7">
        <v>88.76</v>
      </c>
      <c r="G27" s="7">
        <v>87.13</v>
      </c>
      <c r="H27" s="7">
        <v>75.47</v>
      </c>
      <c r="I27" s="7">
        <v>86.96</v>
      </c>
      <c r="J27" s="7">
        <v>80.81</v>
      </c>
      <c r="K27" s="7">
        <v>80.44</v>
      </c>
      <c r="L27" s="7">
        <v>82.8</v>
      </c>
      <c r="M27" s="7">
        <v>81.61</v>
      </c>
      <c r="N27" s="7">
        <f t="shared" si="0"/>
        <v>81.383333333333326</v>
      </c>
      <c r="O27" s="8" t="s">
        <v>18</v>
      </c>
      <c r="P27" s="8" t="s">
        <v>15</v>
      </c>
      <c r="Q27" s="8" t="b">
        <v>0</v>
      </c>
      <c r="R27" s="9" t="b">
        <v>1</v>
      </c>
    </row>
    <row r="28" spans="2:18" ht="15" customHeight="1" x14ac:dyDescent="0.2">
      <c r="B28" s="7">
        <v>74.34</v>
      </c>
      <c r="C28" s="7">
        <v>75.06</v>
      </c>
      <c r="D28" s="7">
        <v>74.7</v>
      </c>
      <c r="E28" s="7">
        <v>85.35</v>
      </c>
      <c r="F28" s="7">
        <v>88.01</v>
      </c>
      <c r="G28" s="7">
        <v>86.66</v>
      </c>
      <c r="H28" s="7">
        <v>75.47</v>
      </c>
      <c r="I28" s="7">
        <v>86.96</v>
      </c>
      <c r="J28" s="7">
        <v>80.81</v>
      </c>
      <c r="K28" s="7">
        <v>79.7</v>
      </c>
      <c r="L28" s="7">
        <v>81.61</v>
      </c>
      <c r="M28" s="7">
        <v>80.64</v>
      </c>
      <c r="N28" s="7">
        <f t="shared" si="0"/>
        <v>80.723333333333343</v>
      </c>
      <c r="O28" s="8" t="s">
        <v>18</v>
      </c>
      <c r="P28" s="8" t="s">
        <v>15</v>
      </c>
      <c r="Q28" s="8" t="s">
        <v>19</v>
      </c>
      <c r="R28" s="9" t="b">
        <v>1</v>
      </c>
    </row>
    <row r="29" spans="2:18" x14ac:dyDescent="0.2">
      <c r="B29" s="7">
        <v>75.42</v>
      </c>
      <c r="C29" s="7">
        <v>76.16</v>
      </c>
      <c r="D29" s="7">
        <v>75.790000000000006</v>
      </c>
      <c r="E29" s="7">
        <v>86.35</v>
      </c>
      <c r="F29" s="7">
        <v>89.26</v>
      </c>
      <c r="G29" s="7">
        <v>87.78</v>
      </c>
      <c r="H29" s="7">
        <v>76.92</v>
      </c>
      <c r="I29" s="7">
        <v>86.96</v>
      </c>
      <c r="J29" s="7">
        <v>81.63</v>
      </c>
      <c r="K29" s="7">
        <v>80.760000000000005</v>
      </c>
      <c r="L29" s="7">
        <v>82.74</v>
      </c>
      <c r="M29" s="7">
        <v>81.739999999999995</v>
      </c>
      <c r="N29" s="7">
        <f t="shared" si="0"/>
        <v>81.733333333333334</v>
      </c>
      <c r="O29" s="8" t="s">
        <v>18</v>
      </c>
      <c r="P29" s="8" t="s">
        <v>15</v>
      </c>
      <c r="Q29" s="8" t="s">
        <v>23</v>
      </c>
      <c r="R29" s="9" t="b">
        <v>1</v>
      </c>
    </row>
    <row r="30" spans="2:18" x14ac:dyDescent="0.2">
      <c r="B30" s="7">
        <v>75.150000000000006</v>
      </c>
      <c r="C30" s="7">
        <v>76.52</v>
      </c>
      <c r="D30" s="7">
        <v>75.83</v>
      </c>
      <c r="E30" s="7">
        <v>87.13</v>
      </c>
      <c r="F30" s="7">
        <v>87.89</v>
      </c>
      <c r="G30" s="7">
        <v>87.51</v>
      </c>
      <c r="H30" s="7">
        <v>72.73</v>
      </c>
      <c r="I30" s="7">
        <v>86.96</v>
      </c>
      <c r="J30" s="7">
        <v>79.209999999999994</v>
      </c>
      <c r="K30" s="7">
        <v>80.760000000000005</v>
      </c>
      <c r="L30" s="7">
        <v>82.26</v>
      </c>
      <c r="M30" s="7">
        <v>81.510000000000005</v>
      </c>
      <c r="N30" s="7">
        <f t="shared" si="0"/>
        <v>80.850000000000009</v>
      </c>
      <c r="O30" s="8" t="s">
        <v>18</v>
      </c>
      <c r="P30" s="8" t="s">
        <v>15</v>
      </c>
      <c r="Q30" s="8" t="s">
        <v>24</v>
      </c>
      <c r="R30" s="9" t="b">
        <v>1</v>
      </c>
    </row>
    <row r="31" spans="2:18" x14ac:dyDescent="0.2">
      <c r="B31" s="7">
        <v>75.239999999999995</v>
      </c>
      <c r="C31" s="7">
        <v>76.52</v>
      </c>
      <c r="D31" s="7">
        <v>75.87</v>
      </c>
      <c r="E31" s="7">
        <v>85.96</v>
      </c>
      <c r="F31" s="7">
        <v>87.89</v>
      </c>
      <c r="G31" s="7">
        <v>86.91</v>
      </c>
      <c r="H31" s="7">
        <v>73.209999999999994</v>
      </c>
      <c r="I31" s="7">
        <v>89.13</v>
      </c>
      <c r="J31" s="7">
        <v>80.39</v>
      </c>
      <c r="K31" s="7">
        <v>80.3</v>
      </c>
      <c r="L31" s="7">
        <v>82.32</v>
      </c>
      <c r="M31" s="7">
        <v>81.3</v>
      </c>
      <c r="N31" s="7">
        <f t="shared" si="0"/>
        <v>81.056666666666672</v>
      </c>
      <c r="O31" s="8" t="s">
        <v>18</v>
      </c>
      <c r="P31" s="8" t="s">
        <v>15</v>
      </c>
      <c r="Q31" s="8" t="s">
        <v>25</v>
      </c>
      <c r="R31" s="9" t="b">
        <v>1</v>
      </c>
    </row>
    <row r="32" spans="2:18" x14ac:dyDescent="0.2">
      <c r="B32" s="7">
        <v>76.900000000000006</v>
      </c>
      <c r="C32" s="7">
        <v>76.16</v>
      </c>
      <c r="D32" s="7">
        <v>76.53</v>
      </c>
      <c r="E32" s="7">
        <v>86.35</v>
      </c>
      <c r="F32" s="7">
        <v>90.01</v>
      </c>
      <c r="G32" s="7">
        <v>88.14</v>
      </c>
      <c r="H32" s="7">
        <v>80</v>
      </c>
      <c r="I32" s="7">
        <v>86.96</v>
      </c>
      <c r="J32" s="7">
        <v>83.33</v>
      </c>
      <c r="K32" s="7">
        <v>81.64</v>
      </c>
      <c r="L32" s="7">
        <v>83.1</v>
      </c>
      <c r="M32" s="7">
        <v>82.36</v>
      </c>
      <c r="N32" s="7">
        <f t="shared" si="0"/>
        <v>82.666666666666671</v>
      </c>
      <c r="O32" s="8" t="s">
        <v>10</v>
      </c>
      <c r="P32" s="8" t="s">
        <v>15</v>
      </c>
      <c r="Q32" s="8" t="b">
        <v>0</v>
      </c>
      <c r="R32" s="9" t="b">
        <v>0</v>
      </c>
    </row>
    <row r="33" spans="2:18" x14ac:dyDescent="0.2">
      <c r="B33" s="7">
        <v>74.430000000000007</v>
      </c>
      <c r="C33" s="7">
        <v>79.319999999999993</v>
      </c>
      <c r="D33" s="7">
        <v>76.8</v>
      </c>
      <c r="E33" s="7">
        <v>86.79</v>
      </c>
      <c r="F33" s="7">
        <v>90.26</v>
      </c>
      <c r="G33" s="7">
        <v>88.49</v>
      </c>
      <c r="H33" s="7">
        <v>84</v>
      </c>
      <c r="I33" s="7">
        <v>91.3</v>
      </c>
      <c r="J33" s="7">
        <v>87.5</v>
      </c>
      <c r="K33" s="7">
        <v>80.56</v>
      </c>
      <c r="L33" s="7">
        <v>84.9</v>
      </c>
      <c r="M33" s="7">
        <v>82.67</v>
      </c>
      <c r="N33" s="7">
        <f t="shared" si="0"/>
        <v>84.263333333333335</v>
      </c>
      <c r="O33" s="8" t="s">
        <v>10</v>
      </c>
      <c r="P33" s="8" t="s">
        <v>15</v>
      </c>
      <c r="Q33" s="8" t="b">
        <v>0</v>
      </c>
      <c r="R33" s="9" t="b">
        <v>1</v>
      </c>
    </row>
    <row r="34" spans="2:18" ht="15" customHeight="1" x14ac:dyDescent="0.2">
      <c r="B34" s="7">
        <v>73.56</v>
      </c>
      <c r="C34" s="7">
        <v>79.2</v>
      </c>
      <c r="D34" s="7">
        <v>76.27</v>
      </c>
      <c r="E34" s="7">
        <v>87.07</v>
      </c>
      <c r="F34" s="7">
        <v>89.14</v>
      </c>
      <c r="G34" s="7">
        <v>88.09</v>
      </c>
      <c r="H34" s="7">
        <v>83.33</v>
      </c>
      <c r="I34" s="7">
        <v>86.96</v>
      </c>
      <c r="J34" s="7">
        <v>85.11</v>
      </c>
      <c r="K34" s="7">
        <v>80.150000000000006</v>
      </c>
      <c r="L34" s="7">
        <v>84.18</v>
      </c>
      <c r="M34" s="7">
        <v>82.12</v>
      </c>
      <c r="N34" s="7">
        <f t="shared" si="0"/>
        <v>83.15666666666668</v>
      </c>
      <c r="O34" s="8" t="s">
        <v>10</v>
      </c>
      <c r="P34" s="8" t="s">
        <v>15</v>
      </c>
      <c r="Q34" s="8" t="s">
        <v>19</v>
      </c>
      <c r="R34" s="9" t="b">
        <v>1</v>
      </c>
    </row>
    <row r="35" spans="2:18" x14ac:dyDescent="0.2">
      <c r="B35" s="7">
        <v>76.39</v>
      </c>
      <c r="C35" s="7">
        <v>78.349999999999994</v>
      </c>
      <c r="D35" s="7">
        <v>77.36</v>
      </c>
      <c r="E35" s="7">
        <v>86.48</v>
      </c>
      <c r="F35" s="7">
        <v>90.26</v>
      </c>
      <c r="G35" s="7">
        <v>88.33</v>
      </c>
      <c r="H35" s="7">
        <v>80</v>
      </c>
      <c r="I35" s="7">
        <v>86.96</v>
      </c>
      <c r="J35" s="7">
        <v>83.33</v>
      </c>
      <c r="K35" s="7">
        <v>81.38</v>
      </c>
      <c r="L35" s="7">
        <v>84.3</v>
      </c>
      <c r="M35" s="7">
        <v>82.81</v>
      </c>
      <c r="N35" s="7">
        <f t="shared" si="0"/>
        <v>83.006666666666661</v>
      </c>
      <c r="O35" s="8" t="s">
        <v>10</v>
      </c>
      <c r="P35" s="8" t="s">
        <v>15</v>
      </c>
      <c r="Q35" s="8" t="s">
        <v>23</v>
      </c>
      <c r="R35" s="9" t="b">
        <v>1</v>
      </c>
    </row>
    <row r="36" spans="2:18" x14ac:dyDescent="0.2">
      <c r="B36" s="7">
        <v>74.88</v>
      </c>
      <c r="C36" s="7">
        <v>77.98</v>
      </c>
      <c r="D36" s="7">
        <v>76.400000000000006</v>
      </c>
      <c r="E36" s="7">
        <v>88.06</v>
      </c>
      <c r="F36" s="7">
        <v>88.39</v>
      </c>
      <c r="G36" s="7">
        <v>88.22</v>
      </c>
      <c r="H36" s="7">
        <v>80.39</v>
      </c>
      <c r="I36" s="7">
        <v>89.13</v>
      </c>
      <c r="J36" s="7">
        <v>84.54</v>
      </c>
      <c r="K36" s="7">
        <v>81.239999999999995</v>
      </c>
      <c r="L36" s="7">
        <v>83.28</v>
      </c>
      <c r="M36" s="7">
        <v>82.25</v>
      </c>
      <c r="N36" s="7">
        <f t="shared" si="0"/>
        <v>83.053333333333342</v>
      </c>
      <c r="O36" s="8" t="s">
        <v>10</v>
      </c>
      <c r="P36" s="8" t="s">
        <v>15</v>
      </c>
      <c r="Q36" s="8" t="s">
        <v>24</v>
      </c>
      <c r="R36" s="9" t="b">
        <v>1</v>
      </c>
    </row>
    <row r="37" spans="2:18" x14ac:dyDescent="0.2">
      <c r="B37" s="7">
        <v>77.37</v>
      </c>
      <c r="C37" s="7">
        <v>79.44</v>
      </c>
      <c r="D37" s="7">
        <v>78.39</v>
      </c>
      <c r="E37" s="7">
        <v>87.67</v>
      </c>
      <c r="F37" s="7">
        <v>89.64</v>
      </c>
      <c r="G37" s="7">
        <v>88.64</v>
      </c>
      <c r="H37" s="7">
        <v>80.39</v>
      </c>
      <c r="I37" s="7">
        <v>89.13</v>
      </c>
      <c r="J37" s="7">
        <v>84.54</v>
      </c>
      <c r="K37" s="7">
        <v>82.38</v>
      </c>
      <c r="L37" s="7">
        <v>84.6</v>
      </c>
      <c r="M37" s="7">
        <v>83.48</v>
      </c>
      <c r="N37" s="7">
        <f>AVERAGE(D37,G37,J37)</f>
        <v>83.856666666666669</v>
      </c>
      <c r="O37" s="8" t="s">
        <v>10</v>
      </c>
      <c r="P37" s="8" t="s">
        <v>15</v>
      </c>
      <c r="Q37" s="8" t="s">
        <v>25</v>
      </c>
      <c r="R37" s="9" t="b">
        <v>1</v>
      </c>
    </row>
    <row r="38" spans="2:18" x14ac:dyDescent="0.2">
      <c r="B38" s="7">
        <v>71.63</v>
      </c>
      <c r="C38" s="7">
        <v>74.400000000000006</v>
      </c>
      <c r="D38" s="7">
        <v>72.989999999999995</v>
      </c>
      <c r="E38" s="7">
        <v>84.11</v>
      </c>
      <c r="F38" s="7">
        <v>84.95</v>
      </c>
      <c r="G38" s="7">
        <v>84.53</v>
      </c>
      <c r="H38" s="7">
        <v>75</v>
      </c>
      <c r="I38" s="7">
        <v>86.67</v>
      </c>
      <c r="J38" s="7">
        <v>80.41</v>
      </c>
      <c r="K38" s="7">
        <v>77.61</v>
      </c>
      <c r="L38" s="7">
        <v>79.790000000000006</v>
      </c>
      <c r="M38" s="7">
        <v>78.680000000000007</v>
      </c>
      <c r="N38" s="7">
        <f t="shared" ref="N38:N52" si="1">AVERAGE(D38,G38,J38)</f>
        <v>79.309999999999988</v>
      </c>
      <c r="O38" s="8" t="s">
        <v>28</v>
      </c>
      <c r="P38" s="8" t="s">
        <v>15</v>
      </c>
      <c r="Q38" s="8" t="b">
        <v>0</v>
      </c>
      <c r="R38" s="9" t="b">
        <v>0</v>
      </c>
    </row>
    <row r="39" spans="2:18" x14ac:dyDescent="0.2">
      <c r="B39" s="7">
        <v>73.2</v>
      </c>
      <c r="C39" s="7">
        <v>71.260000000000005</v>
      </c>
      <c r="D39" s="7">
        <v>72.22</v>
      </c>
      <c r="E39" s="7">
        <v>82.05</v>
      </c>
      <c r="F39" s="7">
        <v>86.44</v>
      </c>
      <c r="G39" s="7">
        <v>84.19</v>
      </c>
      <c r="H39" s="7">
        <v>67.86</v>
      </c>
      <c r="I39" s="7">
        <v>84.44</v>
      </c>
      <c r="J39" s="7">
        <v>75.25</v>
      </c>
      <c r="K39" s="7">
        <v>77.41</v>
      </c>
      <c r="L39" s="7">
        <v>78.89</v>
      </c>
      <c r="M39" s="7">
        <v>78.150000000000006</v>
      </c>
      <c r="N39" s="7">
        <f t="shared" si="1"/>
        <v>77.22</v>
      </c>
      <c r="O39" s="8" t="s">
        <v>28</v>
      </c>
      <c r="P39" s="8" t="s">
        <v>15</v>
      </c>
      <c r="Q39" s="8" t="b">
        <v>0</v>
      </c>
      <c r="R39" s="9" t="b">
        <v>1</v>
      </c>
    </row>
    <row r="40" spans="2:18" x14ac:dyDescent="0.2">
      <c r="B40" s="7">
        <v>71.81</v>
      </c>
      <c r="C40" s="7">
        <v>74.760000000000005</v>
      </c>
      <c r="D40" s="7">
        <v>73.25</v>
      </c>
      <c r="E40" s="7">
        <v>84.56</v>
      </c>
      <c r="F40" s="7">
        <v>85.82</v>
      </c>
      <c r="G40" s="7">
        <v>85.19</v>
      </c>
      <c r="H40" s="7">
        <v>75</v>
      </c>
      <c r="I40" s="7">
        <v>80</v>
      </c>
      <c r="J40" s="7">
        <v>77.42</v>
      </c>
      <c r="K40" s="7">
        <v>77.930000000000007</v>
      </c>
      <c r="L40" s="7">
        <v>80.2</v>
      </c>
      <c r="M40" s="7">
        <v>79.05</v>
      </c>
      <c r="N40" s="7">
        <f t="shared" si="1"/>
        <v>78.62</v>
      </c>
      <c r="O40" s="8" t="s">
        <v>28</v>
      </c>
      <c r="P40" s="8" t="s">
        <v>15</v>
      </c>
      <c r="Q40" s="8" t="s">
        <v>24</v>
      </c>
      <c r="R40" s="9" t="b">
        <v>1</v>
      </c>
    </row>
    <row r="41" spans="2:18" x14ac:dyDescent="0.2">
      <c r="B41" s="7">
        <v>73</v>
      </c>
      <c r="C41" s="7">
        <v>75.12</v>
      </c>
      <c r="D41" s="7">
        <v>74.05</v>
      </c>
      <c r="E41" s="7">
        <v>84.83</v>
      </c>
      <c r="F41" s="7">
        <v>86.94</v>
      </c>
      <c r="G41" s="7">
        <v>85.87</v>
      </c>
      <c r="H41" s="7">
        <v>71.7</v>
      </c>
      <c r="I41" s="7">
        <v>84.44</v>
      </c>
      <c r="J41" s="7">
        <v>77.55</v>
      </c>
      <c r="K41" s="7">
        <v>78.599999999999994</v>
      </c>
      <c r="L41" s="7">
        <v>81.040000000000006</v>
      </c>
      <c r="M41" s="7">
        <v>79.8</v>
      </c>
      <c r="N41" s="7">
        <f t="shared" si="1"/>
        <v>79.15666666666668</v>
      </c>
      <c r="O41" s="8" t="s">
        <v>28</v>
      </c>
      <c r="P41" s="8" t="s">
        <v>15</v>
      </c>
      <c r="Q41" s="8" t="s">
        <v>25</v>
      </c>
      <c r="R41" s="9" t="b">
        <v>1</v>
      </c>
    </row>
    <row r="42" spans="2:18" x14ac:dyDescent="0.2">
      <c r="B42" s="7">
        <v>75</v>
      </c>
      <c r="C42" s="7">
        <v>76.45</v>
      </c>
      <c r="D42" s="7">
        <v>75.72</v>
      </c>
      <c r="E42" s="7">
        <v>85.76</v>
      </c>
      <c r="F42" s="7">
        <v>90.67</v>
      </c>
      <c r="G42" s="7">
        <v>88.15</v>
      </c>
      <c r="H42" s="7">
        <v>80.39</v>
      </c>
      <c r="I42" s="7">
        <v>91.11</v>
      </c>
      <c r="J42" s="7">
        <v>85.42</v>
      </c>
      <c r="K42" s="7">
        <v>80.400000000000006</v>
      </c>
      <c r="L42" s="7">
        <v>83.66</v>
      </c>
      <c r="M42" s="7">
        <v>82</v>
      </c>
      <c r="N42" s="7">
        <f t="shared" si="1"/>
        <v>83.096666666666678</v>
      </c>
      <c r="O42" s="8" t="s">
        <v>29</v>
      </c>
      <c r="P42" s="8" t="s">
        <v>15</v>
      </c>
      <c r="Q42" s="8" t="b">
        <v>0</v>
      </c>
      <c r="R42" s="9" t="b">
        <v>0</v>
      </c>
    </row>
    <row r="43" spans="2:18" x14ac:dyDescent="0.2">
      <c r="B43" s="7">
        <v>75.650000000000006</v>
      </c>
      <c r="C43" s="7">
        <v>76.930000000000007</v>
      </c>
      <c r="D43" s="7">
        <v>76.290000000000006</v>
      </c>
      <c r="E43" s="7">
        <v>86.65</v>
      </c>
      <c r="F43" s="7">
        <v>90.42</v>
      </c>
      <c r="G43" s="7">
        <v>88.5</v>
      </c>
      <c r="H43" s="7">
        <v>79.25</v>
      </c>
      <c r="I43" s="7">
        <v>93.33</v>
      </c>
      <c r="J43" s="7">
        <v>85.71</v>
      </c>
      <c r="K43" s="7">
        <v>81.08</v>
      </c>
      <c r="L43" s="7">
        <v>83.84</v>
      </c>
      <c r="M43" s="7">
        <v>82.44</v>
      </c>
      <c r="N43" s="7">
        <f t="shared" si="1"/>
        <v>83.5</v>
      </c>
      <c r="O43" s="8" t="s">
        <v>29</v>
      </c>
      <c r="P43" s="8" t="s">
        <v>15</v>
      </c>
      <c r="Q43" s="8" t="b">
        <v>0</v>
      </c>
      <c r="R43" s="9" t="b">
        <v>1</v>
      </c>
    </row>
    <row r="44" spans="2:18" x14ac:dyDescent="0.2">
      <c r="B44" s="7">
        <v>76.599999999999994</v>
      </c>
      <c r="C44" s="7">
        <v>77.900000000000006</v>
      </c>
      <c r="D44" s="7">
        <v>77.25</v>
      </c>
      <c r="E44" s="7">
        <v>87.38</v>
      </c>
      <c r="F44" s="7">
        <v>88.68</v>
      </c>
      <c r="G44" s="7">
        <v>88.02</v>
      </c>
      <c r="H44" s="7">
        <v>80.39</v>
      </c>
      <c r="I44" s="7">
        <v>91.11</v>
      </c>
      <c r="J44" s="7">
        <v>85.42</v>
      </c>
      <c r="K44" s="7">
        <v>81.86</v>
      </c>
      <c r="L44" s="7">
        <v>83.42</v>
      </c>
      <c r="M44" s="7">
        <v>82.63</v>
      </c>
      <c r="N44" s="7">
        <f t="shared" si="1"/>
        <v>83.563333333333333</v>
      </c>
      <c r="O44" s="8" t="s">
        <v>29</v>
      </c>
      <c r="P44" s="8" t="s">
        <v>15</v>
      </c>
      <c r="Q44" s="8" t="s">
        <v>24</v>
      </c>
      <c r="R44" s="9" t="b">
        <v>1</v>
      </c>
    </row>
    <row r="45" spans="2:18" x14ac:dyDescent="0.2">
      <c r="B45" s="7">
        <v>75.430000000000007</v>
      </c>
      <c r="C45" s="7">
        <v>80.069999999999993</v>
      </c>
      <c r="D45" s="7">
        <v>77.680000000000007</v>
      </c>
      <c r="E45" s="7">
        <v>88.64</v>
      </c>
      <c r="F45" s="7">
        <v>89.3</v>
      </c>
      <c r="G45" s="7">
        <v>88.97</v>
      </c>
      <c r="H45" s="7">
        <v>80.77</v>
      </c>
      <c r="I45" s="7">
        <v>93.33</v>
      </c>
      <c r="J45" s="7">
        <v>86.6</v>
      </c>
      <c r="K45" s="7">
        <v>81.73</v>
      </c>
      <c r="L45" s="7">
        <v>84.85</v>
      </c>
      <c r="M45" s="7">
        <v>83.27</v>
      </c>
      <c r="N45" s="7">
        <f t="shared" si="1"/>
        <v>84.416666666666671</v>
      </c>
      <c r="O45" s="8" t="s">
        <v>29</v>
      </c>
      <c r="P45" s="8" t="s">
        <v>15</v>
      </c>
      <c r="Q45" s="8" t="s">
        <v>25</v>
      </c>
      <c r="R45" s="9" t="b">
        <v>1</v>
      </c>
    </row>
    <row r="46" spans="2:18" x14ac:dyDescent="0.2">
      <c r="B46" s="7">
        <v>76.39</v>
      </c>
      <c r="C46" s="7">
        <v>78.23</v>
      </c>
      <c r="D46" s="7">
        <v>77.3</v>
      </c>
      <c r="E46" s="7">
        <v>86.38</v>
      </c>
      <c r="F46" s="7">
        <v>91.77</v>
      </c>
      <c r="G46" s="7">
        <v>89</v>
      </c>
      <c r="H46" s="7">
        <v>82.69</v>
      </c>
      <c r="I46" s="7">
        <v>93.48</v>
      </c>
      <c r="J46" s="7">
        <v>87.76</v>
      </c>
      <c r="K46" s="7">
        <v>81.44</v>
      </c>
      <c r="L46" s="7">
        <v>85.13</v>
      </c>
      <c r="M46" s="7">
        <v>83.25</v>
      </c>
      <c r="N46" s="7">
        <f t="shared" si="1"/>
        <v>84.686666666666667</v>
      </c>
      <c r="O46" s="8" t="s">
        <v>30</v>
      </c>
      <c r="P46" s="8" t="s">
        <v>15</v>
      </c>
      <c r="Q46" s="8" t="b">
        <v>0</v>
      </c>
      <c r="R46" s="9" t="b">
        <v>0</v>
      </c>
    </row>
    <row r="47" spans="2:18" x14ac:dyDescent="0.2">
      <c r="B47" s="7">
        <v>77.16</v>
      </c>
      <c r="C47" s="7">
        <v>80.05</v>
      </c>
      <c r="D47" s="7">
        <v>78.58</v>
      </c>
      <c r="E47" s="7">
        <v>88.64</v>
      </c>
      <c r="F47" s="7">
        <v>90.52</v>
      </c>
      <c r="G47" s="7">
        <v>89.57</v>
      </c>
      <c r="H47" s="7">
        <v>75.44</v>
      </c>
      <c r="I47" s="7">
        <v>93.48</v>
      </c>
      <c r="J47" s="7">
        <v>83.5</v>
      </c>
      <c r="K47" s="7">
        <v>82.53</v>
      </c>
      <c r="L47" s="7">
        <v>85.43</v>
      </c>
      <c r="M47" s="7">
        <v>83.95</v>
      </c>
      <c r="N47" s="7">
        <f t="shared" si="1"/>
        <v>83.883333333333326</v>
      </c>
      <c r="O47" s="8" t="s">
        <v>30</v>
      </c>
      <c r="P47" s="8" t="s">
        <v>15</v>
      </c>
      <c r="Q47" s="8" t="b">
        <v>0</v>
      </c>
      <c r="R47" s="9" t="b">
        <v>1</v>
      </c>
    </row>
    <row r="48" spans="2:18" x14ac:dyDescent="0.2">
      <c r="B48" s="7">
        <v>73.489999999999995</v>
      </c>
      <c r="C48" s="7">
        <v>82.47</v>
      </c>
      <c r="D48" s="7">
        <v>77.72</v>
      </c>
      <c r="E48" s="7">
        <v>89.77</v>
      </c>
      <c r="F48" s="7">
        <v>88.65</v>
      </c>
      <c r="G48" s="7">
        <v>89.21</v>
      </c>
      <c r="H48" s="7">
        <v>81.48</v>
      </c>
      <c r="I48" s="7">
        <v>95.65</v>
      </c>
      <c r="J48" s="7">
        <v>88</v>
      </c>
      <c r="K48" s="7">
        <v>81</v>
      </c>
      <c r="L48" s="7">
        <v>85.79</v>
      </c>
      <c r="M48" s="7">
        <v>83.33</v>
      </c>
      <c r="N48" s="7">
        <f t="shared" si="1"/>
        <v>84.976666666666674</v>
      </c>
      <c r="O48" s="8" t="s">
        <v>30</v>
      </c>
      <c r="P48" s="8" t="s">
        <v>15</v>
      </c>
      <c r="Q48" s="8" t="s">
        <v>24</v>
      </c>
      <c r="R48" s="9" t="b">
        <v>1</v>
      </c>
    </row>
    <row r="49" spans="2:18" x14ac:dyDescent="0.2">
      <c r="B49" s="7">
        <v>75.45</v>
      </c>
      <c r="C49" s="7">
        <v>80.650000000000006</v>
      </c>
      <c r="D49" s="7">
        <v>77.97</v>
      </c>
      <c r="E49" s="7">
        <v>89.22</v>
      </c>
      <c r="F49" s="7">
        <v>88.78</v>
      </c>
      <c r="G49" s="7">
        <v>89</v>
      </c>
      <c r="H49" s="7">
        <v>84.62</v>
      </c>
      <c r="I49" s="7">
        <v>95.65</v>
      </c>
      <c r="J49" s="7">
        <v>89.8</v>
      </c>
      <c r="K49" s="7">
        <v>82.06</v>
      </c>
      <c r="L49" s="7">
        <v>84.96</v>
      </c>
      <c r="M49" s="7">
        <v>83.48</v>
      </c>
      <c r="N49" s="7">
        <f t="shared" si="1"/>
        <v>85.589999999999989</v>
      </c>
      <c r="O49" s="8" t="s">
        <v>30</v>
      </c>
      <c r="P49" s="8" t="s">
        <v>15</v>
      </c>
      <c r="Q49" s="8" t="s">
        <v>25</v>
      </c>
      <c r="R49" s="9" t="b">
        <v>1</v>
      </c>
    </row>
    <row r="50" spans="2:18" x14ac:dyDescent="0.2">
      <c r="B50" s="7">
        <v>75.5</v>
      </c>
      <c r="C50" s="7">
        <v>82.35</v>
      </c>
      <c r="D50" s="7">
        <v>78.77</v>
      </c>
      <c r="E50" s="7">
        <v>88.7</v>
      </c>
      <c r="F50" s="7">
        <v>89.03</v>
      </c>
      <c r="G50" s="7">
        <v>88.86</v>
      </c>
      <c r="H50" s="7">
        <v>82.35</v>
      </c>
      <c r="I50" s="7">
        <v>91.3</v>
      </c>
      <c r="J50" s="7">
        <v>86.6</v>
      </c>
      <c r="K50" s="7">
        <v>81.739999999999995</v>
      </c>
      <c r="L50" s="7">
        <v>85.79</v>
      </c>
      <c r="M50" s="7">
        <v>83.72</v>
      </c>
      <c r="N50" s="7">
        <f t="shared" si="1"/>
        <v>84.743333333333325</v>
      </c>
      <c r="O50" s="8" t="s">
        <v>31</v>
      </c>
      <c r="P50" s="8" t="s">
        <v>15</v>
      </c>
      <c r="Q50" s="8" t="b">
        <v>0</v>
      </c>
      <c r="R50" s="9" t="b">
        <v>0</v>
      </c>
    </row>
    <row r="51" spans="2:18" x14ac:dyDescent="0.2">
      <c r="B51" s="7">
        <v>77.16</v>
      </c>
      <c r="C51" s="7">
        <v>80.05</v>
      </c>
      <c r="D51" s="7">
        <v>78.58</v>
      </c>
      <c r="E51" s="7">
        <v>88.41</v>
      </c>
      <c r="F51" s="7">
        <v>89.4</v>
      </c>
      <c r="G51" s="7">
        <v>88.9</v>
      </c>
      <c r="H51" s="7">
        <v>86.27</v>
      </c>
      <c r="I51" s="7">
        <v>95.65</v>
      </c>
      <c r="J51" s="7">
        <v>90.72</v>
      </c>
      <c r="K51" s="7">
        <v>82.73</v>
      </c>
      <c r="L51" s="7">
        <v>84.96</v>
      </c>
      <c r="M51" s="7">
        <v>83.83</v>
      </c>
      <c r="N51" s="7">
        <f t="shared" si="1"/>
        <v>86.066666666666677</v>
      </c>
      <c r="O51" s="8" t="s">
        <v>31</v>
      </c>
      <c r="P51" s="8" t="s">
        <v>15</v>
      </c>
      <c r="Q51" s="8" t="b">
        <v>0</v>
      </c>
      <c r="R51" s="9" t="b">
        <v>1</v>
      </c>
    </row>
    <row r="52" spans="2:18" x14ac:dyDescent="0.2">
      <c r="B52" s="7">
        <v>76.37</v>
      </c>
      <c r="C52" s="7">
        <v>80.89</v>
      </c>
      <c r="D52" s="7">
        <v>78.569999999999993</v>
      </c>
      <c r="E52" s="7">
        <v>87.85</v>
      </c>
      <c r="F52" s="7">
        <v>90.15</v>
      </c>
      <c r="G52" s="7">
        <v>88.98</v>
      </c>
      <c r="H52" s="7">
        <v>82.35</v>
      </c>
      <c r="I52" s="7">
        <v>91.3</v>
      </c>
      <c r="J52" s="7">
        <v>86.6</v>
      </c>
      <c r="K52" s="7">
        <v>81.94</v>
      </c>
      <c r="L52" s="7">
        <v>85.61</v>
      </c>
      <c r="M52" s="7">
        <v>83.74</v>
      </c>
      <c r="N52" s="7">
        <f t="shared" si="1"/>
        <v>84.716666666666669</v>
      </c>
      <c r="O52" s="8" t="s">
        <v>31</v>
      </c>
      <c r="P52" s="8" t="s">
        <v>15</v>
      </c>
      <c r="Q52" s="8" t="s">
        <v>24</v>
      </c>
      <c r="R52" s="9" t="b">
        <v>1</v>
      </c>
    </row>
    <row r="53" spans="2:18" x14ac:dyDescent="0.2">
      <c r="B53" s="7">
        <v>78.849999999999994</v>
      </c>
      <c r="C53" s="7">
        <v>77.989999999999995</v>
      </c>
      <c r="D53" s="7">
        <v>78.42</v>
      </c>
      <c r="E53" s="7">
        <v>86.49</v>
      </c>
      <c r="F53" s="7">
        <v>93.39</v>
      </c>
      <c r="G53" s="7">
        <v>89.81</v>
      </c>
      <c r="H53" s="7">
        <v>87.5</v>
      </c>
      <c r="I53" s="7">
        <v>91.3</v>
      </c>
      <c r="J53" s="7">
        <v>89.36</v>
      </c>
      <c r="K53" s="7">
        <v>82.91</v>
      </c>
      <c r="L53" s="7">
        <v>85.73</v>
      </c>
      <c r="M53" s="7">
        <v>84.3</v>
      </c>
      <c r="N53" s="7">
        <f>AVERAGE(D53,G53,J53)</f>
        <v>85.863333333333344</v>
      </c>
      <c r="O53" s="8" t="s">
        <v>31</v>
      </c>
      <c r="P53" s="8" t="s">
        <v>15</v>
      </c>
      <c r="Q53" s="8" t="s">
        <v>25</v>
      </c>
      <c r="R53" s="9" t="b">
        <v>1</v>
      </c>
    </row>
  </sheetData>
  <autoFilter ref="B5:R37" xr:uid="{0519CEAF-E65A-BE4F-84EB-DAE23C427C72}"/>
  <mergeCells count="6">
    <mergeCell ref="B2:O2"/>
    <mergeCell ref="B3:O3"/>
    <mergeCell ref="B4:D4"/>
    <mergeCell ref="E4:G4"/>
    <mergeCell ref="H4:J4"/>
    <mergeCell ref="K4:N4"/>
  </mergeCells>
  <phoneticPr fontId="5" type="noConversion"/>
  <conditionalFormatting sqref="D1:D1048576">
    <cfRule type="top10" dxfId="9" priority="5" rank="1"/>
  </conditionalFormatting>
  <conditionalFormatting sqref="G1:G1048576">
    <cfRule type="top10" dxfId="8" priority="4" rank="1"/>
  </conditionalFormatting>
  <conditionalFormatting sqref="J1:J1048576">
    <cfRule type="top10" dxfId="7" priority="3" rank="1"/>
  </conditionalFormatting>
  <conditionalFormatting sqref="M1:M1048576">
    <cfRule type="top10" dxfId="6" priority="2" rank="1"/>
  </conditionalFormatting>
  <conditionalFormatting sqref="N1:N1048576">
    <cfRule type="top10" dxfId="5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C841-AEB7-9C49-84AB-829787C88429}">
  <dimension ref="B2:R53"/>
  <sheetViews>
    <sheetView workbookViewId="0">
      <pane ySplit="5" topLeftCell="A6" activePane="bottomLeft" state="frozen"/>
      <selection pane="bottomLeft" activeCell="E25" sqref="E25"/>
    </sheetView>
  </sheetViews>
  <sheetFormatPr baseColWidth="10" defaultRowHeight="16" x14ac:dyDescent="0.2"/>
  <cols>
    <col min="1" max="13" width="10.83203125" style="8"/>
    <col min="14" max="14" width="12.6640625" style="8" bestFit="1" customWidth="1"/>
    <col min="15" max="15" width="23" style="8" bestFit="1" customWidth="1"/>
    <col min="16" max="16" width="17.6640625" style="8" customWidth="1"/>
    <col min="17" max="17" width="25.1640625" style="8" bestFit="1" customWidth="1"/>
    <col min="18" max="18" width="28.33203125" style="8" bestFit="1" customWidth="1"/>
    <col min="19" max="16384" width="10.83203125" style="8"/>
  </cols>
  <sheetData>
    <row r="2" spans="2:18" s="2" customFormat="1" ht="24" x14ac:dyDescent="0.3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"/>
    </row>
    <row r="3" spans="2:18" s="4" customFormat="1" ht="21" x14ac:dyDescent="0.25">
      <c r="B3" s="11" t="s">
        <v>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3"/>
    </row>
    <row r="4" spans="2:18" s="5" customFormat="1" ht="19" x14ac:dyDescent="0.25">
      <c r="B4" s="12" t="s">
        <v>1</v>
      </c>
      <c r="C4" s="12"/>
      <c r="D4" s="12"/>
      <c r="E4" s="12" t="s">
        <v>2</v>
      </c>
      <c r="F4" s="12"/>
      <c r="G4" s="12"/>
      <c r="H4" s="12" t="s">
        <v>3</v>
      </c>
      <c r="I4" s="12"/>
      <c r="J4" s="12"/>
      <c r="K4" s="12" t="s">
        <v>4</v>
      </c>
      <c r="L4" s="12"/>
      <c r="M4" s="12"/>
      <c r="N4" s="12"/>
      <c r="O4" s="5" t="s">
        <v>11</v>
      </c>
    </row>
    <row r="5" spans="2:18" s="6" customFormat="1" x14ac:dyDescent="0.2">
      <c r="B5" s="6" t="s">
        <v>6</v>
      </c>
      <c r="C5" s="6" t="s">
        <v>7</v>
      </c>
      <c r="D5" s="6" t="s">
        <v>8</v>
      </c>
      <c r="E5" s="6" t="s">
        <v>6</v>
      </c>
      <c r="F5" s="6" t="s">
        <v>7</v>
      </c>
      <c r="G5" s="6" t="s">
        <v>8</v>
      </c>
      <c r="H5" s="6" t="s">
        <v>6</v>
      </c>
      <c r="I5" s="6" t="s">
        <v>7</v>
      </c>
      <c r="J5" s="6" t="s">
        <v>8</v>
      </c>
      <c r="K5" s="6" t="s">
        <v>6</v>
      </c>
      <c r="L5" s="6" t="s">
        <v>7</v>
      </c>
      <c r="M5" s="6" t="s">
        <v>5</v>
      </c>
      <c r="N5" s="6" t="s">
        <v>20</v>
      </c>
      <c r="O5" s="6" t="s">
        <v>9</v>
      </c>
      <c r="P5" s="6" t="s">
        <v>14</v>
      </c>
      <c r="Q5" s="6" t="s">
        <v>13</v>
      </c>
      <c r="R5" s="6" t="s">
        <v>17</v>
      </c>
    </row>
    <row r="6" spans="2:18" x14ac:dyDescent="0.2">
      <c r="B6" s="7">
        <v>49.9</v>
      </c>
      <c r="C6" s="7">
        <v>63.05</v>
      </c>
      <c r="D6" s="7">
        <v>55.71</v>
      </c>
      <c r="E6" s="7">
        <v>71.819999999999993</v>
      </c>
      <c r="F6" s="7">
        <v>78.8</v>
      </c>
      <c r="G6" s="7">
        <v>75.150000000000006</v>
      </c>
      <c r="H6" s="7">
        <v>46.67</v>
      </c>
      <c r="I6" s="7">
        <v>60</v>
      </c>
      <c r="J6" s="7">
        <v>52.5</v>
      </c>
      <c r="K6" s="7">
        <v>59.83</v>
      </c>
      <c r="L6" s="7">
        <v>70.739999999999995</v>
      </c>
      <c r="M6" s="7">
        <v>64.83</v>
      </c>
      <c r="N6" s="7">
        <f t="shared" ref="N6:N52" si="0">AVERAGE(D6,G6,J6)</f>
        <v>61.120000000000005</v>
      </c>
      <c r="O6" s="8" t="s">
        <v>21</v>
      </c>
      <c r="P6" s="8" t="s">
        <v>15</v>
      </c>
      <c r="Q6" s="8" t="b">
        <v>0</v>
      </c>
      <c r="R6" s="9" t="b">
        <v>0</v>
      </c>
    </row>
    <row r="7" spans="2:18" x14ac:dyDescent="0.2">
      <c r="B7" s="7">
        <v>48.93</v>
      </c>
      <c r="C7" s="7">
        <v>66.459999999999994</v>
      </c>
      <c r="D7" s="7">
        <v>56.36</v>
      </c>
      <c r="E7" s="7">
        <v>74.97</v>
      </c>
      <c r="F7" s="7">
        <v>76.56</v>
      </c>
      <c r="G7" s="7">
        <v>75.760000000000005</v>
      </c>
      <c r="H7" s="7">
        <v>46.94</v>
      </c>
      <c r="I7" s="7">
        <v>65.709999999999994</v>
      </c>
      <c r="J7" s="7">
        <v>54.76</v>
      </c>
      <c r="K7" s="7">
        <v>59.85</v>
      </c>
      <c r="L7" s="7">
        <v>71.41</v>
      </c>
      <c r="M7" s="7">
        <v>65.12</v>
      </c>
      <c r="N7" s="7">
        <f t="shared" si="0"/>
        <v>62.293333333333329</v>
      </c>
      <c r="O7" s="8" t="s">
        <v>21</v>
      </c>
      <c r="P7" s="8" t="s">
        <v>15</v>
      </c>
      <c r="Q7" s="8" t="b">
        <v>0</v>
      </c>
      <c r="R7" s="9" t="b">
        <v>1</v>
      </c>
    </row>
    <row r="8" spans="2:18" ht="15" customHeight="1" x14ac:dyDescent="0.2">
      <c r="B8" s="7">
        <v>51.7</v>
      </c>
      <c r="C8" s="7">
        <v>61.29</v>
      </c>
      <c r="D8" s="7">
        <v>56.09</v>
      </c>
      <c r="E8" s="7">
        <v>72.78</v>
      </c>
      <c r="F8" s="7">
        <v>78.680000000000007</v>
      </c>
      <c r="G8" s="7">
        <v>75.61</v>
      </c>
      <c r="H8" s="7">
        <v>47.83</v>
      </c>
      <c r="I8" s="7">
        <v>62.86</v>
      </c>
      <c r="J8" s="7">
        <v>54.32</v>
      </c>
      <c r="K8" s="7">
        <v>61.47</v>
      </c>
      <c r="L8" s="7">
        <v>69.88</v>
      </c>
      <c r="M8" s="7">
        <v>65.400000000000006</v>
      </c>
      <c r="N8" s="7">
        <f t="shared" si="0"/>
        <v>62.006666666666661</v>
      </c>
      <c r="O8" s="8" t="s">
        <v>21</v>
      </c>
      <c r="P8" s="8" t="s">
        <v>15</v>
      </c>
      <c r="Q8" s="8" t="s">
        <v>19</v>
      </c>
      <c r="R8" s="9" t="b">
        <v>1</v>
      </c>
    </row>
    <row r="9" spans="2:18" x14ac:dyDescent="0.2">
      <c r="B9" s="7">
        <v>49.15</v>
      </c>
      <c r="C9" s="7">
        <v>65.83</v>
      </c>
      <c r="D9" s="7">
        <v>56.28</v>
      </c>
      <c r="E9" s="7">
        <v>73.47</v>
      </c>
      <c r="F9" s="7">
        <v>77.180000000000007</v>
      </c>
      <c r="G9" s="7">
        <v>75.260000000000005</v>
      </c>
      <c r="H9" s="7">
        <v>47.83</v>
      </c>
      <c r="I9" s="7">
        <v>62.86</v>
      </c>
      <c r="J9" s="7">
        <v>54.32</v>
      </c>
      <c r="K9" s="7">
        <v>59.61</v>
      </c>
      <c r="L9" s="7">
        <v>71.349999999999994</v>
      </c>
      <c r="M9" s="7">
        <v>64.95</v>
      </c>
      <c r="N9" s="7">
        <f t="shared" si="0"/>
        <v>61.95333333333334</v>
      </c>
      <c r="O9" s="8" t="s">
        <v>21</v>
      </c>
      <c r="P9" s="8" t="s">
        <v>15</v>
      </c>
      <c r="Q9" s="8" t="s">
        <v>23</v>
      </c>
      <c r="R9" s="9" t="b">
        <v>1</v>
      </c>
    </row>
    <row r="10" spans="2:18" x14ac:dyDescent="0.2">
      <c r="B10" s="7">
        <v>49.8</v>
      </c>
      <c r="C10" s="7">
        <v>64.19</v>
      </c>
      <c r="D10" s="7">
        <v>56.09</v>
      </c>
      <c r="E10" s="7">
        <v>73.33</v>
      </c>
      <c r="F10" s="7">
        <v>77.81</v>
      </c>
      <c r="G10" s="7">
        <v>75.5</v>
      </c>
      <c r="H10" s="7">
        <v>45.45</v>
      </c>
      <c r="I10" s="7">
        <v>57.14</v>
      </c>
      <c r="J10" s="7">
        <v>50.63</v>
      </c>
      <c r="K10" s="7">
        <v>60.15</v>
      </c>
      <c r="L10" s="7">
        <v>70.739999999999995</v>
      </c>
      <c r="M10" s="7">
        <v>65.010000000000005</v>
      </c>
      <c r="N10" s="7">
        <f t="shared" si="0"/>
        <v>60.74</v>
      </c>
      <c r="O10" s="8" t="s">
        <v>21</v>
      </c>
      <c r="P10" s="8" t="s">
        <v>15</v>
      </c>
      <c r="Q10" s="8" t="s">
        <v>24</v>
      </c>
      <c r="R10" s="9" t="b">
        <v>1</v>
      </c>
    </row>
    <row r="11" spans="2:18" x14ac:dyDescent="0.2">
      <c r="B11" s="7">
        <v>49.34</v>
      </c>
      <c r="C11" s="7">
        <v>65.569999999999993</v>
      </c>
      <c r="D11" s="7">
        <v>56.31</v>
      </c>
      <c r="E11" s="7">
        <v>73.569999999999993</v>
      </c>
      <c r="F11" s="7">
        <v>78.8</v>
      </c>
      <c r="G11" s="7">
        <v>76.099999999999994</v>
      </c>
      <c r="H11" s="7">
        <v>48.89</v>
      </c>
      <c r="I11" s="7">
        <v>62.86</v>
      </c>
      <c r="J11" s="7">
        <v>55</v>
      </c>
      <c r="K11" s="7">
        <v>59.96</v>
      </c>
      <c r="L11" s="7">
        <v>72.02</v>
      </c>
      <c r="M11" s="7">
        <v>65.44</v>
      </c>
      <c r="N11" s="7">
        <f t="shared" si="0"/>
        <v>62.47</v>
      </c>
      <c r="O11" s="8" t="s">
        <v>21</v>
      </c>
      <c r="P11" s="8" t="s">
        <v>15</v>
      </c>
      <c r="Q11" s="8" t="s">
        <v>25</v>
      </c>
      <c r="R11" s="9" t="b">
        <v>1</v>
      </c>
    </row>
    <row r="12" spans="2:18" x14ac:dyDescent="0.2">
      <c r="B12" s="7">
        <v>52.59</v>
      </c>
      <c r="C12" s="7">
        <v>63.93</v>
      </c>
      <c r="D12" s="7">
        <v>57.71</v>
      </c>
      <c r="E12" s="7">
        <v>75.2</v>
      </c>
      <c r="F12" s="7">
        <v>81.3</v>
      </c>
      <c r="G12" s="7">
        <v>78.13</v>
      </c>
      <c r="H12" s="7">
        <v>47.92</v>
      </c>
      <c r="I12" s="7">
        <v>65.709999999999994</v>
      </c>
      <c r="J12" s="7">
        <v>55.42</v>
      </c>
      <c r="K12" s="7">
        <v>62.91</v>
      </c>
      <c r="L12" s="7">
        <v>72.52</v>
      </c>
      <c r="M12" s="7">
        <v>67.37</v>
      </c>
      <c r="N12" s="7">
        <f t="shared" si="0"/>
        <v>63.75333333333333</v>
      </c>
      <c r="O12" s="8" t="s">
        <v>22</v>
      </c>
      <c r="P12" s="8" t="s">
        <v>15</v>
      </c>
      <c r="Q12" s="8" t="b">
        <v>0</v>
      </c>
      <c r="R12" s="9" t="b">
        <v>0</v>
      </c>
    </row>
    <row r="13" spans="2:18" x14ac:dyDescent="0.2">
      <c r="B13" s="7">
        <v>50.46</v>
      </c>
      <c r="C13" s="7">
        <v>69.36</v>
      </c>
      <c r="D13" s="7">
        <v>58.42</v>
      </c>
      <c r="E13" s="7">
        <v>78.510000000000005</v>
      </c>
      <c r="F13" s="7">
        <v>78.8</v>
      </c>
      <c r="G13" s="7">
        <v>78.66</v>
      </c>
      <c r="H13" s="7">
        <v>47.06</v>
      </c>
      <c r="I13" s="7">
        <v>68.569999999999993</v>
      </c>
      <c r="J13" s="7">
        <v>55.81</v>
      </c>
      <c r="K13" s="7">
        <v>61.97</v>
      </c>
      <c r="L13" s="7">
        <v>73.989999999999995</v>
      </c>
      <c r="M13" s="7">
        <v>67.45</v>
      </c>
      <c r="N13" s="7">
        <f t="shared" si="0"/>
        <v>64.296666666666667</v>
      </c>
      <c r="O13" s="8" t="s">
        <v>22</v>
      </c>
      <c r="P13" s="8" t="s">
        <v>15</v>
      </c>
      <c r="Q13" s="8" t="b">
        <v>0</v>
      </c>
      <c r="R13" s="9" t="b">
        <v>1</v>
      </c>
    </row>
    <row r="14" spans="2:18" ht="15" customHeight="1" x14ac:dyDescent="0.2">
      <c r="B14" s="8">
        <v>52.57</v>
      </c>
      <c r="C14" s="8">
        <v>67.09</v>
      </c>
      <c r="D14" s="8">
        <v>58.95</v>
      </c>
      <c r="E14" s="7">
        <v>76.36</v>
      </c>
      <c r="F14" s="7">
        <v>78.55</v>
      </c>
      <c r="G14" s="7">
        <v>77.44</v>
      </c>
      <c r="H14" s="7">
        <v>45.45</v>
      </c>
      <c r="I14" s="7">
        <v>71.430000000000007</v>
      </c>
      <c r="J14" s="7">
        <v>55.56</v>
      </c>
      <c r="K14" s="7">
        <v>62.74</v>
      </c>
      <c r="L14" s="7">
        <v>72.819999999999993</v>
      </c>
      <c r="M14" s="7">
        <v>67.400000000000006</v>
      </c>
      <c r="N14" s="7">
        <f t="shared" si="0"/>
        <v>63.983333333333327</v>
      </c>
      <c r="O14" s="8" t="s">
        <v>22</v>
      </c>
      <c r="P14" s="8" t="s">
        <v>15</v>
      </c>
      <c r="Q14" s="8" t="s">
        <v>19</v>
      </c>
      <c r="R14" s="9" t="b">
        <v>1</v>
      </c>
    </row>
    <row r="15" spans="2:18" x14ac:dyDescent="0.2">
      <c r="B15" s="7">
        <v>51.53</v>
      </c>
      <c r="C15" s="7">
        <v>68.099999999999994</v>
      </c>
      <c r="D15" s="7">
        <v>58.66</v>
      </c>
      <c r="E15" s="7">
        <v>77.72</v>
      </c>
      <c r="F15" s="7">
        <v>79.180000000000007</v>
      </c>
      <c r="G15" s="7">
        <v>78.44</v>
      </c>
      <c r="H15" s="7">
        <v>49.06</v>
      </c>
      <c r="I15" s="7">
        <v>74.290000000000006</v>
      </c>
      <c r="J15" s="7">
        <v>59.09</v>
      </c>
      <c r="K15" s="7">
        <v>62.62</v>
      </c>
      <c r="L15" s="7">
        <v>73.680000000000007</v>
      </c>
      <c r="M15" s="7">
        <v>67.7</v>
      </c>
      <c r="N15" s="7">
        <f>AVERAGE(D15,G15,J15)</f>
        <v>65.396666666666661</v>
      </c>
      <c r="O15" s="8" t="s">
        <v>22</v>
      </c>
      <c r="P15" s="8" t="s">
        <v>15</v>
      </c>
      <c r="Q15" s="8" t="s">
        <v>23</v>
      </c>
      <c r="R15" s="9" t="b">
        <v>1</v>
      </c>
    </row>
    <row r="16" spans="2:18" x14ac:dyDescent="0.2">
      <c r="B16" s="7">
        <v>53.77</v>
      </c>
      <c r="C16" s="7">
        <v>67.47</v>
      </c>
      <c r="D16" s="7">
        <v>59.84</v>
      </c>
      <c r="E16" s="7">
        <v>77.36</v>
      </c>
      <c r="F16" s="7">
        <v>78.8</v>
      </c>
      <c r="G16" s="7">
        <v>78.069999999999993</v>
      </c>
      <c r="H16" s="7">
        <v>50</v>
      </c>
      <c r="I16" s="7">
        <v>71.430000000000007</v>
      </c>
      <c r="J16" s="7">
        <v>58.82</v>
      </c>
      <c r="K16" s="7">
        <v>64.02</v>
      </c>
      <c r="L16" s="7">
        <v>73.13</v>
      </c>
      <c r="M16" s="7">
        <v>68.27</v>
      </c>
      <c r="N16" s="7">
        <f>AVERAGE(D16,G16,J16)</f>
        <v>65.576666666666668</v>
      </c>
      <c r="O16" s="8" t="s">
        <v>22</v>
      </c>
      <c r="P16" s="8" t="s">
        <v>15</v>
      </c>
      <c r="Q16" s="8" t="s">
        <v>24</v>
      </c>
      <c r="R16" s="9" t="b">
        <v>1</v>
      </c>
    </row>
    <row r="17" spans="2:18" x14ac:dyDescent="0.2">
      <c r="B17" s="7">
        <v>54.72</v>
      </c>
      <c r="C17" s="7">
        <v>64.31</v>
      </c>
      <c r="D17" s="7">
        <v>59.13</v>
      </c>
      <c r="E17" s="7">
        <v>75.83</v>
      </c>
      <c r="F17" s="7">
        <v>82.54</v>
      </c>
      <c r="G17" s="7">
        <v>79.040000000000006</v>
      </c>
      <c r="H17" s="7">
        <v>48.84</v>
      </c>
      <c r="I17" s="7">
        <v>60</v>
      </c>
      <c r="J17" s="7">
        <v>53.85</v>
      </c>
      <c r="K17" s="7">
        <v>64.56</v>
      </c>
      <c r="L17" s="7">
        <v>73.19</v>
      </c>
      <c r="M17" s="7">
        <v>68.599999999999994</v>
      </c>
      <c r="N17" s="7">
        <f>AVERAGE(D17,G17,J17)</f>
        <v>64.006666666666675</v>
      </c>
      <c r="O17" s="8" t="s">
        <v>22</v>
      </c>
      <c r="P17" s="8" t="s">
        <v>15</v>
      </c>
      <c r="Q17" s="8" t="s">
        <v>25</v>
      </c>
      <c r="R17" s="9" t="b">
        <v>1</v>
      </c>
    </row>
    <row r="18" spans="2:18" x14ac:dyDescent="0.2">
      <c r="B18" s="7">
        <v>51.14</v>
      </c>
      <c r="C18" s="7">
        <v>62.26</v>
      </c>
      <c r="D18" s="7">
        <v>56.15</v>
      </c>
      <c r="E18" s="7">
        <v>74.53</v>
      </c>
      <c r="F18" s="7">
        <v>78.98</v>
      </c>
      <c r="G18" s="7">
        <v>76.69</v>
      </c>
      <c r="H18" s="7">
        <v>43.9</v>
      </c>
      <c r="I18" s="7">
        <v>51.43</v>
      </c>
      <c r="J18" s="7">
        <v>47.37</v>
      </c>
      <c r="K18" s="7">
        <v>61.69</v>
      </c>
      <c r="L18" s="7">
        <v>70.260000000000005</v>
      </c>
      <c r="M18" s="7">
        <v>65.69</v>
      </c>
      <c r="N18" s="7">
        <f t="shared" ref="N18:N25" si="1">AVERAGE(D18,G18,J18)</f>
        <v>60.07</v>
      </c>
      <c r="O18" s="8" t="s">
        <v>27</v>
      </c>
      <c r="P18" s="8" t="s">
        <v>15</v>
      </c>
      <c r="Q18" s="8" t="b">
        <v>0</v>
      </c>
      <c r="R18" s="9" t="b">
        <v>0</v>
      </c>
    </row>
    <row r="19" spans="2:18" x14ac:dyDescent="0.2">
      <c r="B19" s="7">
        <v>49.58</v>
      </c>
      <c r="C19" s="7">
        <v>66.040000000000006</v>
      </c>
      <c r="D19" s="7">
        <v>56.63</v>
      </c>
      <c r="E19" s="7">
        <v>75.42</v>
      </c>
      <c r="F19" s="7">
        <v>77.86</v>
      </c>
      <c r="G19" s="7">
        <v>76.62</v>
      </c>
      <c r="H19" s="7">
        <v>47.62</v>
      </c>
      <c r="I19" s="7">
        <v>57.14</v>
      </c>
      <c r="J19" s="7">
        <v>51.95</v>
      </c>
      <c r="K19" s="7">
        <v>60.64</v>
      </c>
      <c r="L19" s="7">
        <v>71.66</v>
      </c>
      <c r="M19" s="7">
        <v>65.69</v>
      </c>
      <c r="N19" s="7">
        <f t="shared" si="1"/>
        <v>61.733333333333327</v>
      </c>
      <c r="O19" s="8" t="s">
        <v>27</v>
      </c>
      <c r="P19" s="8" t="s">
        <v>15</v>
      </c>
      <c r="Q19" s="8" t="b">
        <v>0</v>
      </c>
      <c r="R19" s="9" t="b">
        <v>1</v>
      </c>
    </row>
    <row r="20" spans="2:18" x14ac:dyDescent="0.2">
      <c r="B20" s="7">
        <v>49.07</v>
      </c>
      <c r="C20" s="7">
        <v>69.94</v>
      </c>
      <c r="D20" s="7">
        <v>57.68</v>
      </c>
      <c r="E20" s="7">
        <v>79.180000000000007</v>
      </c>
      <c r="F20" s="7">
        <v>77.11</v>
      </c>
      <c r="G20" s="7">
        <v>78.13</v>
      </c>
      <c r="H20" s="7">
        <v>50</v>
      </c>
      <c r="I20" s="7">
        <v>51.43</v>
      </c>
      <c r="J20" s="7">
        <v>50.7</v>
      </c>
      <c r="K20" s="7">
        <v>61.17</v>
      </c>
      <c r="L20" s="7">
        <v>73.069999999999993</v>
      </c>
      <c r="M20" s="7">
        <v>66.59</v>
      </c>
      <c r="N20" s="7">
        <f t="shared" si="1"/>
        <v>62.169999999999995</v>
      </c>
      <c r="O20" s="8" t="s">
        <v>27</v>
      </c>
      <c r="P20" s="8" t="s">
        <v>15</v>
      </c>
      <c r="Q20" s="8" t="s">
        <v>24</v>
      </c>
      <c r="R20" s="9" t="b">
        <v>1</v>
      </c>
    </row>
    <row r="21" spans="2:18" x14ac:dyDescent="0.2">
      <c r="B21" s="7">
        <v>50.51</v>
      </c>
      <c r="C21" s="7">
        <v>68.680000000000007</v>
      </c>
      <c r="D21" s="7">
        <v>58.21</v>
      </c>
      <c r="E21" s="7">
        <v>76.48</v>
      </c>
      <c r="F21" s="7">
        <v>80.099999999999994</v>
      </c>
      <c r="G21" s="7">
        <v>78.25</v>
      </c>
      <c r="H21" s="7">
        <v>50</v>
      </c>
      <c r="I21" s="7">
        <v>45.71</v>
      </c>
      <c r="J21" s="7">
        <v>47.76</v>
      </c>
      <c r="K21" s="7">
        <v>61.69</v>
      </c>
      <c r="L21" s="7">
        <v>73.81</v>
      </c>
      <c r="M21" s="7">
        <v>67.209999999999994</v>
      </c>
      <c r="N21" s="7">
        <f t="shared" si="1"/>
        <v>61.406666666666666</v>
      </c>
      <c r="O21" s="8" t="s">
        <v>27</v>
      </c>
      <c r="P21" s="8" t="s">
        <v>15</v>
      </c>
      <c r="Q21" s="8" t="s">
        <v>25</v>
      </c>
      <c r="R21" s="9" t="b">
        <v>1</v>
      </c>
    </row>
    <row r="22" spans="2:18" x14ac:dyDescent="0.2">
      <c r="B22" s="7">
        <v>52.84</v>
      </c>
      <c r="C22" s="7">
        <v>67.8</v>
      </c>
      <c r="D22" s="7">
        <v>59.39</v>
      </c>
      <c r="E22" s="7">
        <v>77.89</v>
      </c>
      <c r="F22" s="7">
        <v>79.73</v>
      </c>
      <c r="G22" s="7">
        <v>78.8</v>
      </c>
      <c r="H22" s="7">
        <v>52.78</v>
      </c>
      <c r="I22" s="7">
        <v>54.29</v>
      </c>
      <c r="J22" s="7">
        <v>53.52</v>
      </c>
      <c r="K22" s="7">
        <v>63.81</v>
      </c>
      <c r="L22" s="7">
        <v>73.38</v>
      </c>
      <c r="M22" s="7">
        <v>68.260000000000005</v>
      </c>
      <c r="N22" s="7">
        <f t="shared" si="1"/>
        <v>63.903333333333336</v>
      </c>
      <c r="O22" s="8" t="s">
        <v>26</v>
      </c>
      <c r="P22" s="8" t="s">
        <v>15</v>
      </c>
      <c r="Q22" s="8" t="b">
        <v>0</v>
      </c>
      <c r="R22" s="9" t="b">
        <v>0</v>
      </c>
    </row>
    <row r="23" spans="2:18" x14ac:dyDescent="0.2">
      <c r="B23" s="7">
        <v>53.99</v>
      </c>
      <c r="C23" s="7">
        <v>66.42</v>
      </c>
      <c r="D23" s="7">
        <v>59.56</v>
      </c>
      <c r="E23" s="7">
        <v>76.569999999999993</v>
      </c>
      <c r="F23" s="7">
        <v>81.72</v>
      </c>
      <c r="G23" s="7">
        <v>79.06</v>
      </c>
      <c r="H23" s="7">
        <v>63.33</v>
      </c>
      <c r="I23" s="7">
        <v>54.29</v>
      </c>
      <c r="J23" s="7">
        <v>58.46</v>
      </c>
      <c r="K23" s="7">
        <v>64.52</v>
      </c>
      <c r="L23" s="7">
        <v>73.680000000000007</v>
      </c>
      <c r="M23" s="7">
        <v>68.8</v>
      </c>
      <c r="N23" s="7">
        <f>AVERAGE(D23,G23,J23)</f>
        <v>65.693333333333342</v>
      </c>
      <c r="O23" s="8" t="s">
        <v>26</v>
      </c>
      <c r="P23" s="8" t="s">
        <v>15</v>
      </c>
      <c r="Q23" s="8" t="b">
        <v>0</v>
      </c>
      <c r="R23" s="9" t="b">
        <v>1</v>
      </c>
    </row>
    <row r="24" spans="2:18" x14ac:dyDescent="0.2">
      <c r="B24" s="7">
        <v>52.25</v>
      </c>
      <c r="C24" s="7">
        <v>70.19</v>
      </c>
      <c r="D24" s="7">
        <v>59.9</v>
      </c>
      <c r="E24" s="7">
        <v>77.14</v>
      </c>
      <c r="F24" s="7">
        <v>80.599999999999994</v>
      </c>
      <c r="G24" s="7">
        <v>78.83</v>
      </c>
      <c r="H24" s="7">
        <v>52.78</v>
      </c>
      <c r="I24" s="7">
        <v>54.29</v>
      </c>
      <c r="J24" s="7">
        <v>53.52</v>
      </c>
      <c r="K24" s="7">
        <v>63.01</v>
      </c>
      <c r="L24" s="7">
        <v>74.97</v>
      </c>
      <c r="M24" s="7">
        <v>68.47</v>
      </c>
      <c r="N24" s="7">
        <f t="shared" si="1"/>
        <v>64.083333333333329</v>
      </c>
      <c r="O24" s="8" t="s">
        <v>26</v>
      </c>
      <c r="P24" s="8" t="s">
        <v>15</v>
      </c>
      <c r="Q24" s="8" t="s">
        <v>24</v>
      </c>
      <c r="R24" s="9" t="b">
        <v>1</v>
      </c>
    </row>
    <row r="25" spans="2:18" x14ac:dyDescent="0.2">
      <c r="B25" s="8">
        <v>52.91</v>
      </c>
      <c r="C25" s="8">
        <v>67.55</v>
      </c>
      <c r="D25" s="8">
        <v>59.34</v>
      </c>
      <c r="E25" s="8">
        <v>77.099999999999994</v>
      </c>
      <c r="F25" s="8">
        <v>81.22</v>
      </c>
      <c r="G25" s="7">
        <v>79.099999999999994</v>
      </c>
      <c r="H25" s="8">
        <v>53.66</v>
      </c>
      <c r="I25" s="8">
        <v>62.86</v>
      </c>
      <c r="J25" s="8">
        <v>57.89</v>
      </c>
      <c r="K25" s="8">
        <v>63.69</v>
      </c>
      <c r="L25" s="8">
        <v>74.17</v>
      </c>
      <c r="M25" s="8">
        <v>68.53</v>
      </c>
      <c r="N25" s="7">
        <f t="shared" si="1"/>
        <v>65.443333333333328</v>
      </c>
      <c r="O25" s="8" t="s">
        <v>26</v>
      </c>
      <c r="P25" s="8" t="s">
        <v>15</v>
      </c>
      <c r="Q25" s="8" t="s">
        <v>25</v>
      </c>
      <c r="R25" s="9" t="b">
        <v>1</v>
      </c>
    </row>
    <row r="26" spans="2:18" x14ac:dyDescent="0.2">
      <c r="B26" s="7">
        <v>53.04</v>
      </c>
      <c r="C26" s="7">
        <v>70.23</v>
      </c>
      <c r="D26" s="7">
        <v>60.43</v>
      </c>
      <c r="E26" s="7">
        <v>78.739999999999995</v>
      </c>
      <c r="F26" s="7">
        <v>79.13</v>
      </c>
      <c r="G26" s="7">
        <v>78.930000000000007</v>
      </c>
      <c r="H26" s="7">
        <v>47.17</v>
      </c>
      <c r="I26" s="7">
        <v>71.430000000000007</v>
      </c>
      <c r="J26" s="7">
        <v>56.82</v>
      </c>
      <c r="K26" s="7">
        <v>63.73</v>
      </c>
      <c r="L26" s="7">
        <v>74.63</v>
      </c>
      <c r="M26" s="7">
        <v>68.75</v>
      </c>
      <c r="N26" s="7">
        <f t="shared" si="0"/>
        <v>65.393333333333331</v>
      </c>
      <c r="O26" s="8" t="s">
        <v>18</v>
      </c>
      <c r="P26" s="8" t="s">
        <v>15</v>
      </c>
      <c r="Q26" s="8" t="b">
        <v>0</v>
      </c>
      <c r="R26" s="9" t="b">
        <v>0</v>
      </c>
    </row>
    <row r="27" spans="2:18" x14ac:dyDescent="0.2">
      <c r="B27" s="7">
        <v>54.36</v>
      </c>
      <c r="C27" s="7">
        <v>68.97</v>
      </c>
      <c r="D27" s="7">
        <v>60.8</v>
      </c>
      <c r="E27" s="7">
        <v>77.599999999999994</v>
      </c>
      <c r="F27" s="7">
        <v>82.61</v>
      </c>
      <c r="G27" s="7">
        <v>80.02</v>
      </c>
      <c r="H27" s="7">
        <v>54.35</v>
      </c>
      <c r="I27" s="7">
        <v>71.430000000000007</v>
      </c>
      <c r="J27" s="7">
        <v>61.73</v>
      </c>
      <c r="K27" s="7">
        <v>64.77</v>
      </c>
      <c r="L27" s="7">
        <v>75.73</v>
      </c>
      <c r="M27" s="7">
        <v>69.819999999999993</v>
      </c>
      <c r="N27" s="7">
        <f t="shared" si="0"/>
        <v>67.516666666666666</v>
      </c>
      <c r="O27" s="8" t="s">
        <v>18</v>
      </c>
      <c r="P27" s="8" t="s">
        <v>15</v>
      </c>
      <c r="Q27" s="8" t="b">
        <v>0</v>
      </c>
      <c r="R27" s="9" t="b">
        <v>1</v>
      </c>
    </row>
    <row r="28" spans="2:18" ht="15" customHeight="1" x14ac:dyDescent="0.2">
      <c r="B28" s="7">
        <v>54.35</v>
      </c>
      <c r="C28" s="7">
        <v>66.709999999999994</v>
      </c>
      <c r="D28" s="7">
        <v>59.9</v>
      </c>
      <c r="E28" s="7">
        <v>77.19</v>
      </c>
      <c r="F28" s="7">
        <v>81.99</v>
      </c>
      <c r="G28" s="7">
        <v>79.52</v>
      </c>
      <c r="H28" s="7">
        <v>53.49</v>
      </c>
      <c r="I28" s="7">
        <v>65.709999999999994</v>
      </c>
      <c r="J28" s="7">
        <v>58.97</v>
      </c>
      <c r="K28" s="7">
        <v>64.75</v>
      </c>
      <c r="L28" s="7">
        <v>74.209999999999994</v>
      </c>
      <c r="M28" s="7">
        <v>69.150000000000006</v>
      </c>
      <c r="N28" s="7">
        <f t="shared" si="0"/>
        <v>66.13</v>
      </c>
      <c r="O28" s="8" t="s">
        <v>18</v>
      </c>
      <c r="P28" s="8" t="s">
        <v>15</v>
      </c>
      <c r="Q28" s="8" t="s">
        <v>19</v>
      </c>
      <c r="R28" s="9" t="b">
        <v>1</v>
      </c>
    </row>
    <row r="29" spans="2:18" x14ac:dyDescent="0.2">
      <c r="B29" s="7">
        <v>54.15</v>
      </c>
      <c r="C29" s="7">
        <v>68.09</v>
      </c>
      <c r="D29" s="7">
        <v>60.32</v>
      </c>
      <c r="E29" s="7">
        <v>77.67</v>
      </c>
      <c r="F29" s="7">
        <v>81.239999999999995</v>
      </c>
      <c r="G29" s="7">
        <v>79.42</v>
      </c>
      <c r="H29" s="7">
        <v>53.19</v>
      </c>
      <c r="I29" s="7">
        <v>71.430000000000007</v>
      </c>
      <c r="J29" s="7">
        <v>60.98</v>
      </c>
      <c r="K29" s="7">
        <v>64.599999999999994</v>
      </c>
      <c r="L29" s="7">
        <v>74.63</v>
      </c>
      <c r="M29" s="7">
        <v>69.260000000000005</v>
      </c>
      <c r="N29" s="7">
        <f t="shared" si="0"/>
        <v>66.906666666666666</v>
      </c>
      <c r="O29" s="8" t="s">
        <v>18</v>
      </c>
      <c r="P29" s="8" t="s">
        <v>15</v>
      </c>
      <c r="Q29" s="8" t="s">
        <v>23</v>
      </c>
      <c r="R29" s="9" t="b">
        <v>1</v>
      </c>
    </row>
    <row r="30" spans="2:18" x14ac:dyDescent="0.2">
      <c r="B30" s="7">
        <v>53.4</v>
      </c>
      <c r="C30" s="7">
        <v>68.97</v>
      </c>
      <c r="D30" s="7">
        <v>60.2</v>
      </c>
      <c r="E30" s="7">
        <v>79.53</v>
      </c>
      <c r="F30" s="7">
        <v>80.62</v>
      </c>
      <c r="G30" s="7">
        <v>80.069999999999993</v>
      </c>
      <c r="H30" s="7">
        <v>53.49</v>
      </c>
      <c r="I30" s="7">
        <v>65.709999999999994</v>
      </c>
      <c r="J30" s="7">
        <v>58.97</v>
      </c>
      <c r="K30" s="7">
        <v>64.709999999999994</v>
      </c>
      <c r="L30" s="7">
        <v>74.63</v>
      </c>
      <c r="M30" s="7">
        <v>69.319999999999993</v>
      </c>
      <c r="N30" s="7">
        <f t="shared" si="0"/>
        <v>66.413333333333327</v>
      </c>
      <c r="O30" s="8" t="s">
        <v>18</v>
      </c>
      <c r="P30" s="8" t="s">
        <v>15</v>
      </c>
      <c r="Q30" s="8" t="s">
        <v>24</v>
      </c>
      <c r="R30" s="9" t="b">
        <v>1</v>
      </c>
    </row>
    <row r="31" spans="2:18" x14ac:dyDescent="0.2">
      <c r="B31" s="7">
        <v>55.48</v>
      </c>
      <c r="C31" s="7">
        <v>68.72</v>
      </c>
      <c r="D31" s="7">
        <v>61.39</v>
      </c>
      <c r="E31" s="7">
        <v>78.02</v>
      </c>
      <c r="F31" s="7">
        <v>81.12</v>
      </c>
      <c r="G31" s="7">
        <v>79.540000000000006</v>
      </c>
      <c r="H31" s="7">
        <v>51.06</v>
      </c>
      <c r="I31" s="7">
        <v>68.569999999999993</v>
      </c>
      <c r="J31" s="7">
        <v>58.54</v>
      </c>
      <c r="K31" s="7">
        <v>65.45</v>
      </c>
      <c r="L31" s="7">
        <v>74.819999999999993</v>
      </c>
      <c r="M31" s="7">
        <v>69.819999999999993</v>
      </c>
      <c r="N31" s="7">
        <f t="shared" si="0"/>
        <v>66.489999999999995</v>
      </c>
      <c r="O31" s="8" t="s">
        <v>18</v>
      </c>
      <c r="P31" s="8" t="s">
        <v>15</v>
      </c>
      <c r="Q31" s="8" t="s">
        <v>25</v>
      </c>
      <c r="R31" s="9" t="b">
        <v>1</v>
      </c>
    </row>
    <row r="32" spans="2:18" x14ac:dyDescent="0.2">
      <c r="B32" s="7">
        <v>56.09</v>
      </c>
      <c r="C32" s="7">
        <v>68.84</v>
      </c>
      <c r="D32" s="7">
        <v>61.82</v>
      </c>
      <c r="E32" s="7">
        <v>78.459999999999994</v>
      </c>
      <c r="F32" s="7">
        <v>84.6</v>
      </c>
      <c r="G32" s="7">
        <v>81.41</v>
      </c>
      <c r="H32" s="7">
        <v>46.43</v>
      </c>
      <c r="I32" s="7">
        <v>74.290000000000006</v>
      </c>
      <c r="J32" s="7">
        <v>57.14</v>
      </c>
      <c r="K32" s="7">
        <v>66.02</v>
      </c>
      <c r="L32" s="7">
        <v>76.709999999999994</v>
      </c>
      <c r="M32" s="7">
        <v>70.959999999999994</v>
      </c>
      <c r="N32" s="7">
        <f t="shared" si="0"/>
        <v>66.790000000000006</v>
      </c>
      <c r="O32" s="8" t="s">
        <v>10</v>
      </c>
      <c r="P32" s="8" t="s">
        <v>15</v>
      </c>
      <c r="Q32" s="8" t="b">
        <v>0</v>
      </c>
      <c r="R32" s="8" t="b">
        <v>0</v>
      </c>
    </row>
    <row r="33" spans="2:18" x14ac:dyDescent="0.2">
      <c r="B33" s="7">
        <v>55.18</v>
      </c>
      <c r="C33" s="7">
        <v>70.98</v>
      </c>
      <c r="D33" s="7">
        <v>62.09</v>
      </c>
      <c r="E33" s="7">
        <v>78.180000000000007</v>
      </c>
      <c r="F33" s="7">
        <v>85.47</v>
      </c>
      <c r="G33" s="7">
        <v>81.66</v>
      </c>
      <c r="H33" s="7">
        <v>55.1</v>
      </c>
      <c r="I33" s="7">
        <v>77.14</v>
      </c>
      <c r="J33" s="7">
        <v>64.290000000000006</v>
      </c>
      <c r="K33" s="7">
        <v>65.540000000000006</v>
      </c>
      <c r="L33" s="7">
        <v>78.239999999999995</v>
      </c>
      <c r="M33" s="7">
        <v>71.33</v>
      </c>
      <c r="N33" s="7">
        <f t="shared" si="0"/>
        <v>69.346666666666678</v>
      </c>
      <c r="O33" s="8" t="s">
        <v>10</v>
      </c>
      <c r="P33" s="8" t="s">
        <v>15</v>
      </c>
      <c r="Q33" s="8" t="b">
        <v>0</v>
      </c>
      <c r="R33" s="8" t="b">
        <v>1</v>
      </c>
    </row>
    <row r="34" spans="2:18" x14ac:dyDescent="0.2">
      <c r="B34" s="7">
        <v>54.09</v>
      </c>
      <c r="C34" s="7">
        <v>69.72</v>
      </c>
      <c r="D34" s="7">
        <v>60.92</v>
      </c>
      <c r="E34" s="7">
        <v>79.33</v>
      </c>
      <c r="F34" s="7">
        <v>85.34</v>
      </c>
      <c r="G34" s="7">
        <v>82.23</v>
      </c>
      <c r="H34" s="7">
        <v>50</v>
      </c>
      <c r="I34" s="7">
        <v>71.430000000000007</v>
      </c>
      <c r="J34" s="7">
        <v>58.82</v>
      </c>
      <c r="K34" s="7">
        <v>65.239999999999995</v>
      </c>
      <c r="L34" s="7">
        <v>77.44</v>
      </c>
      <c r="M34" s="7">
        <v>70.819999999999993</v>
      </c>
      <c r="N34" s="7">
        <f t="shared" si="0"/>
        <v>67.323333333333338</v>
      </c>
      <c r="O34" s="8" t="s">
        <v>10</v>
      </c>
      <c r="P34" s="8" t="s">
        <v>15</v>
      </c>
      <c r="Q34" s="8" t="s">
        <v>19</v>
      </c>
      <c r="R34" s="8" t="b">
        <v>1</v>
      </c>
    </row>
    <row r="35" spans="2:18" x14ac:dyDescent="0.2">
      <c r="B35" s="7">
        <v>54.4</v>
      </c>
      <c r="C35" s="7">
        <v>68.34</v>
      </c>
      <c r="D35" s="7">
        <v>60.58</v>
      </c>
      <c r="E35" s="7">
        <v>78.209999999999994</v>
      </c>
      <c r="F35" s="7">
        <v>85.59</v>
      </c>
      <c r="G35" s="7">
        <v>81.73</v>
      </c>
      <c r="H35" s="7">
        <v>50</v>
      </c>
      <c r="I35" s="7">
        <v>71.430000000000007</v>
      </c>
      <c r="J35" s="7">
        <v>58.82</v>
      </c>
      <c r="K35" s="7">
        <v>65.150000000000006</v>
      </c>
      <c r="L35" s="7">
        <v>76.89</v>
      </c>
      <c r="M35" s="7">
        <v>70.540000000000006</v>
      </c>
      <c r="N35" s="7">
        <f t="shared" si="0"/>
        <v>67.043333333333337</v>
      </c>
      <c r="O35" s="8" t="s">
        <v>10</v>
      </c>
      <c r="P35" s="8" t="s">
        <v>15</v>
      </c>
      <c r="Q35" s="8" t="s">
        <v>23</v>
      </c>
      <c r="R35" s="8" t="b">
        <v>1</v>
      </c>
    </row>
    <row r="36" spans="2:18" x14ac:dyDescent="0.2">
      <c r="B36" s="7">
        <v>55.54</v>
      </c>
      <c r="C36" s="7">
        <v>69.22</v>
      </c>
      <c r="D36" s="7">
        <v>61.63</v>
      </c>
      <c r="E36" s="7">
        <v>80.7</v>
      </c>
      <c r="F36" s="8">
        <v>83.11</v>
      </c>
      <c r="G36" s="8">
        <v>81.88</v>
      </c>
      <c r="H36" s="8">
        <v>48.08</v>
      </c>
      <c r="I36" s="8">
        <v>71.430000000000007</v>
      </c>
      <c r="J36" s="7">
        <v>57.47</v>
      </c>
      <c r="K36" s="7">
        <v>66.47</v>
      </c>
      <c r="L36" s="7">
        <v>76.099999999999994</v>
      </c>
      <c r="M36" s="7">
        <v>70.959999999999994</v>
      </c>
      <c r="N36" s="7">
        <f t="shared" si="0"/>
        <v>66.993333333333325</v>
      </c>
      <c r="O36" s="8" t="s">
        <v>10</v>
      </c>
      <c r="P36" s="8" t="s">
        <v>15</v>
      </c>
      <c r="Q36" s="8" t="s">
        <v>24</v>
      </c>
      <c r="R36" s="9" t="b">
        <v>1</v>
      </c>
    </row>
    <row r="37" spans="2:18" x14ac:dyDescent="0.2">
      <c r="B37" s="7">
        <v>59.58</v>
      </c>
      <c r="C37" s="7">
        <v>67.959999999999994</v>
      </c>
      <c r="D37" s="7">
        <v>63.5</v>
      </c>
      <c r="E37" s="7">
        <v>79.540000000000006</v>
      </c>
      <c r="F37" s="7">
        <v>85.96</v>
      </c>
      <c r="G37" s="7">
        <v>82.63</v>
      </c>
      <c r="H37" s="7">
        <v>50</v>
      </c>
      <c r="I37" s="7">
        <v>77.14</v>
      </c>
      <c r="J37" s="7">
        <v>60.67</v>
      </c>
      <c r="K37" s="7">
        <v>68.78</v>
      </c>
      <c r="L37" s="7">
        <v>77.02</v>
      </c>
      <c r="M37" s="7">
        <v>72.66</v>
      </c>
      <c r="N37" s="7">
        <f t="shared" si="0"/>
        <v>68.933333333333337</v>
      </c>
      <c r="O37" s="8" t="s">
        <v>10</v>
      </c>
      <c r="P37" s="8" t="s">
        <v>15</v>
      </c>
      <c r="Q37" s="8" t="s">
        <v>25</v>
      </c>
      <c r="R37" s="9" t="b">
        <v>1</v>
      </c>
    </row>
    <row r="38" spans="2:18" x14ac:dyDescent="0.2">
      <c r="B38" s="7">
        <v>51.06</v>
      </c>
      <c r="C38" s="7">
        <v>66.42</v>
      </c>
      <c r="D38" s="7">
        <v>57.74</v>
      </c>
      <c r="E38" s="7">
        <v>76.099999999999994</v>
      </c>
      <c r="F38" s="7">
        <v>77.23</v>
      </c>
      <c r="G38" s="7">
        <v>76.66</v>
      </c>
      <c r="H38" s="7">
        <v>52.38</v>
      </c>
      <c r="I38" s="7">
        <v>62.86</v>
      </c>
      <c r="J38" s="7">
        <v>57.14</v>
      </c>
      <c r="K38" s="7">
        <v>61.92</v>
      </c>
      <c r="L38" s="7">
        <v>71.67</v>
      </c>
      <c r="M38" s="7">
        <v>66.44</v>
      </c>
      <c r="N38" s="7">
        <f t="shared" si="0"/>
        <v>63.846666666666671</v>
      </c>
      <c r="O38" s="8" t="s">
        <v>28</v>
      </c>
      <c r="P38" s="8" t="s">
        <v>15</v>
      </c>
      <c r="Q38" s="8" t="b">
        <v>0</v>
      </c>
      <c r="R38" s="9" t="b">
        <v>0</v>
      </c>
    </row>
    <row r="39" spans="2:18" x14ac:dyDescent="0.2">
      <c r="B39" s="7">
        <v>51.85</v>
      </c>
      <c r="C39" s="7">
        <v>65.16</v>
      </c>
      <c r="D39" s="7">
        <v>57.75</v>
      </c>
      <c r="E39" s="7">
        <v>75</v>
      </c>
      <c r="F39" s="7">
        <v>79.83</v>
      </c>
      <c r="G39" s="7">
        <v>77.34</v>
      </c>
      <c r="H39" s="7">
        <v>48.84</v>
      </c>
      <c r="I39" s="7">
        <v>60</v>
      </c>
      <c r="J39" s="7">
        <v>53.85</v>
      </c>
      <c r="K39" s="7">
        <v>62.25</v>
      </c>
      <c r="L39" s="7">
        <v>72.28</v>
      </c>
      <c r="M39" s="7">
        <v>66.89</v>
      </c>
      <c r="N39" s="7">
        <f t="shared" si="0"/>
        <v>62.98</v>
      </c>
      <c r="O39" s="8" t="s">
        <v>28</v>
      </c>
      <c r="P39" s="8" t="s">
        <v>15</v>
      </c>
      <c r="Q39" s="8" t="b">
        <v>0</v>
      </c>
      <c r="R39" s="9" t="b">
        <v>1</v>
      </c>
    </row>
    <row r="40" spans="2:18" x14ac:dyDescent="0.2">
      <c r="B40" s="7">
        <v>51.17</v>
      </c>
      <c r="C40" s="7">
        <v>68.55</v>
      </c>
      <c r="D40" s="7">
        <v>58.6</v>
      </c>
      <c r="E40" s="7">
        <v>78.23</v>
      </c>
      <c r="F40" s="7">
        <v>80.94</v>
      </c>
      <c r="G40" s="7">
        <v>79.56</v>
      </c>
      <c r="H40" s="7">
        <v>51.28</v>
      </c>
      <c r="I40" s="7">
        <v>57.14</v>
      </c>
      <c r="J40" s="7">
        <v>54.05</v>
      </c>
      <c r="K40" s="7">
        <v>62.84</v>
      </c>
      <c r="L40" s="7">
        <v>74.42</v>
      </c>
      <c r="M40" s="7">
        <v>68.14</v>
      </c>
      <c r="N40" s="7">
        <f t="shared" si="0"/>
        <v>64.069999999999993</v>
      </c>
      <c r="O40" s="8" t="s">
        <v>28</v>
      </c>
      <c r="P40" s="8" t="s">
        <v>15</v>
      </c>
      <c r="Q40" s="8" t="s">
        <v>24</v>
      </c>
      <c r="R40" s="9" t="b">
        <v>1</v>
      </c>
    </row>
    <row r="41" spans="2:18" x14ac:dyDescent="0.2">
      <c r="B41" s="7">
        <v>52.65</v>
      </c>
      <c r="C41" s="7">
        <v>68.81</v>
      </c>
      <c r="D41" s="7">
        <v>59.65</v>
      </c>
      <c r="E41" s="7">
        <v>77.38</v>
      </c>
      <c r="F41" s="7">
        <v>80.45</v>
      </c>
      <c r="G41" s="7">
        <v>78.88</v>
      </c>
      <c r="H41" s="7">
        <v>48.84</v>
      </c>
      <c r="I41" s="7">
        <v>60</v>
      </c>
      <c r="J41" s="7">
        <v>53.85</v>
      </c>
      <c r="K41" s="7">
        <v>63.37</v>
      </c>
      <c r="L41" s="7">
        <v>74.36</v>
      </c>
      <c r="M41" s="7">
        <v>68.430000000000007</v>
      </c>
      <c r="N41" s="7">
        <f t="shared" si="0"/>
        <v>64.126666666666665</v>
      </c>
      <c r="O41" s="8" t="s">
        <v>28</v>
      </c>
      <c r="P41" s="8" t="s">
        <v>15</v>
      </c>
      <c r="Q41" s="8" t="s">
        <v>25</v>
      </c>
      <c r="R41" s="9" t="b">
        <v>1</v>
      </c>
    </row>
    <row r="42" spans="2:18" x14ac:dyDescent="0.2">
      <c r="B42" s="7">
        <v>53.02</v>
      </c>
      <c r="C42" s="7">
        <v>63.02</v>
      </c>
      <c r="D42" s="7">
        <v>57.59</v>
      </c>
      <c r="E42" s="7">
        <v>73.63</v>
      </c>
      <c r="F42" s="7">
        <v>81.19</v>
      </c>
      <c r="G42" s="7">
        <v>77.22</v>
      </c>
      <c r="H42" s="7">
        <v>53.85</v>
      </c>
      <c r="I42" s="7">
        <v>60</v>
      </c>
      <c r="J42" s="7">
        <v>56.76</v>
      </c>
      <c r="K42" s="7">
        <v>62.83</v>
      </c>
      <c r="L42" s="7">
        <v>71.92</v>
      </c>
      <c r="M42" s="7">
        <v>67.069999999999993</v>
      </c>
      <c r="N42" s="7">
        <f t="shared" si="0"/>
        <v>63.856666666666662</v>
      </c>
      <c r="O42" s="8" t="s">
        <v>29</v>
      </c>
      <c r="P42" s="8" t="s">
        <v>15</v>
      </c>
      <c r="Q42" s="8" t="b">
        <v>0</v>
      </c>
      <c r="R42" s="9" t="b">
        <v>0</v>
      </c>
    </row>
    <row r="43" spans="2:18" x14ac:dyDescent="0.2">
      <c r="B43" s="7">
        <v>52.65</v>
      </c>
      <c r="C43" s="7">
        <v>71.319999999999993</v>
      </c>
      <c r="D43" s="7">
        <v>60.58</v>
      </c>
      <c r="E43" s="7">
        <v>78.819999999999993</v>
      </c>
      <c r="F43" s="7">
        <v>82.92</v>
      </c>
      <c r="G43" s="7">
        <v>80.819999999999993</v>
      </c>
      <c r="H43" s="7">
        <v>59.52</v>
      </c>
      <c r="I43" s="7">
        <v>71.430000000000007</v>
      </c>
      <c r="J43" s="7">
        <v>64.94</v>
      </c>
      <c r="K43" s="7">
        <v>64.09</v>
      </c>
      <c r="L43" s="7">
        <v>77.05</v>
      </c>
      <c r="M43" s="7">
        <v>69.98</v>
      </c>
      <c r="N43" s="7">
        <f t="shared" si="0"/>
        <v>68.779999999999987</v>
      </c>
      <c r="O43" s="8" t="s">
        <v>29</v>
      </c>
      <c r="P43" s="8" t="s">
        <v>15</v>
      </c>
      <c r="Q43" s="8" t="b">
        <v>0</v>
      </c>
      <c r="R43" s="9" t="b">
        <v>1</v>
      </c>
    </row>
    <row r="44" spans="2:18" x14ac:dyDescent="0.2">
      <c r="B44" s="7">
        <v>53.75</v>
      </c>
      <c r="C44" s="7">
        <v>71.19</v>
      </c>
      <c r="D44" s="7">
        <v>61.26</v>
      </c>
      <c r="E44" s="7">
        <v>79.2</v>
      </c>
      <c r="F44" s="7">
        <v>83.42</v>
      </c>
      <c r="G44" s="7">
        <v>81.25</v>
      </c>
      <c r="H44" s="7">
        <v>59.52</v>
      </c>
      <c r="I44" s="7">
        <v>71.430000000000007</v>
      </c>
      <c r="J44" s="7">
        <v>64.94</v>
      </c>
      <c r="K44" s="7">
        <v>65.010000000000005</v>
      </c>
      <c r="L44" s="7">
        <v>77.23</v>
      </c>
      <c r="M44" s="7">
        <v>70.59</v>
      </c>
      <c r="N44" s="7">
        <f t="shared" si="0"/>
        <v>69.149999999999991</v>
      </c>
      <c r="O44" s="8" t="s">
        <v>29</v>
      </c>
      <c r="P44" s="8" t="s">
        <v>15</v>
      </c>
      <c r="Q44" s="8" t="s">
        <v>24</v>
      </c>
      <c r="R44" s="9" t="b">
        <v>1</v>
      </c>
    </row>
    <row r="45" spans="2:18" x14ac:dyDescent="0.2">
      <c r="B45" s="7">
        <v>52.69</v>
      </c>
      <c r="C45" s="7">
        <v>71.45</v>
      </c>
      <c r="D45" s="7">
        <v>60.65</v>
      </c>
      <c r="E45" s="7">
        <v>80.67</v>
      </c>
      <c r="F45" s="7">
        <v>83.66</v>
      </c>
      <c r="G45" s="7">
        <v>82.14</v>
      </c>
      <c r="H45" s="7">
        <v>60</v>
      </c>
      <c r="I45" s="7">
        <v>77.14</v>
      </c>
      <c r="J45" s="7">
        <v>67.5</v>
      </c>
      <c r="K45" s="7">
        <v>64.81</v>
      </c>
      <c r="L45" s="7">
        <v>77.59</v>
      </c>
      <c r="M45" s="7">
        <v>70.63</v>
      </c>
      <c r="N45" s="7">
        <f t="shared" si="0"/>
        <v>70.096666666666664</v>
      </c>
      <c r="O45" s="8" t="s">
        <v>29</v>
      </c>
      <c r="P45" s="8" t="s">
        <v>15</v>
      </c>
      <c r="Q45" s="8" t="s">
        <v>25</v>
      </c>
      <c r="R45" s="9" t="b">
        <v>1</v>
      </c>
    </row>
    <row r="46" spans="2:18" x14ac:dyDescent="0.2">
      <c r="B46" s="7">
        <v>51.27</v>
      </c>
      <c r="C46" s="7">
        <v>71.25</v>
      </c>
      <c r="D46" s="7">
        <v>59.63</v>
      </c>
      <c r="E46" s="7">
        <v>79.14</v>
      </c>
      <c r="F46" s="7">
        <v>87.03</v>
      </c>
      <c r="G46" s="7">
        <v>82.9</v>
      </c>
      <c r="H46" s="7">
        <v>59.09</v>
      </c>
      <c r="I46" s="7">
        <v>74.290000000000006</v>
      </c>
      <c r="J46" s="7">
        <v>65.819999999999993</v>
      </c>
      <c r="K46" s="7">
        <v>63.56</v>
      </c>
      <c r="L46" s="7">
        <v>79.08</v>
      </c>
      <c r="M46" s="7">
        <v>70.48</v>
      </c>
      <c r="N46" s="7">
        <f t="shared" si="0"/>
        <v>69.45</v>
      </c>
      <c r="O46" s="8" t="s">
        <v>30</v>
      </c>
      <c r="P46" s="8" t="s">
        <v>15</v>
      </c>
      <c r="Q46" s="8" t="b">
        <v>0</v>
      </c>
      <c r="R46" s="9" t="b">
        <v>0</v>
      </c>
    </row>
    <row r="47" spans="2:18" x14ac:dyDescent="0.2">
      <c r="B47" s="7">
        <v>53.59</v>
      </c>
      <c r="C47" s="7">
        <v>72.38</v>
      </c>
      <c r="D47" s="7">
        <v>61.59</v>
      </c>
      <c r="E47" s="7">
        <v>79.27</v>
      </c>
      <c r="F47" s="7">
        <v>84.41</v>
      </c>
      <c r="G47" s="7">
        <v>81.760000000000005</v>
      </c>
      <c r="H47" s="7">
        <v>54</v>
      </c>
      <c r="I47" s="7">
        <v>77.14</v>
      </c>
      <c r="J47" s="7">
        <v>63.53</v>
      </c>
      <c r="K47" s="7">
        <v>64.709999999999994</v>
      </c>
      <c r="L47" s="7">
        <v>78.400000000000006</v>
      </c>
      <c r="M47" s="7">
        <v>70.900000000000006</v>
      </c>
      <c r="N47" s="7">
        <f t="shared" si="0"/>
        <v>68.960000000000008</v>
      </c>
      <c r="O47" s="8" t="s">
        <v>30</v>
      </c>
      <c r="P47" s="8" t="s">
        <v>15</v>
      </c>
      <c r="Q47" s="8" t="b">
        <v>0</v>
      </c>
      <c r="R47" s="9" t="b">
        <v>1</v>
      </c>
    </row>
    <row r="48" spans="2:18" x14ac:dyDescent="0.2">
      <c r="B48" s="7">
        <v>50.95</v>
      </c>
      <c r="C48" s="7">
        <v>74.78</v>
      </c>
      <c r="D48" s="7">
        <v>60.6</v>
      </c>
      <c r="E48" s="7">
        <v>82.53</v>
      </c>
      <c r="F48" s="7">
        <v>83.04</v>
      </c>
      <c r="G48" s="7">
        <v>82.78</v>
      </c>
      <c r="H48" s="7">
        <v>57.14</v>
      </c>
      <c r="I48" s="7">
        <v>80</v>
      </c>
      <c r="J48" s="7">
        <v>66.67</v>
      </c>
      <c r="K48" s="7">
        <v>63.71</v>
      </c>
      <c r="L48" s="7">
        <v>78.959999999999994</v>
      </c>
      <c r="M48" s="7">
        <v>70.52</v>
      </c>
      <c r="N48" s="7">
        <f t="shared" si="0"/>
        <v>70.016666666666666</v>
      </c>
      <c r="O48" s="8" t="s">
        <v>30</v>
      </c>
      <c r="P48" s="8" t="s">
        <v>15</v>
      </c>
      <c r="Q48" s="8" t="s">
        <v>24</v>
      </c>
      <c r="R48" s="9" t="b">
        <v>1</v>
      </c>
    </row>
    <row r="49" spans="2:18" x14ac:dyDescent="0.2">
      <c r="B49" s="7">
        <v>53.29</v>
      </c>
      <c r="C49" s="7">
        <v>74.650000000000006</v>
      </c>
      <c r="D49" s="7">
        <v>62.18</v>
      </c>
      <c r="E49" s="7">
        <v>84.18</v>
      </c>
      <c r="F49" s="7">
        <v>82.29</v>
      </c>
      <c r="G49" s="7">
        <v>83.23</v>
      </c>
      <c r="H49" s="7">
        <v>64.290000000000006</v>
      </c>
      <c r="I49" s="7">
        <v>77.14</v>
      </c>
      <c r="J49" s="7">
        <v>70.13</v>
      </c>
      <c r="K49" s="7">
        <v>66.03</v>
      </c>
      <c r="L49" s="7">
        <v>78.47</v>
      </c>
      <c r="M49" s="7">
        <v>71.709999999999994</v>
      </c>
      <c r="N49" s="7">
        <f t="shared" si="0"/>
        <v>71.846666666666664</v>
      </c>
      <c r="O49" s="8" t="s">
        <v>30</v>
      </c>
      <c r="P49" s="8" t="s">
        <v>15</v>
      </c>
      <c r="Q49" s="8" t="s">
        <v>25</v>
      </c>
      <c r="R49" s="9" t="b">
        <v>1</v>
      </c>
    </row>
    <row r="50" spans="2:18" x14ac:dyDescent="0.2">
      <c r="B50" s="7">
        <v>52.55</v>
      </c>
      <c r="C50" s="7">
        <v>76.540000000000006</v>
      </c>
      <c r="D50" s="7">
        <v>62.32</v>
      </c>
      <c r="E50" s="7">
        <v>81.19</v>
      </c>
      <c r="F50" s="7">
        <v>81.8</v>
      </c>
      <c r="G50" s="7">
        <v>81.489999999999995</v>
      </c>
      <c r="H50" s="7">
        <v>53.06</v>
      </c>
      <c r="I50" s="7">
        <v>74.290000000000006</v>
      </c>
      <c r="J50" s="7">
        <v>61.9</v>
      </c>
      <c r="K50" s="7">
        <v>64.069999999999993</v>
      </c>
      <c r="L50" s="7">
        <v>79.08</v>
      </c>
      <c r="M50" s="7">
        <v>70.790000000000006</v>
      </c>
      <c r="N50" s="7">
        <f t="shared" si="0"/>
        <v>68.570000000000007</v>
      </c>
      <c r="O50" s="8" t="s">
        <v>31</v>
      </c>
      <c r="P50" s="8" t="s">
        <v>15</v>
      </c>
      <c r="Q50" s="8" t="b">
        <v>0</v>
      </c>
      <c r="R50" s="9" t="b">
        <v>0</v>
      </c>
    </row>
    <row r="51" spans="2:18" x14ac:dyDescent="0.2">
      <c r="B51" s="7">
        <v>54.43</v>
      </c>
      <c r="C51" s="7">
        <v>72.760000000000005</v>
      </c>
      <c r="D51" s="7">
        <v>62.28</v>
      </c>
      <c r="E51" s="7">
        <v>81</v>
      </c>
      <c r="F51" s="7">
        <v>82.92</v>
      </c>
      <c r="G51" s="7">
        <v>81.95</v>
      </c>
      <c r="H51" s="7">
        <v>59.57</v>
      </c>
      <c r="I51" s="7">
        <v>80</v>
      </c>
      <c r="J51" s="7">
        <v>68.290000000000006</v>
      </c>
      <c r="K51" s="7">
        <v>65.87</v>
      </c>
      <c r="L51" s="7">
        <v>77.91</v>
      </c>
      <c r="M51" s="7">
        <v>71.39</v>
      </c>
      <c r="N51" s="7">
        <f t="shared" si="0"/>
        <v>70.840000000000018</v>
      </c>
      <c r="O51" s="8" t="s">
        <v>31</v>
      </c>
      <c r="P51" s="8" t="s">
        <v>15</v>
      </c>
      <c r="Q51" s="8" t="b">
        <v>0</v>
      </c>
      <c r="R51" s="9" t="b">
        <v>1</v>
      </c>
    </row>
    <row r="52" spans="2:18" x14ac:dyDescent="0.2">
      <c r="B52" s="7">
        <v>54.8</v>
      </c>
      <c r="C52" s="7">
        <v>73.39</v>
      </c>
      <c r="D52" s="7">
        <v>62.75</v>
      </c>
      <c r="E52" s="7">
        <v>80.66</v>
      </c>
      <c r="F52" s="7">
        <v>85.29</v>
      </c>
      <c r="G52" s="7">
        <v>82.91</v>
      </c>
      <c r="H52" s="7">
        <v>54.72</v>
      </c>
      <c r="I52" s="7">
        <v>82.86</v>
      </c>
      <c r="J52" s="7">
        <v>65.91</v>
      </c>
      <c r="K52" s="7">
        <v>65.97</v>
      </c>
      <c r="L52" s="7">
        <v>79.45</v>
      </c>
      <c r="M52" s="7">
        <v>72.08</v>
      </c>
      <c r="N52" s="7">
        <f t="shared" si="0"/>
        <v>70.523333333333326</v>
      </c>
      <c r="O52" s="8" t="s">
        <v>31</v>
      </c>
      <c r="P52" s="8" t="s">
        <v>15</v>
      </c>
      <c r="Q52" s="8" t="s">
        <v>24</v>
      </c>
      <c r="R52" s="9" t="b">
        <v>1</v>
      </c>
    </row>
    <row r="53" spans="2:18" x14ac:dyDescent="0.2">
      <c r="B53" s="7">
        <v>56.57</v>
      </c>
      <c r="C53" s="7">
        <v>71.63</v>
      </c>
      <c r="D53" s="7">
        <v>63.22</v>
      </c>
      <c r="E53" s="7">
        <v>78.959999999999994</v>
      </c>
      <c r="F53" s="7">
        <v>87.03</v>
      </c>
      <c r="G53" s="7">
        <v>82.8</v>
      </c>
      <c r="H53" s="7">
        <v>60.47</v>
      </c>
      <c r="I53" s="7">
        <v>74.290000000000006</v>
      </c>
      <c r="J53" s="7">
        <v>66.67</v>
      </c>
      <c r="K53" s="7">
        <v>66.91</v>
      </c>
      <c r="L53" s="7">
        <v>79.260000000000005</v>
      </c>
      <c r="M53" s="7">
        <v>72.56</v>
      </c>
      <c r="N53" s="7">
        <f t="shared" ref="N53" si="2">AVERAGE(D53,G53,J53)</f>
        <v>70.896666666666661</v>
      </c>
      <c r="O53" s="8" t="s">
        <v>31</v>
      </c>
      <c r="P53" s="8" t="s">
        <v>15</v>
      </c>
      <c r="Q53" s="8" t="s">
        <v>25</v>
      </c>
      <c r="R53" s="9" t="b">
        <v>1</v>
      </c>
    </row>
  </sheetData>
  <autoFilter ref="A5:R5" xr:uid="{0F956898-9C59-354F-988C-3CF79A9D9406}"/>
  <mergeCells count="6">
    <mergeCell ref="B2:O2"/>
    <mergeCell ref="B3:O3"/>
    <mergeCell ref="B4:D4"/>
    <mergeCell ref="E4:G4"/>
    <mergeCell ref="H4:J4"/>
    <mergeCell ref="K4:N4"/>
  </mergeCells>
  <conditionalFormatting sqref="D1:D1048576">
    <cfRule type="top10" dxfId="4" priority="5" rank="1"/>
  </conditionalFormatting>
  <conditionalFormatting sqref="G1:G1048576">
    <cfRule type="top10" dxfId="3" priority="4" rank="1"/>
  </conditionalFormatting>
  <conditionalFormatting sqref="J1:J1048576">
    <cfRule type="top10" dxfId="2" priority="3" rank="1"/>
  </conditionalFormatting>
  <conditionalFormatting sqref="M1:M1048576">
    <cfRule type="top10" dxfId="1" priority="2" rank="1"/>
  </conditionalFormatting>
  <conditionalFormatting sqref="N1:N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Test</vt:lpstr>
      <vt:lpstr>ASR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2021-03-11T07:16:48Z</dcterms:created>
  <dcterms:modified xsi:type="dcterms:W3CDTF">2021-03-27T16:43:22Z</dcterms:modified>
</cp:coreProperties>
</file>