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2260" windowHeight="12648" tabRatio="750" firstSheet="0" activeTab="7" autoFilterDateGrouping="1"/>
  </bookViews>
  <sheets>
    <sheet name="250502" sheetId="1" state="visible" r:id="rId1"/>
    <sheet name="250510" sheetId="2" state="visible" r:id="rId2"/>
    <sheet name="250517" sheetId="3" state="visible" r:id="rId3"/>
    <sheet name="250718" sheetId="4" state="visible" r:id="rId4"/>
    <sheet name="250719" sheetId="5" state="visible" r:id="rId5"/>
    <sheet name="250803" sheetId="6" state="visible" r:id="rId6"/>
    <sheet name="250808" sheetId="7" state="visible" r:id="rId7"/>
    <sheet name="テンプレ" sheetId="8" state="visible" r:id="rId8"/>
    <sheet name="250824" sheetId="9" state="visible" r:id="rId9"/>
    <sheet name="250828" sheetId="10" state="visible" r:id="rId10"/>
    <sheet name="250831" sheetId="11" state="visible" r:id="rId11"/>
    <sheet name="250831_2" sheetId="12" state="visible" r:id="rId12"/>
    <sheet name="250902" sheetId="13" state="visible" r:id="rId13"/>
    <sheet name="250902_2" sheetId="14" state="visible" r:id="rId14"/>
    <sheet name="250903" sheetId="15" state="visible" r:id="rId15"/>
    <sheet name="250904" sheetId="16" state="visible" r:id="rId16"/>
    <sheet name="250912" sheetId="17" state="visible" r:id="rId17"/>
    <sheet name="250912_2" sheetId="18" state="visible" r:id="rId18"/>
    <sheet name="250912_3" sheetId="19" state="visible" r:id="rId19"/>
    <sheet name="250913" sheetId="20" state="visible" r:id="rId20"/>
    <sheet name="250913_2" sheetId="21" state="visible" r:id="rId21"/>
    <sheet name="250916" sheetId="22" state="visible" r:id="rId2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Yu Gothic"/>
      <family val="2"/>
      <color theme="1"/>
      <sz val="11"/>
      <scheme val="minor"/>
    </font>
    <font>
      <name val="Yu Gothic"/>
      <charset val="128"/>
      <family val="3"/>
      <sz val="6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標準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styles" Target="styles.xml" Id="rId23" /><Relationship Type="http://schemas.openxmlformats.org/officeDocument/2006/relationships/theme" Target="theme/theme1.xml" Id="rId2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5">
    <outlinePr summaryBelow="1" summaryRight="1"/>
    <pageSetUpPr/>
  </sheetPr>
  <dimension ref="A1:E5"/>
  <sheetViews>
    <sheetView workbookViewId="0">
      <selection activeCell="F3" sqref="F3"/>
    </sheetView>
  </sheetViews>
  <sheetFormatPr baseColWidth="8" defaultRowHeight="18"/>
  <sheetData>
    <row r="1">
      <c r="B1" t="inlineStr">
        <is>
          <t>板倉</t>
        </is>
      </c>
      <c r="C1" t="inlineStr">
        <is>
          <t>大倉</t>
        </is>
      </c>
      <c r="D1" t="inlineStr">
        <is>
          <t>日野</t>
        </is>
      </c>
      <c r="E1" t="inlineStr">
        <is>
          <t>大郷</t>
        </is>
      </c>
    </row>
    <row r="2">
      <c r="A2" t="n">
        <v>1</v>
      </c>
      <c r="B2" t="n">
        <v>64.2</v>
      </c>
      <c r="C2" t="n">
        <v>-65.5</v>
      </c>
      <c r="D2" t="n">
        <v>21.3</v>
      </c>
      <c r="E2" t="n">
        <v>-20</v>
      </c>
    </row>
    <row r="3">
      <c r="A3" t="n">
        <v>2</v>
      </c>
      <c r="B3" t="n">
        <v>27.1</v>
      </c>
      <c r="C3" t="n">
        <v>75.59999999999999</v>
      </c>
      <c r="D3" t="n">
        <v>-67.3</v>
      </c>
      <c r="E3" t="n">
        <v>-35.4</v>
      </c>
    </row>
    <row r="4">
      <c r="A4" t="inlineStr">
        <is>
          <t>チップ</t>
        </is>
      </c>
      <c r="B4" t="n">
        <v>0</v>
      </c>
      <c r="C4" t="n">
        <v>0</v>
      </c>
      <c r="D4" t="n">
        <v>0</v>
      </c>
      <c r="E4" t="n">
        <v>0</v>
      </c>
    </row>
    <row r="5">
      <c r="A5" t="inlineStr">
        <is>
          <t>total</t>
        </is>
      </c>
      <c r="B5" t="n">
        <v>91.30000000000001</v>
      </c>
      <c r="C5" t="n">
        <v>10.09999999999999</v>
      </c>
      <c r="D5" t="n">
        <v>-46</v>
      </c>
      <c r="E5" t="n">
        <v>-55.4</v>
      </c>
    </row>
  </sheetData>
  <pageMargins left="0.7" right="0.7" top="0.75" bottom="0.75" header="0.3" footer="0.3"/>
  <pageSetup orientation="portrait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L4"/>
  <sheetViews>
    <sheetView workbookViewId="0">
      <selection activeCell="A1" sqref="A1"/>
    </sheetView>
  </sheetViews>
  <sheetFormatPr baseColWidth="8" defaultRowHeight="18"/>
  <sheetData>
    <row r="1">
      <c r="B1" t="inlineStr">
        <is>
          <t>大倉</t>
        </is>
      </c>
      <c r="C1" t="inlineStr">
        <is>
          <t>日野</t>
        </is>
      </c>
      <c r="D1" t="inlineStr">
        <is>
          <t>大郷</t>
        </is>
      </c>
      <c r="E1" t="inlineStr">
        <is>
          <t>カブン</t>
        </is>
      </c>
    </row>
    <row r="2">
      <c r="A2" t="n">
        <v>1</v>
      </c>
      <c r="B2" t="n">
        <v>25</v>
      </c>
      <c r="C2" t="n">
        <v>66</v>
      </c>
      <c r="D2" t="n">
        <v>-20</v>
      </c>
      <c r="E2" t="n">
        <v>-71</v>
      </c>
      <c r="I2" t="n">
        <v>2</v>
      </c>
      <c r="J2" t="n">
        <v>1</v>
      </c>
      <c r="K2" t="n">
        <v>3</v>
      </c>
      <c r="L2" t="n">
        <v>4</v>
      </c>
    </row>
    <row r="3">
      <c r="A3" t="inlineStr">
        <is>
          <t>チップ収支</t>
        </is>
      </c>
      <c r="B3" t="n">
        <v>0</v>
      </c>
      <c r="C3" t="n">
        <v>0</v>
      </c>
      <c r="D3" t="n">
        <v>0</v>
      </c>
      <c r="E3" t="n">
        <v>0</v>
      </c>
    </row>
    <row r="4">
      <c r="A4" t="inlineStr">
        <is>
          <t>合計</t>
        </is>
      </c>
      <c r="B4" t="n">
        <v>25</v>
      </c>
      <c r="C4" t="n">
        <v>66</v>
      </c>
      <c r="D4" t="n">
        <v>-20</v>
      </c>
      <c r="E4" t="n">
        <v>-71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L11"/>
  <sheetViews>
    <sheetView workbookViewId="0">
      <selection activeCell="A1" sqref="A1"/>
    </sheetView>
  </sheetViews>
  <sheetFormatPr baseColWidth="8" defaultRowHeight="18"/>
  <sheetData>
    <row r="1">
      <c r="B1" t="inlineStr">
        <is>
          <t>松良</t>
        </is>
      </c>
      <c r="C1" t="inlineStr">
        <is>
          <t>河口</t>
        </is>
      </c>
      <c r="D1" t="inlineStr">
        <is>
          <t>大郷</t>
        </is>
      </c>
      <c r="E1" t="inlineStr">
        <is>
          <t>優大</t>
        </is>
      </c>
    </row>
    <row r="2">
      <c r="A2" t="n">
        <v>1</v>
      </c>
      <c r="B2" t="n">
        <v>2</v>
      </c>
      <c r="C2" t="n">
        <v>91</v>
      </c>
      <c r="D2" t="n">
        <v>-31</v>
      </c>
      <c r="E2" t="n">
        <v>-62</v>
      </c>
      <c r="I2" t="n">
        <v>2</v>
      </c>
      <c r="J2" t="n">
        <v>1</v>
      </c>
      <c r="K2" t="n">
        <v>3</v>
      </c>
      <c r="L2" t="n">
        <v>4</v>
      </c>
    </row>
    <row r="3">
      <c r="A3" t="n">
        <v>2</v>
      </c>
      <c r="B3" t="n">
        <v>-57</v>
      </c>
      <c r="C3" t="n">
        <v>-22</v>
      </c>
      <c r="D3" t="n">
        <v>73</v>
      </c>
      <c r="E3" t="n">
        <v>6</v>
      </c>
      <c r="I3" t="n">
        <v>4</v>
      </c>
      <c r="J3" t="n">
        <v>3</v>
      </c>
      <c r="K3" t="n">
        <v>1</v>
      </c>
      <c r="L3" t="n">
        <v>2</v>
      </c>
    </row>
    <row r="4">
      <c r="A4" t="n">
        <v>3</v>
      </c>
      <c r="B4" t="n">
        <v>-21</v>
      </c>
      <c r="C4" t="n">
        <v>9</v>
      </c>
      <c r="D4" t="n">
        <v>70</v>
      </c>
      <c r="E4" t="n">
        <v>-58</v>
      </c>
      <c r="I4" t="n">
        <v>3</v>
      </c>
      <c r="J4" t="n">
        <v>2</v>
      </c>
      <c r="K4" t="n">
        <v>1</v>
      </c>
      <c r="L4" t="n">
        <v>4</v>
      </c>
    </row>
    <row r="5">
      <c r="A5" t="n">
        <v>4</v>
      </c>
      <c r="B5" t="n">
        <v>63</v>
      </c>
      <c r="C5" t="n">
        <v>12</v>
      </c>
      <c r="D5" t="n">
        <v>-14</v>
      </c>
      <c r="E5" t="n">
        <v>-61</v>
      </c>
      <c r="I5" t="n">
        <v>1</v>
      </c>
      <c r="J5" t="n">
        <v>2</v>
      </c>
      <c r="K5" t="n">
        <v>3</v>
      </c>
      <c r="L5" t="n">
        <v>4</v>
      </c>
    </row>
    <row r="6">
      <c r="A6" t="n">
        <v>5</v>
      </c>
      <c r="B6" t="n">
        <v>7</v>
      </c>
      <c r="C6" t="n">
        <v>-18</v>
      </c>
      <c r="D6" t="n">
        <v>-41</v>
      </c>
      <c r="E6" t="n">
        <v>52</v>
      </c>
      <c r="I6" t="n">
        <v>2</v>
      </c>
      <c r="J6" t="n">
        <v>3</v>
      </c>
      <c r="K6" t="n">
        <v>4</v>
      </c>
      <c r="L6" t="n">
        <v>1</v>
      </c>
    </row>
    <row r="7">
      <c r="A7" t="n">
        <v>6</v>
      </c>
      <c r="B7" t="n">
        <v>63</v>
      </c>
      <c r="C7" t="n">
        <v>9</v>
      </c>
      <c r="D7" t="n">
        <v>-21</v>
      </c>
      <c r="E7" t="n">
        <v>-51</v>
      </c>
      <c r="I7" t="n">
        <v>1</v>
      </c>
      <c r="J7" t="n">
        <v>2</v>
      </c>
      <c r="K7" t="n">
        <v>3</v>
      </c>
      <c r="L7" t="n">
        <v>4</v>
      </c>
    </row>
    <row r="8">
      <c r="A8" t="n">
        <v>7</v>
      </c>
      <c r="B8" t="n">
        <v>58</v>
      </c>
      <c r="C8" t="n">
        <v>-15</v>
      </c>
      <c r="D8" t="n">
        <v>17</v>
      </c>
      <c r="E8" t="n">
        <v>-60</v>
      </c>
      <c r="I8" t="n">
        <v>1</v>
      </c>
      <c r="J8" t="n">
        <v>3</v>
      </c>
      <c r="K8" t="n">
        <v>2</v>
      </c>
      <c r="L8" t="n">
        <v>4</v>
      </c>
    </row>
    <row r="9">
      <c r="A9" t="n">
        <v>8</v>
      </c>
      <c r="B9" t="n">
        <v>-12</v>
      </c>
      <c r="C9" t="n">
        <v>-65</v>
      </c>
      <c r="D9" t="n">
        <v>10</v>
      </c>
      <c r="E9" t="n">
        <v>67</v>
      </c>
      <c r="I9" t="n">
        <v>3</v>
      </c>
      <c r="J9" t="n">
        <v>4</v>
      </c>
      <c r="K9" t="n">
        <v>2</v>
      </c>
      <c r="L9" t="n">
        <v>1</v>
      </c>
    </row>
    <row r="10">
      <c r="A10" t="inlineStr">
        <is>
          <t>チップ収支</t>
        </is>
      </c>
      <c r="B10" t="n">
        <v>-22</v>
      </c>
      <c r="C10" t="n">
        <v>-12</v>
      </c>
      <c r="D10" t="n">
        <v>80</v>
      </c>
      <c r="E10" t="n">
        <v>-46</v>
      </c>
    </row>
    <row r="11">
      <c r="A11" t="inlineStr">
        <is>
          <t>合計</t>
        </is>
      </c>
      <c r="B11" t="n">
        <v>103</v>
      </c>
      <c r="C11" t="n">
        <v>1</v>
      </c>
      <c r="D11" t="n">
        <v>63</v>
      </c>
      <c r="E11" t="n">
        <v>-167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L7"/>
  <sheetViews>
    <sheetView workbookViewId="0">
      <selection activeCell="A6" sqref="A6"/>
    </sheetView>
  </sheetViews>
  <sheetFormatPr baseColWidth="8" defaultRowHeight="18"/>
  <sheetData>
    <row r="1">
      <c r="B1" t="inlineStr">
        <is>
          <t>松良</t>
        </is>
      </c>
      <c r="C1" t="inlineStr">
        <is>
          <t>河口</t>
        </is>
      </c>
      <c r="D1" t="inlineStr">
        <is>
          <t>大郷</t>
        </is>
      </c>
      <c r="E1" t="inlineStr">
        <is>
          <t>板倉</t>
        </is>
      </c>
    </row>
    <row r="2">
      <c r="A2" t="n">
        <v>1</v>
      </c>
      <c r="B2" t="n">
        <v>-12</v>
      </c>
      <c r="C2" t="n">
        <v>57</v>
      </c>
      <c r="D2" t="n">
        <v>11</v>
      </c>
      <c r="E2" t="n">
        <v>-56</v>
      </c>
      <c r="I2" t="n">
        <v>3</v>
      </c>
      <c r="J2" t="n">
        <v>1</v>
      </c>
      <c r="K2" t="n">
        <v>2</v>
      </c>
      <c r="L2" t="n">
        <v>4</v>
      </c>
    </row>
    <row r="3">
      <c r="A3" t="n">
        <v>2</v>
      </c>
      <c r="B3" t="n">
        <v>-19</v>
      </c>
      <c r="C3" t="n">
        <v>5</v>
      </c>
      <c r="D3" t="n">
        <v>56</v>
      </c>
      <c r="E3" t="n">
        <v>-42</v>
      </c>
      <c r="I3" t="n">
        <v>3</v>
      </c>
      <c r="J3" t="n">
        <v>2</v>
      </c>
      <c r="K3" t="n">
        <v>1</v>
      </c>
      <c r="L3" t="n">
        <v>4</v>
      </c>
    </row>
    <row r="4">
      <c r="A4" t="n">
        <v>3</v>
      </c>
      <c r="B4" t="n">
        <v>-18</v>
      </c>
      <c r="C4" t="n">
        <v>10</v>
      </c>
      <c r="D4" t="n">
        <v>57</v>
      </c>
      <c r="E4" t="n">
        <v>-49</v>
      </c>
      <c r="I4" t="n">
        <v>3</v>
      </c>
      <c r="J4" t="n">
        <v>2</v>
      </c>
      <c r="K4" t="n">
        <v>1</v>
      </c>
      <c r="L4" t="n">
        <v>4</v>
      </c>
    </row>
    <row r="5">
      <c r="A5" t="n">
        <v>4</v>
      </c>
      <c r="B5" t="n">
        <v>14</v>
      </c>
      <c r="C5" t="n">
        <v>-13</v>
      </c>
      <c r="D5" t="n">
        <v>-60</v>
      </c>
      <c r="E5" t="n">
        <v>59</v>
      </c>
      <c r="I5" t="n">
        <v>2</v>
      </c>
      <c r="J5" t="n">
        <v>3</v>
      </c>
      <c r="K5" t="n">
        <v>4</v>
      </c>
      <c r="L5" t="n">
        <v>1</v>
      </c>
    </row>
    <row r="6">
      <c r="A6" t="inlineStr">
        <is>
          <t>チップ収支</t>
        </is>
      </c>
      <c r="B6" t="n">
        <v>2</v>
      </c>
      <c r="C6" t="n">
        <v>10</v>
      </c>
      <c r="D6" t="n">
        <v>-30</v>
      </c>
      <c r="E6" t="n">
        <v>18</v>
      </c>
    </row>
    <row r="7">
      <c r="A7" t="inlineStr">
        <is>
          <t>合計</t>
        </is>
      </c>
      <c r="B7" t="n">
        <v>-35</v>
      </c>
      <c r="C7" t="n">
        <v>59</v>
      </c>
      <c r="D7" t="n">
        <v>64</v>
      </c>
      <c r="E7" t="n">
        <v>-88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L4"/>
  <sheetViews>
    <sheetView workbookViewId="0">
      <selection activeCell="A1" sqref="A1"/>
    </sheetView>
  </sheetViews>
  <sheetFormatPr baseColWidth="8" defaultRowHeight="18"/>
  <sheetData>
    <row r="1">
      <c r="B1" t="inlineStr">
        <is>
          <t>板倉</t>
        </is>
      </c>
      <c r="C1" t="inlineStr">
        <is>
          <t>藤田</t>
        </is>
      </c>
      <c r="D1" t="inlineStr">
        <is>
          <t>大倉</t>
        </is>
      </c>
      <c r="E1" t="inlineStr">
        <is>
          <t>大郷</t>
        </is>
      </c>
    </row>
    <row r="2">
      <c r="A2" t="n">
        <v>1</v>
      </c>
      <c r="B2" t="n">
        <v>19</v>
      </c>
      <c r="C2" t="n">
        <v>-22</v>
      </c>
      <c r="D2" t="n">
        <v>-64</v>
      </c>
      <c r="E2" t="n">
        <v>67</v>
      </c>
      <c r="I2" t="n">
        <v>2</v>
      </c>
      <c r="J2" t="n">
        <v>3</v>
      </c>
      <c r="K2" t="n">
        <v>4</v>
      </c>
      <c r="L2" t="n">
        <v>1</v>
      </c>
    </row>
    <row r="3">
      <c r="A3" t="inlineStr">
        <is>
          <t>チップ収支</t>
        </is>
      </c>
      <c r="B3" t="n">
        <v>0</v>
      </c>
      <c r="C3" t="n">
        <v>0</v>
      </c>
      <c r="D3" t="n">
        <v>0</v>
      </c>
      <c r="E3" t="n">
        <v>0</v>
      </c>
    </row>
    <row r="4">
      <c r="A4" t="inlineStr">
        <is>
          <t>合計</t>
        </is>
      </c>
      <c r="B4" t="n">
        <v>19</v>
      </c>
      <c r="C4" t="n">
        <v>-22</v>
      </c>
      <c r="D4" t="n">
        <v>-64</v>
      </c>
      <c r="E4" t="n">
        <v>67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L6"/>
  <sheetViews>
    <sheetView workbookViewId="0">
      <selection activeCell="A1" sqref="A1"/>
    </sheetView>
  </sheetViews>
  <sheetFormatPr baseColWidth="8" defaultRowHeight="18"/>
  <sheetData>
    <row r="1">
      <c r="B1" t="inlineStr">
        <is>
          <t>板倉</t>
        </is>
      </c>
      <c r="C1" t="inlineStr">
        <is>
          <t>大貫</t>
        </is>
      </c>
      <c r="D1" t="inlineStr">
        <is>
          <t>大倉</t>
        </is>
      </c>
      <c r="E1" t="inlineStr">
        <is>
          <t>大郷</t>
        </is>
      </c>
    </row>
    <row r="2">
      <c r="A2" t="n">
        <v>1</v>
      </c>
      <c r="B2" t="n">
        <v>13</v>
      </c>
      <c r="C2" t="n">
        <v>77</v>
      </c>
      <c r="D2" t="n">
        <v>-60</v>
      </c>
      <c r="E2" t="n">
        <v>-30</v>
      </c>
      <c r="I2" t="n">
        <v>2</v>
      </c>
      <c r="J2" t="n">
        <v>1</v>
      </c>
      <c r="K2" t="n">
        <v>4</v>
      </c>
      <c r="L2" t="n">
        <v>3</v>
      </c>
    </row>
    <row r="3">
      <c r="A3" t="n">
        <v>2</v>
      </c>
      <c r="B3" t="n">
        <v>-41</v>
      </c>
      <c r="C3" t="n">
        <v>-20</v>
      </c>
      <c r="D3" t="n">
        <v>4</v>
      </c>
      <c r="E3" t="n">
        <v>57</v>
      </c>
      <c r="I3" t="n">
        <v>4</v>
      </c>
      <c r="J3" t="n">
        <v>3</v>
      </c>
      <c r="K3" t="n">
        <v>2</v>
      </c>
      <c r="L3" t="n">
        <v>1</v>
      </c>
    </row>
    <row r="4">
      <c r="A4" t="n">
        <v>3</v>
      </c>
      <c r="B4" t="n">
        <v>57</v>
      </c>
      <c r="C4" t="n">
        <v>4</v>
      </c>
      <c r="D4" t="n">
        <v>-44</v>
      </c>
      <c r="E4" t="n">
        <v>-17</v>
      </c>
      <c r="I4" t="n">
        <v>1</v>
      </c>
      <c r="J4" t="n">
        <v>2</v>
      </c>
      <c r="K4" t="n">
        <v>4</v>
      </c>
      <c r="L4" t="n">
        <v>3</v>
      </c>
    </row>
    <row r="5">
      <c r="A5" t="inlineStr">
        <is>
          <t>チップ収支</t>
        </is>
      </c>
      <c r="B5" t="n">
        <v>0</v>
      </c>
      <c r="C5" t="n">
        <v>0</v>
      </c>
      <c r="D5" t="n">
        <v>0</v>
      </c>
      <c r="E5" t="n">
        <v>0</v>
      </c>
    </row>
    <row r="6">
      <c r="A6" t="inlineStr">
        <is>
          <t>合計</t>
        </is>
      </c>
      <c r="B6" t="n">
        <v>29</v>
      </c>
      <c r="C6" t="n">
        <v>61</v>
      </c>
      <c r="D6" t="n">
        <v>-100</v>
      </c>
      <c r="E6" t="n">
        <v>10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L4"/>
  <sheetViews>
    <sheetView workbookViewId="0">
      <selection activeCell="A1" sqref="A1"/>
    </sheetView>
  </sheetViews>
  <sheetFormatPr baseColWidth="8" defaultRowHeight="18"/>
  <sheetData>
    <row r="1">
      <c r="B1" t="inlineStr">
        <is>
          <t>板倉</t>
        </is>
      </c>
      <c r="C1" t="inlineStr">
        <is>
          <t>大貫</t>
        </is>
      </c>
      <c r="D1" t="inlineStr">
        <is>
          <t>大郷</t>
        </is>
      </c>
      <c r="E1" t="inlineStr">
        <is>
          <t>日野</t>
        </is>
      </c>
    </row>
    <row r="2">
      <c r="A2" t="n">
        <v>1</v>
      </c>
      <c r="B2" t="n">
        <v>-64</v>
      </c>
      <c r="C2" t="n">
        <v>-18</v>
      </c>
      <c r="D2" t="n">
        <v>11</v>
      </c>
      <c r="E2" t="n">
        <v>71</v>
      </c>
      <c r="I2" t="n">
        <v>4</v>
      </c>
      <c r="J2" t="n">
        <v>3</v>
      </c>
      <c r="K2" t="n">
        <v>2</v>
      </c>
      <c r="L2" t="n">
        <v>1</v>
      </c>
    </row>
    <row r="3">
      <c r="A3" t="inlineStr">
        <is>
          <t>チップ収支</t>
        </is>
      </c>
      <c r="B3" t="n">
        <v>0</v>
      </c>
      <c r="C3" t="n">
        <v>0</v>
      </c>
      <c r="D3" t="n">
        <v>0</v>
      </c>
      <c r="E3" t="n">
        <v>0</v>
      </c>
    </row>
    <row r="4">
      <c r="A4" t="inlineStr">
        <is>
          <t>合計</t>
        </is>
      </c>
      <c r="B4" t="n">
        <v>-64</v>
      </c>
      <c r="C4" t="n">
        <v>-18</v>
      </c>
      <c r="D4" t="n">
        <v>11</v>
      </c>
      <c r="E4" t="n">
        <v>71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L6"/>
  <sheetViews>
    <sheetView workbookViewId="0">
      <selection activeCell="A1" sqref="A1"/>
    </sheetView>
  </sheetViews>
  <sheetFormatPr baseColWidth="8" defaultRowHeight="18"/>
  <sheetData>
    <row r="1">
      <c r="B1" t="inlineStr">
        <is>
          <t>板倉</t>
        </is>
      </c>
      <c r="C1" t="inlineStr">
        <is>
          <t>大貫</t>
        </is>
      </c>
      <c r="D1" t="inlineStr">
        <is>
          <t>大郷</t>
        </is>
      </c>
      <c r="E1" t="inlineStr">
        <is>
          <t>日野</t>
        </is>
      </c>
    </row>
    <row r="2">
      <c r="A2" t="n">
        <v>1</v>
      </c>
      <c r="B2" t="n">
        <v>-22</v>
      </c>
      <c r="C2" t="n">
        <v>59</v>
      </c>
      <c r="D2" t="n">
        <v>-45</v>
      </c>
      <c r="E2" t="n">
        <v>8</v>
      </c>
      <c r="I2" t="n">
        <v>3</v>
      </c>
      <c r="J2" t="n">
        <v>1</v>
      </c>
      <c r="K2" t="n">
        <v>4</v>
      </c>
      <c r="L2" t="n">
        <v>2</v>
      </c>
    </row>
    <row r="3">
      <c r="A3" t="n">
        <v>2</v>
      </c>
      <c r="B3" t="n">
        <v>19</v>
      </c>
      <c r="C3" t="n">
        <v>60</v>
      </c>
      <c r="D3" t="n">
        <v>-7</v>
      </c>
      <c r="E3" t="n">
        <v>-72</v>
      </c>
      <c r="I3" t="n">
        <v>2</v>
      </c>
      <c r="J3" t="n">
        <v>1</v>
      </c>
      <c r="K3" t="n">
        <v>3</v>
      </c>
      <c r="L3" t="n">
        <v>4</v>
      </c>
    </row>
    <row r="4">
      <c r="A4" t="n">
        <v>3</v>
      </c>
      <c r="B4" t="n">
        <v>-51</v>
      </c>
      <c r="C4" t="n">
        <v>-2</v>
      </c>
      <c r="D4" t="n">
        <v>-22</v>
      </c>
      <c r="E4" t="n">
        <v>75</v>
      </c>
      <c r="I4" t="n">
        <v>4</v>
      </c>
      <c r="J4" t="n">
        <v>2</v>
      </c>
      <c r="K4" t="n">
        <v>3</v>
      </c>
      <c r="L4" t="n">
        <v>1</v>
      </c>
    </row>
    <row r="5">
      <c r="A5" t="inlineStr">
        <is>
          <t>チップ収支</t>
        </is>
      </c>
      <c r="B5" t="n">
        <v>0</v>
      </c>
      <c r="C5" t="n">
        <v>0</v>
      </c>
      <c r="D5" t="n">
        <v>0</v>
      </c>
      <c r="E5" t="n">
        <v>0</v>
      </c>
    </row>
    <row r="6">
      <c r="A6" t="inlineStr">
        <is>
          <t>合計</t>
        </is>
      </c>
      <c r="B6" t="n">
        <v>-54</v>
      </c>
      <c r="C6" t="n">
        <v>117</v>
      </c>
      <c r="D6" t="n">
        <v>-74</v>
      </c>
      <c r="E6" t="n">
        <v>11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L4"/>
  <sheetViews>
    <sheetView workbookViewId="0">
      <selection activeCell="A1" sqref="A1"/>
    </sheetView>
  </sheetViews>
  <sheetFormatPr baseColWidth="8" defaultRowHeight="15"/>
  <sheetData>
    <row r="1">
      <c r="B1" t="inlineStr">
        <is>
          <t>寺西</t>
        </is>
      </c>
      <c r="C1" t="inlineStr">
        <is>
          <t>大貫</t>
        </is>
      </c>
      <c r="D1" t="inlineStr">
        <is>
          <t>大郷</t>
        </is>
      </c>
      <c r="E1" t="inlineStr">
        <is>
          <t>日野</t>
        </is>
      </c>
    </row>
    <row r="2">
      <c r="A2" t="n">
        <v>1</v>
      </c>
      <c r="B2" t="n">
        <v>-60</v>
      </c>
      <c r="C2" t="n">
        <v>18</v>
      </c>
      <c r="D2" t="n">
        <v>64</v>
      </c>
      <c r="E2" t="n">
        <v>-22</v>
      </c>
      <c r="I2" t="n">
        <v>4</v>
      </c>
      <c r="J2" t="n">
        <v>2</v>
      </c>
      <c r="K2" t="n">
        <v>1</v>
      </c>
      <c r="L2" t="n">
        <v>3</v>
      </c>
    </row>
    <row r="3">
      <c r="A3" t="inlineStr">
        <is>
          <t>チップ収支</t>
        </is>
      </c>
      <c r="B3" t="n">
        <v>0</v>
      </c>
      <c r="C3" t="n">
        <v>0</v>
      </c>
      <c r="D3" t="n">
        <v>0</v>
      </c>
      <c r="E3" t="n">
        <v>0</v>
      </c>
    </row>
    <row r="4">
      <c r="A4" t="inlineStr">
        <is>
          <t>合計</t>
        </is>
      </c>
      <c r="B4" t="n">
        <v>-60</v>
      </c>
      <c r="C4" t="n">
        <v>18</v>
      </c>
      <c r="D4" t="n">
        <v>64</v>
      </c>
      <c r="E4" t="n">
        <v>-22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L4"/>
  <sheetViews>
    <sheetView workbookViewId="0">
      <selection activeCell="A1" sqref="A1"/>
    </sheetView>
  </sheetViews>
  <sheetFormatPr baseColWidth="8" defaultRowHeight="15"/>
  <sheetData>
    <row r="1">
      <c r="B1" t="inlineStr">
        <is>
          <t>寺西</t>
        </is>
      </c>
      <c r="C1" t="inlineStr">
        <is>
          <t>大貫</t>
        </is>
      </c>
      <c r="D1" t="inlineStr">
        <is>
          <t>大倉</t>
        </is>
      </c>
      <c r="E1" t="inlineStr">
        <is>
          <t>日野</t>
        </is>
      </c>
    </row>
    <row r="2">
      <c r="A2" t="n">
        <v>1</v>
      </c>
      <c r="B2" t="n">
        <v>16</v>
      </c>
      <c r="C2" t="n">
        <v>-60</v>
      </c>
      <c r="D2" t="n">
        <v>-21</v>
      </c>
      <c r="E2" t="n">
        <v>65</v>
      </c>
      <c r="I2" t="n">
        <v>2</v>
      </c>
      <c r="J2" t="n">
        <v>4</v>
      </c>
      <c r="K2" t="n">
        <v>3</v>
      </c>
      <c r="L2" t="n">
        <v>1</v>
      </c>
    </row>
    <row r="3">
      <c r="A3" t="inlineStr">
        <is>
          <t>チップ収支</t>
        </is>
      </c>
      <c r="B3" t="n">
        <v>0</v>
      </c>
      <c r="C3" t="n">
        <v>0</v>
      </c>
      <c r="D3" t="n">
        <v>0</v>
      </c>
      <c r="E3" t="n">
        <v>0</v>
      </c>
    </row>
    <row r="4">
      <c r="A4" t="inlineStr">
        <is>
          <t>合計</t>
        </is>
      </c>
      <c r="B4" t="n">
        <v>16</v>
      </c>
      <c r="C4" t="n">
        <v>-60</v>
      </c>
      <c r="D4" t="n">
        <v>-21</v>
      </c>
      <c r="E4" t="n">
        <v>65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L4"/>
  <sheetViews>
    <sheetView workbookViewId="0">
      <selection activeCell="A1" sqref="A1"/>
    </sheetView>
  </sheetViews>
  <sheetFormatPr baseColWidth="8" defaultRowHeight="15"/>
  <sheetData>
    <row r="1">
      <c r="B1" t="inlineStr">
        <is>
          <t>大郷</t>
        </is>
      </c>
      <c r="C1" t="inlineStr">
        <is>
          <t>カブン</t>
        </is>
      </c>
      <c r="D1" t="inlineStr">
        <is>
          <t>大倉</t>
        </is>
      </c>
      <c r="E1" t="inlineStr">
        <is>
          <t>日野</t>
        </is>
      </c>
    </row>
    <row r="2">
      <c r="A2" t="n">
        <v>1</v>
      </c>
      <c r="B2" t="n">
        <v>8</v>
      </c>
      <c r="C2" t="n">
        <v>51</v>
      </c>
      <c r="D2" t="n">
        <v>-14</v>
      </c>
      <c r="E2" t="n">
        <v>-45</v>
      </c>
      <c r="I2" t="n">
        <v>2</v>
      </c>
      <c r="J2" t="n">
        <v>1</v>
      </c>
      <c r="K2" t="n">
        <v>3</v>
      </c>
      <c r="L2" t="n">
        <v>4</v>
      </c>
    </row>
    <row r="3">
      <c r="A3" t="inlineStr">
        <is>
          <t>チップ収支</t>
        </is>
      </c>
      <c r="B3" t="n">
        <v>0</v>
      </c>
      <c r="C3" t="n">
        <v>0</v>
      </c>
      <c r="D3" t="n">
        <v>0</v>
      </c>
      <c r="E3" t="n">
        <v>0</v>
      </c>
    </row>
    <row r="4">
      <c r="A4" t="inlineStr">
        <is>
          <t>合計</t>
        </is>
      </c>
      <c r="B4" t="n">
        <v>8</v>
      </c>
      <c r="C4" t="n">
        <v>51</v>
      </c>
      <c r="D4" t="n">
        <v>-14</v>
      </c>
      <c r="E4" t="n">
        <v>-45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 codeName="Sheet6">
    <outlinePr summaryBelow="1" summaryRight="1"/>
    <pageSetUpPr/>
  </sheetPr>
  <dimension ref="A1:J8"/>
  <sheetViews>
    <sheetView workbookViewId="0">
      <selection activeCell="I10" sqref="I10"/>
    </sheetView>
  </sheetViews>
  <sheetFormatPr baseColWidth="8" defaultRowHeight="18"/>
  <cols>
    <col width="15.5" customWidth="1" min="1" max="1"/>
    <col width="18.19921875" customWidth="1" min="7" max="7"/>
  </cols>
  <sheetData>
    <row r="1">
      <c r="B1" t="inlineStr">
        <is>
          <t>松良</t>
        </is>
      </c>
      <c r="C1" t="inlineStr">
        <is>
          <t>河口</t>
        </is>
      </c>
      <c r="D1" t="inlineStr">
        <is>
          <t>大郷</t>
        </is>
      </c>
      <c r="E1" t="inlineStr">
        <is>
          <t>大貫</t>
        </is>
      </c>
    </row>
    <row r="2">
      <c r="A2" t="n">
        <v>1</v>
      </c>
      <c r="B2" t="n">
        <v>-11</v>
      </c>
      <c r="C2" t="n">
        <v>-61</v>
      </c>
      <c r="D2" t="n">
        <v>14</v>
      </c>
      <c r="E2" t="n">
        <v>58</v>
      </c>
      <c r="G2">
        <f>_xlfn.RANK.EQ(B2,$B2:$E2,0)</f>
        <v/>
      </c>
      <c r="H2">
        <f>_xlfn.RANK.EQ(C2,$B2:$E2,0)</f>
        <v/>
      </c>
      <c r="I2">
        <f>_xlfn.RANK.EQ(D2,$B2:$E2,0)</f>
        <v/>
      </c>
      <c r="J2">
        <f>_xlfn.RANK.EQ(E2,$B2:$E2,0)</f>
        <v/>
      </c>
    </row>
    <row r="3">
      <c r="A3" t="n">
        <v>2</v>
      </c>
      <c r="B3" t="n">
        <v>56</v>
      </c>
      <c r="C3" t="n">
        <v>-19</v>
      </c>
      <c r="D3" t="n">
        <v>5</v>
      </c>
      <c r="E3" t="n">
        <v>-42</v>
      </c>
      <c r="G3">
        <f>_xlfn.RANK.EQ(B3,$B3:$E3,0)</f>
        <v/>
      </c>
      <c r="H3">
        <f>_xlfn.RANK.EQ(C3,$B3:$E3,0)</f>
        <v/>
      </c>
      <c r="I3">
        <f>_xlfn.RANK.EQ(D3,$B3:$E3,0)</f>
        <v/>
      </c>
      <c r="J3">
        <f>_xlfn.RANK.EQ(E3,$B3:$E3,0)</f>
        <v/>
      </c>
    </row>
    <row r="4">
      <c r="A4" t="n">
        <v>3</v>
      </c>
      <c r="B4" t="n">
        <v>-63</v>
      </c>
      <c r="C4" t="n">
        <v>20</v>
      </c>
      <c r="D4" t="n">
        <v>62</v>
      </c>
      <c r="E4" t="n">
        <v>-19</v>
      </c>
      <c r="G4">
        <f>_xlfn.RANK.EQ(B4,$B4:$E4,0)</f>
        <v/>
      </c>
      <c r="H4">
        <f>_xlfn.RANK.EQ(C4,$B4:$E4,0)</f>
        <v/>
      </c>
      <c r="I4">
        <f>_xlfn.RANK.EQ(D4,$B4:$E4,0)</f>
        <v/>
      </c>
      <c r="J4">
        <f>_xlfn.RANK.EQ(E4,$B4:$E4,0)</f>
        <v/>
      </c>
    </row>
    <row r="5">
      <c r="A5" t="n">
        <v>4</v>
      </c>
      <c r="B5" t="n">
        <v>-16</v>
      </c>
      <c r="C5" t="n">
        <v>16</v>
      </c>
      <c r="D5" t="n">
        <v>-61</v>
      </c>
      <c r="E5" t="n">
        <v>61</v>
      </c>
      <c r="G5">
        <f>_xlfn.RANK.EQ(B5,$B5:$E5,0)</f>
        <v/>
      </c>
      <c r="H5">
        <f>_xlfn.RANK.EQ(C5,$B5:$E5,0)</f>
        <v/>
      </c>
      <c r="I5">
        <f>_xlfn.RANK.EQ(D5,$B5:$E5,0)</f>
        <v/>
      </c>
      <c r="J5">
        <f>_xlfn.RANK.EQ(E5,$B5:$E5,0)</f>
        <v/>
      </c>
    </row>
    <row r="6">
      <c r="A6" t="n">
        <v>5</v>
      </c>
      <c r="B6" t="n">
        <v>3</v>
      </c>
      <c r="C6" t="n">
        <v>64</v>
      </c>
      <c r="D6" t="n">
        <v>-45</v>
      </c>
      <c r="E6" t="n">
        <v>-22</v>
      </c>
      <c r="G6">
        <f>_xlfn.RANK.EQ(B6,$B6:$E6,0)</f>
        <v/>
      </c>
      <c r="H6">
        <f>_xlfn.RANK.EQ(C6,$B6:$E6,0)</f>
        <v/>
      </c>
      <c r="I6">
        <f>_xlfn.RANK.EQ(D6,$B6:$E6,0)</f>
        <v/>
      </c>
      <c r="J6">
        <f>_xlfn.RANK.EQ(E6,$B6:$E6,0)</f>
        <v/>
      </c>
    </row>
    <row r="7">
      <c r="A7" t="inlineStr">
        <is>
          <t>チップ収支</t>
        </is>
      </c>
      <c r="B7" t="n">
        <v>-31</v>
      </c>
      <c r="C7" t="n">
        <v>20</v>
      </c>
      <c r="D7" t="n">
        <v>-25</v>
      </c>
      <c r="E7" t="n">
        <v>36</v>
      </c>
    </row>
    <row r="8">
      <c r="A8" t="inlineStr">
        <is>
          <t>Total収支</t>
        </is>
      </c>
      <c r="G8">
        <f>AVERAGE(G2:G6)</f>
        <v/>
      </c>
      <c r="H8">
        <f>AVERAGE(H2:H6)</f>
        <v/>
      </c>
      <c r="I8">
        <f>AVERAGE(I2:I6)</f>
        <v/>
      </c>
      <c r="J8">
        <f>AVERAGE(J2:J6)</f>
        <v/>
      </c>
    </row>
  </sheetData>
  <pageMargins left="0.7" right="0.7" top="0.75" bottom="0.75" header="0.3" footer="0.3"/>
  <pageSetup orientation="portrait" paperSize="9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L10"/>
  <sheetViews>
    <sheetView workbookViewId="0">
      <selection activeCell="A1" sqref="A1"/>
    </sheetView>
  </sheetViews>
  <sheetFormatPr baseColWidth="8" defaultRowHeight="15"/>
  <sheetData>
    <row r="1">
      <c r="B1" t="inlineStr">
        <is>
          <t>大郷</t>
        </is>
      </c>
      <c r="C1" t="inlineStr">
        <is>
          <t>大貫</t>
        </is>
      </c>
      <c r="D1" t="inlineStr">
        <is>
          <t>河口</t>
        </is>
      </c>
      <c r="E1" t="inlineStr">
        <is>
          <t>日野</t>
        </is>
      </c>
    </row>
    <row r="2">
      <c r="A2" t="n">
        <v>1</v>
      </c>
      <c r="B2" t="n">
        <v>-18</v>
      </c>
      <c r="C2" t="n">
        <v>-47</v>
      </c>
      <c r="D2" t="n">
        <v>10</v>
      </c>
      <c r="E2" t="n">
        <v>55</v>
      </c>
      <c r="I2" t="n">
        <v>3</v>
      </c>
      <c r="J2" t="n">
        <v>4</v>
      </c>
      <c r="K2" t="n">
        <v>2</v>
      </c>
      <c r="L2" t="n">
        <v>1</v>
      </c>
    </row>
    <row r="3">
      <c r="A3" t="n">
        <v>2</v>
      </c>
      <c r="B3" t="n">
        <v>57</v>
      </c>
      <c r="C3" t="n">
        <v>-20</v>
      </c>
      <c r="D3" t="n">
        <v>5</v>
      </c>
      <c r="E3" t="n">
        <v>-42</v>
      </c>
      <c r="I3" t="n">
        <v>1</v>
      </c>
      <c r="J3" t="n">
        <v>3</v>
      </c>
      <c r="K3" t="n">
        <v>2</v>
      </c>
      <c r="L3" t="n">
        <v>4</v>
      </c>
    </row>
    <row r="4">
      <c r="A4" t="n">
        <v>3</v>
      </c>
      <c r="B4" t="n">
        <v>-53</v>
      </c>
      <c r="C4" t="n">
        <v>72</v>
      </c>
      <c r="D4" t="n">
        <v>-21</v>
      </c>
      <c r="E4" t="n">
        <v>2</v>
      </c>
      <c r="I4" t="n">
        <v>4</v>
      </c>
      <c r="J4" t="n">
        <v>1</v>
      </c>
      <c r="K4" t="n">
        <v>3</v>
      </c>
      <c r="L4" t="n">
        <v>2</v>
      </c>
    </row>
    <row r="5">
      <c r="A5" t="n">
        <v>4</v>
      </c>
      <c r="B5" t="n">
        <v>60</v>
      </c>
      <c r="C5" t="n">
        <v>7</v>
      </c>
      <c r="D5" t="n">
        <v>-53</v>
      </c>
      <c r="E5" t="n">
        <v>-14</v>
      </c>
      <c r="I5" t="n">
        <v>1</v>
      </c>
      <c r="J5" t="n">
        <v>2</v>
      </c>
      <c r="K5" t="n">
        <v>4</v>
      </c>
      <c r="L5" t="n">
        <v>3</v>
      </c>
    </row>
    <row r="6">
      <c r="A6" t="n">
        <v>5</v>
      </c>
      <c r="B6" t="n">
        <v>65</v>
      </c>
      <c r="C6" t="n">
        <v>-61</v>
      </c>
      <c r="D6" t="n">
        <v>-15</v>
      </c>
      <c r="E6" t="n">
        <v>11</v>
      </c>
      <c r="I6" t="n">
        <v>1</v>
      </c>
      <c r="J6" t="n">
        <v>4</v>
      </c>
      <c r="K6" t="n">
        <v>3</v>
      </c>
      <c r="L6" t="n">
        <v>2</v>
      </c>
    </row>
    <row r="7">
      <c r="A7" t="n">
        <v>6</v>
      </c>
      <c r="B7" t="n">
        <v>60</v>
      </c>
      <c r="C7" t="n">
        <v>12</v>
      </c>
      <c r="D7" t="n">
        <v>-26</v>
      </c>
      <c r="E7" t="n">
        <v>-46</v>
      </c>
      <c r="I7" t="n">
        <v>1</v>
      </c>
      <c r="J7" t="n">
        <v>2</v>
      </c>
      <c r="K7" t="n">
        <v>3</v>
      </c>
      <c r="L7" t="n">
        <v>4</v>
      </c>
    </row>
    <row r="8">
      <c r="A8" t="n">
        <v>7</v>
      </c>
      <c r="B8" t="n">
        <v>8</v>
      </c>
      <c r="C8" t="n">
        <v>-17</v>
      </c>
      <c r="D8" t="n">
        <v>57</v>
      </c>
      <c r="E8" t="n">
        <v>-48</v>
      </c>
      <c r="I8" t="n">
        <v>2</v>
      </c>
      <c r="J8" t="n">
        <v>3</v>
      </c>
      <c r="K8" t="n">
        <v>1</v>
      </c>
      <c r="L8" t="n">
        <v>4</v>
      </c>
    </row>
    <row r="9">
      <c r="A9" t="inlineStr">
        <is>
          <t>チップ収支</t>
        </is>
      </c>
      <c r="B9" t="n">
        <v>6</v>
      </c>
      <c r="C9" t="n">
        <v>4</v>
      </c>
      <c r="D9" t="n">
        <v>-20</v>
      </c>
      <c r="E9" t="n">
        <v>10</v>
      </c>
    </row>
    <row r="10">
      <c r="A10" t="inlineStr">
        <is>
          <t>合計</t>
        </is>
      </c>
      <c r="B10" t="n">
        <v>179</v>
      </c>
      <c r="C10" t="n">
        <v>-54</v>
      </c>
      <c r="D10" t="n">
        <v>-43</v>
      </c>
      <c r="E10" t="n">
        <v>-82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L6"/>
  <sheetViews>
    <sheetView workbookViewId="0">
      <selection activeCell="A1" sqref="A1"/>
    </sheetView>
  </sheetViews>
  <sheetFormatPr baseColWidth="8" defaultRowHeight="15"/>
  <sheetData>
    <row r="1">
      <c r="B1" t="inlineStr">
        <is>
          <t>板倉</t>
        </is>
      </c>
      <c r="C1" t="inlineStr">
        <is>
          <t>日野</t>
        </is>
      </c>
      <c r="D1" t="inlineStr">
        <is>
          <t>大郷</t>
        </is>
      </c>
      <c r="E1" t="inlineStr">
        <is>
          <t>大貫</t>
        </is>
      </c>
    </row>
    <row r="2">
      <c r="A2" t="n">
        <v>1</v>
      </c>
      <c r="B2" t="n">
        <v>-14</v>
      </c>
      <c r="C2" t="n">
        <v>9</v>
      </c>
      <c r="D2" t="n">
        <v>-49</v>
      </c>
      <c r="E2" t="n">
        <v>54</v>
      </c>
      <c r="I2" t="n">
        <v>3</v>
      </c>
      <c r="J2" t="n">
        <v>2</v>
      </c>
      <c r="K2" t="n">
        <v>4</v>
      </c>
      <c r="L2" t="n">
        <v>1</v>
      </c>
    </row>
    <row r="3">
      <c r="A3" t="n">
        <v>2</v>
      </c>
      <c r="B3" t="n">
        <v>-9</v>
      </c>
      <c r="C3" t="n">
        <v>-67</v>
      </c>
      <c r="D3" t="n">
        <v>17</v>
      </c>
      <c r="E3" t="n">
        <v>59</v>
      </c>
      <c r="I3" t="n">
        <v>3</v>
      </c>
      <c r="J3" t="n">
        <v>4</v>
      </c>
      <c r="K3" t="n">
        <v>2</v>
      </c>
      <c r="L3" t="n">
        <v>1</v>
      </c>
    </row>
    <row r="4">
      <c r="A4" t="n">
        <v>3</v>
      </c>
      <c r="B4" t="n">
        <v>67</v>
      </c>
      <c r="C4" t="n">
        <v>-14</v>
      </c>
      <c r="D4" t="n">
        <v>-70</v>
      </c>
      <c r="E4" t="n">
        <v>17</v>
      </c>
      <c r="I4" t="n">
        <v>1</v>
      </c>
      <c r="J4" t="n">
        <v>3</v>
      </c>
      <c r="K4" t="n">
        <v>4</v>
      </c>
      <c r="L4" t="n">
        <v>2</v>
      </c>
    </row>
    <row r="5">
      <c r="A5" t="inlineStr">
        <is>
          <t>チップ収支</t>
        </is>
      </c>
      <c r="B5" t="n">
        <v>0</v>
      </c>
      <c r="C5" t="n">
        <v>0</v>
      </c>
      <c r="D5" t="n">
        <v>0</v>
      </c>
      <c r="E5" t="n">
        <v>0</v>
      </c>
    </row>
    <row r="6">
      <c r="A6" t="inlineStr">
        <is>
          <t>合計</t>
        </is>
      </c>
      <c r="B6" t="n">
        <v>44</v>
      </c>
      <c r="C6" t="n">
        <v>-72</v>
      </c>
      <c r="D6" t="n">
        <v>-102</v>
      </c>
      <c r="E6" t="n">
        <v>130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L4"/>
  <sheetViews>
    <sheetView workbookViewId="0">
      <selection activeCell="A1" sqref="A1"/>
    </sheetView>
  </sheetViews>
  <sheetFormatPr baseColWidth="8" defaultRowHeight="15"/>
  <sheetData>
    <row r="1">
      <c r="B1" t="inlineStr">
        <is>
          <t>田中</t>
        </is>
      </c>
      <c r="C1" t="inlineStr">
        <is>
          <t>本田</t>
        </is>
      </c>
      <c r="D1" t="inlineStr">
        <is>
          <t>板倉</t>
        </is>
      </c>
      <c r="E1" t="inlineStr">
        <is>
          <t>カブン</t>
        </is>
      </c>
    </row>
    <row r="2">
      <c r="A2" t="n">
        <v>1</v>
      </c>
      <c r="B2" t="n">
        <v>79</v>
      </c>
      <c r="C2" t="n">
        <v>-63</v>
      </c>
      <c r="D2" t="n">
        <v>-26</v>
      </c>
      <c r="E2" t="n">
        <v>10</v>
      </c>
      <c r="I2" t="n">
        <v>1</v>
      </c>
      <c r="J2" t="n">
        <v>4</v>
      </c>
      <c r="K2" t="n">
        <v>3</v>
      </c>
      <c r="L2" t="n">
        <v>2</v>
      </c>
    </row>
    <row r="3">
      <c r="A3" t="inlineStr">
        <is>
          <t>チップ収支</t>
        </is>
      </c>
      <c r="B3" t="n">
        <v>0</v>
      </c>
      <c r="C3" t="n">
        <v>0</v>
      </c>
      <c r="D3" t="n">
        <v>0</v>
      </c>
      <c r="E3" t="n">
        <v>0</v>
      </c>
    </row>
    <row r="4">
      <c r="A4" t="inlineStr">
        <is>
          <t>合計</t>
        </is>
      </c>
      <c r="B4" t="n">
        <v>79</v>
      </c>
      <c r="C4" t="n">
        <v>-63</v>
      </c>
      <c r="D4" t="n">
        <v>-26</v>
      </c>
      <c r="E4" t="n">
        <v>10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 codeName="Sheet7">
    <outlinePr summaryBelow="1" summaryRight="1"/>
    <pageSetUpPr/>
  </sheetPr>
  <dimension ref="A1:J16"/>
  <sheetViews>
    <sheetView workbookViewId="0">
      <selection activeCell="C28" sqref="C28"/>
    </sheetView>
  </sheetViews>
  <sheetFormatPr baseColWidth="8" defaultRowHeight="18"/>
  <cols>
    <col width="15.5" customWidth="1" min="1" max="1"/>
    <col width="18.19921875" customWidth="1" min="7" max="7"/>
  </cols>
  <sheetData>
    <row r="1">
      <c r="B1" t="inlineStr">
        <is>
          <t>松良</t>
        </is>
      </c>
      <c r="C1" t="inlineStr">
        <is>
          <t>大郷</t>
        </is>
      </c>
      <c r="D1" t="inlineStr">
        <is>
          <t>河口</t>
        </is>
      </c>
      <c r="E1" t="inlineStr">
        <is>
          <t>佐藤</t>
        </is>
      </c>
    </row>
    <row r="2">
      <c r="A2" t="inlineStr">
        <is>
          <t>1局目</t>
        </is>
      </c>
      <c r="B2" t="n">
        <v>62</v>
      </c>
      <c r="C2" t="n">
        <v>18</v>
      </c>
      <c r="D2" t="n">
        <v>-18</v>
      </c>
      <c r="E2" t="n">
        <v>-62</v>
      </c>
      <c r="G2">
        <f>_xlfn.RANK.EQ(B2,$B2:$E2,0)</f>
        <v/>
      </c>
      <c r="H2">
        <f>_xlfn.RANK.EQ(C2,$B2:$E2,0)</f>
        <v/>
      </c>
      <c r="I2">
        <f>_xlfn.RANK.EQ(D2,$B2:$E2,0)</f>
        <v/>
      </c>
      <c r="J2">
        <f>_xlfn.RANK.EQ(E2,$B2:$E2,0)</f>
        <v/>
      </c>
    </row>
    <row r="3">
      <c r="A3" t="inlineStr">
        <is>
          <t>2局目</t>
        </is>
      </c>
      <c r="B3" t="n">
        <v>-52</v>
      </c>
      <c r="C3" t="n">
        <v>73</v>
      </c>
      <c r="D3" t="n">
        <v>-29</v>
      </c>
      <c r="E3" t="n">
        <v>8</v>
      </c>
      <c r="G3">
        <f>_xlfn.RANK.EQ(B3,$B3:$E3,0)</f>
        <v/>
      </c>
      <c r="H3">
        <f>_xlfn.RANK.EQ(C3,$B3:$E3,0)</f>
        <v/>
      </c>
      <c r="I3">
        <f>_xlfn.RANK.EQ(D3,$B3:$E3,0)</f>
        <v/>
      </c>
      <c r="J3">
        <f>_xlfn.RANK.EQ(E3,$B3:$E3,0)</f>
        <v/>
      </c>
    </row>
    <row r="4">
      <c r="A4" t="inlineStr">
        <is>
          <t>3局目</t>
        </is>
      </c>
      <c r="B4" t="n">
        <v>13</v>
      </c>
      <c r="C4" t="n">
        <v>-9</v>
      </c>
      <c r="D4" t="n">
        <v>-63</v>
      </c>
      <c r="E4" t="n">
        <v>59</v>
      </c>
      <c r="G4">
        <f>_xlfn.RANK.EQ(B4,$B4:$E4,0)</f>
        <v/>
      </c>
      <c r="H4">
        <f>_xlfn.RANK.EQ(C4,$B4:$E4,0)</f>
        <v/>
      </c>
      <c r="I4">
        <f>_xlfn.RANK.EQ(D4,$B4:$E4,0)</f>
        <v/>
      </c>
      <c r="J4">
        <f>_xlfn.RANK.EQ(E4,$B4:$E4,0)</f>
        <v/>
      </c>
    </row>
    <row r="5">
      <c r="A5" t="inlineStr">
        <is>
          <t>4局目</t>
        </is>
      </c>
      <c r="B5" t="n">
        <v>10</v>
      </c>
      <c r="C5" t="n">
        <v>-54</v>
      </c>
      <c r="D5" t="n">
        <v>-20</v>
      </c>
      <c r="E5" t="n">
        <v>64</v>
      </c>
      <c r="G5">
        <f>_xlfn.RANK.EQ(B5,$B5:$E5,0)</f>
        <v/>
      </c>
      <c r="H5">
        <f>_xlfn.RANK.EQ(C5,$B5:$E5,0)</f>
        <v/>
      </c>
      <c r="I5">
        <f>_xlfn.RANK.EQ(D5,$B5:$E5,0)</f>
        <v/>
      </c>
      <c r="J5">
        <f>_xlfn.RANK.EQ(E5,$B5:$E5,0)</f>
        <v/>
      </c>
    </row>
    <row r="6">
      <c r="A6" t="inlineStr">
        <is>
          <t>5局目</t>
        </is>
      </c>
      <c r="B6" t="n">
        <v>77</v>
      </c>
      <c r="C6" t="n">
        <v>-37</v>
      </c>
      <c r="D6" t="n">
        <v>21</v>
      </c>
      <c r="E6" t="n">
        <v>-61</v>
      </c>
      <c r="G6">
        <f>_xlfn.RANK.EQ(B6,$B6:$E6,0)</f>
        <v/>
      </c>
      <c r="H6">
        <f>_xlfn.RANK.EQ(C6,$B6:$E6,0)</f>
        <v/>
      </c>
      <c r="I6">
        <f>_xlfn.RANK.EQ(D6,$B6:$E6,0)</f>
        <v/>
      </c>
      <c r="J6">
        <f>_xlfn.RANK.EQ(E6,$B6:$E6,0)</f>
        <v/>
      </c>
    </row>
    <row r="7">
      <c r="A7" t="inlineStr">
        <is>
          <t>6局目</t>
        </is>
      </c>
      <c r="B7" t="n">
        <v>-16</v>
      </c>
      <c r="C7" t="n">
        <v>-58</v>
      </c>
      <c r="D7" t="n">
        <v>64</v>
      </c>
      <c r="E7" t="n">
        <v>10</v>
      </c>
      <c r="G7">
        <f>_xlfn.RANK.EQ(B7,$B7:$E7,0)</f>
        <v/>
      </c>
      <c r="H7">
        <f>_xlfn.RANK.EQ(C7,$B7:$E7,0)</f>
        <v/>
      </c>
      <c r="I7">
        <f>_xlfn.RANK.EQ(D7,$B7:$E7,0)</f>
        <v/>
      </c>
      <c r="J7">
        <f>_xlfn.RANK.EQ(E7,$B7:$E7,0)</f>
        <v/>
      </c>
    </row>
    <row r="8">
      <c r="A8" t="inlineStr">
        <is>
          <t>7局目</t>
        </is>
      </c>
      <c r="B8" t="n">
        <v>17</v>
      </c>
      <c r="C8" t="n">
        <v>77</v>
      </c>
      <c r="D8" t="n">
        <v>-30</v>
      </c>
      <c r="E8" t="n">
        <v>-64</v>
      </c>
      <c r="G8">
        <f>_xlfn.RANK.EQ(B8,$B8:$E8,0)</f>
        <v/>
      </c>
      <c r="H8">
        <f>_xlfn.RANK.EQ(C8,$B8:$E8,0)</f>
        <v/>
      </c>
      <c r="I8">
        <f>_xlfn.RANK.EQ(D8,$B8:$E8,0)</f>
        <v/>
      </c>
      <c r="J8">
        <f>_xlfn.RANK.EQ(E8,$B8:$E8,0)</f>
        <v/>
      </c>
    </row>
    <row r="9">
      <c r="A9" t="inlineStr">
        <is>
          <t>8局目</t>
        </is>
      </c>
      <c r="B9" t="n">
        <v>-20</v>
      </c>
      <c r="C9" t="n">
        <v>11</v>
      </c>
      <c r="D9" t="n">
        <v>57</v>
      </c>
      <c r="E9" t="n">
        <v>-48</v>
      </c>
      <c r="G9">
        <f>_xlfn.RANK.EQ(B9,$B9:$E9,0)</f>
        <v/>
      </c>
      <c r="H9">
        <f>_xlfn.RANK.EQ(C9,$B9:$E9,0)</f>
        <v/>
      </c>
      <c r="I9">
        <f>_xlfn.RANK.EQ(D9,$B9:$E9,0)</f>
        <v/>
      </c>
      <c r="J9">
        <f>_xlfn.RANK.EQ(E9,$B9:$E9,0)</f>
        <v/>
      </c>
    </row>
    <row r="10">
      <c r="A10" t="inlineStr">
        <is>
          <t>9局目</t>
        </is>
      </c>
      <c r="B10" t="n">
        <v>-47</v>
      </c>
      <c r="C10" t="n">
        <v>68</v>
      </c>
      <c r="D10" t="n">
        <v>2</v>
      </c>
      <c r="E10" t="n">
        <v>-23</v>
      </c>
      <c r="G10">
        <f>_xlfn.RANK.EQ(B10,$B10:$E10,0)</f>
        <v/>
      </c>
      <c r="H10">
        <f>_xlfn.RANK.EQ(C10,$B10:$E10,0)</f>
        <v/>
      </c>
      <c r="I10">
        <f>_xlfn.RANK.EQ(D10,$B10:$E10,0)</f>
        <v/>
      </c>
      <c r="J10">
        <f>_xlfn.RANK.EQ(E10,$B10:$E10,0)</f>
        <v/>
      </c>
    </row>
    <row r="11">
      <c r="A11" t="inlineStr">
        <is>
          <t>10局目</t>
        </is>
      </c>
      <c r="B11" t="n">
        <v>-60</v>
      </c>
      <c r="C11" t="n">
        <v>-38</v>
      </c>
      <c r="D11" t="n">
        <v>98</v>
      </c>
      <c r="E11" t="n">
        <v>0</v>
      </c>
      <c r="G11">
        <f>_xlfn.RANK.EQ(B11,$B11:$E11,0)</f>
        <v/>
      </c>
      <c r="H11">
        <f>_xlfn.RANK.EQ(C11,$B11:$E11,0)</f>
        <v/>
      </c>
      <c r="I11">
        <f>_xlfn.RANK.EQ(D11,$B11:$E11,0)</f>
        <v/>
      </c>
      <c r="J11">
        <f>_xlfn.RANK.EQ(E11,$B11:$E11,0)</f>
        <v/>
      </c>
    </row>
    <row r="12">
      <c r="A12" t="inlineStr">
        <is>
          <t>11局目</t>
        </is>
      </c>
      <c r="B12" t="n">
        <v>-50</v>
      </c>
      <c r="C12" t="n">
        <v>-1</v>
      </c>
      <c r="D12" t="n">
        <v>73</v>
      </c>
      <c r="E12" t="n">
        <v>-22</v>
      </c>
      <c r="G12">
        <f>_xlfn.RANK.EQ(B12,$B12:$E12,0)</f>
        <v/>
      </c>
      <c r="H12">
        <f>_xlfn.RANK.EQ(C12,$B12:$E12,0)</f>
        <v/>
      </c>
      <c r="I12">
        <f>_xlfn.RANK.EQ(D12,$B12:$E12,0)</f>
        <v/>
      </c>
      <c r="J12">
        <f>_xlfn.RANK.EQ(E12,$B12:$E12,0)</f>
        <v/>
      </c>
    </row>
    <row r="13">
      <c r="A13" t="inlineStr">
        <is>
          <t>12局目</t>
        </is>
      </c>
      <c r="B13" t="n">
        <v>-46</v>
      </c>
      <c r="C13" t="n">
        <v>-23</v>
      </c>
      <c r="D13" t="n">
        <v>61</v>
      </c>
      <c r="E13" t="n">
        <v>8</v>
      </c>
      <c r="G13">
        <f>_xlfn.RANK.EQ(B13,$B13:$E13,0)</f>
        <v/>
      </c>
      <c r="H13">
        <f>_xlfn.RANK.EQ(C13,$B13:$E13,0)</f>
        <v/>
      </c>
      <c r="I13">
        <f>_xlfn.RANK.EQ(D13,$B13:$E13,0)</f>
        <v/>
      </c>
      <c r="J13">
        <f>_xlfn.RANK.EQ(E13,$B13:$E13,0)</f>
        <v/>
      </c>
    </row>
    <row r="14">
      <c r="A14" t="inlineStr">
        <is>
          <t>13局目</t>
        </is>
      </c>
      <c r="B14" t="n">
        <v>14</v>
      </c>
      <c r="C14" t="n">
        <v>-59</v>
      </c>
      <c r="D14" t="n">
        <v>55</v>
      </c>
      <c r="E14" t="n">
        <v>-10</v>
      </c>
      <c r="G14">
        <f>_xlfn.RANK.EQ(B14,$B14:$E14,0)</f>
        <v/>
      </c>
      <c r="H14">
        <f>_xlfn.RANK.EQ(C14,$B14:$E14,0)</f>
        <v/>
      </c>
      <c r="I14">
        <f>_xlfn.RANK.EQ(D14,$B14:$E14,0)</f>
        <v/>
      </c>
      <c r="J14">
        <f>_xlfn.RANK.EQ(E14,$B14:$E14,0)</f>
        <v/>
      </c>
    </row>
    <row r="15">
      <c r="A15" t="inlineStr">
        <is>
          <t>チップ収支</t>
        </is>
      </c>
      <c r="B15" t="n">
        <v>28</v>
      </c>
      <c r="C15" t="n">
        <v>-28</v>
      </c>
      <c r="D15" t="n">
        <v>40</v>
      </c>
      <c r="E15" t="n">
        <v>-40</v>
      </c>
    </row>
    <row r="16">
      <c r="A16" t="inlineStr">
        <is>
          <t>Total収支</t>
        </is>
      </c>
      <c r="B16">
        <f>SUM(B2:B15)</f>
        <v/>
      </c>
      <c r="C16">
        <f>SUM(C2:C15)</f>
        <v/>
      </c>
      <c r="D16">
        <f>SUM(D2:D15)</f>
        <v/>
      </c>
      <c r="E16">
        <f>SUM(E2:E15)</f>
        <v/>
      </c>
      <c r="G16">
        <f>AVERAGE(G2:G14)</f>
        <v/>
      </c>
      <c r="H16">
        <f>AVERAGE(H2:H14)</f>
        <v/>
      </c>
      <c r="I16">
        <f>AVERAGE(I2:I14)</f>
        <v/>
      </c>
      <c r="J16">
        <f>AVERAGE(J2:J14)</f>
        <v/>
      </c>
    </row>
  </sheetData>
  <pageMargins left="0.7" right="0.7" top="0.75" bottom="0.75" header="0.3" footer="0.3"/>
  <pageSetup orientation="portrait" paperSize="9"/>
</worksheet>
</file>

<file path=xl/worksheets/sheet4.xml><?xml version="1.0" encoding="utf-8"?>
<worksheet xmlns="http://schemas.openxmlformats.org/spreadsheetml/2006/main">
  <sheetPr codeName="Sheet9">
    <outlinePr summaryBelow="1" summaryRight="1"/>
    <pageSetUpPr/>
  </sheetPr>
  <dimension ref="A1:J16"/>
  <sheetViews>
    <sheetView workbookViewId="0">
      <selection activeCell="G21" sqref="G21:G25"/>
    </sheetView>
  </sheetViews>
  <sheetFormatPr baseColWidth="8" defaultRowHeight="18"/>
  <cols>
    <col width="15.5" customWidth="1" min="1" max="1"/>
    <col width="18.19921875" customWidth="1" min="7" max="7"/>
  </cols>
  <sheetData>
    <row r="1">
      <c r="B1" t="inlineStr">
        <is>
          <t>大郷</t>
        </is>
      </c>
      <c r="C1" t="inlineStr">
        <is>
          <t>大貫</t>
        </is>
      </c>
      <c r="D1" t="inlineStr">
        <is>
          <t>板倉</t>
        </is>
      </c>
      <c r="E1" t="inlineStr">
        <is>
          <t>日野</t>
        </is>
      </c>
    </row>
    <row r="2">
      <c r="A2" t="n">
        <v>1</v>
      </c>
      <c r="B2" t="n">
        <v>-27</v>
      </c>
      <c r="C2" t="n">
        <v>-69</v>
      </c>
      <c r="D2" t="n">
        <v>79</v>
      </c>
      <c r="E2" t="n">
        <v>17</v>
      </c>
      <c r="G2">
        <f>_xlfn.RANK.EQ(B2,$B2:$E2,0)</f>
        <v/>
      </c>
      <c r="H2">
        <f>_xlfn.RANK.EQ(C2,$B2:$E2,0)</f>
        <v/>
      </c>
      <c r="I2">
        <f>_xlfn.RANK.EQ(D2,$B2:$E2,0)</f>
        <v/>
      </c>
      <c r="J2">
        <f>_xlfn.RANK.EQ(E2,$B2:$E2,0)</f>
        <v/>
      </c>
    </row>
    <row r="3">
      <c r="A3" t="n">
        <v>2</v>
      </c>
      <c r="B3" t="n">
        <v>81</v>
      </c>
      <c r="C3" t="n">
        <v>-60</v>
      </c>
      <c r="D3" t="n">
        <v>-35</v>
      </c>
      <c r="E3" t="n">
        <v>14</v>
      </c>
      <c r="G3">
        <f>_xlfn.RANK.EQ(B3,$B3:$E3,0)</f>
        <v/>
      </c>
      <c r="H3">
        <f>_xlfn.RANK.EQ(C3,$B3:$E3,0)</f>
        <v/>
      </c>
      <c r="I3">
        <f>_xlfn.RANK.EQ(D3,$B3:$E3,0)</f>
        <v/>
      </c>
      <c r="J3">
        <f>_xlfn.RANK.EQ(E3,$B3:$E3,0)</f>
        <v/>
      </c>
    </row>
    <row r="4">
      <c r="A4" t="n">
        <v>3</v>
      </c>
      <c r="B4" t="n">
        <v>63</v>
      </c>
      <c r="C4" t="n">
        <v>10</v>
      </c>
      <c r="D4" t="n">
        <v>-11</v>
      </c>
      <c r="E4" t="n">
        <v>-62</v>
      </c>
      <c r="G4">
        <f>_xlfn.RANK.EQ(B4,$B4:$E4,0)</f>
        <v/>
      </c>
      <c r="H4">
        <f>_xlfn.RANK.EQ(C4,$B4:$E4,0)</f>
        <v/>
      </c>
      <c r="I4">
        <f>_xlfn.RANK.EQ(D4,$B4:$E4,0)</f>
        <v/>
      </c>
      <c r="J4">
        <f>_xlfn.RANK.EQ(E4,$B4:$E4,0)</f>
        <v/>
      </c>
    </row>
    <row r="5">
      <c r="A5" t="inlineStr">
        <is>
          <t>チップ収支</t>
        </is>
      </c>
      <c r="B5" t="n">
        <v>0</v>
      </c>
      <c r="C5" t="n">
        <v>0</v>
      </c>
      <c r="D5" t="n">
        <v>0</v>
      </c>
      <c r="E5" t="n">
        <v>0</v>
      </c>
      <c r="G5">
        <f>_xlfn.RANK.EQ(B5,$B5:$E5,0)</f>
        <v/>
      </c>
      <c r="H5">
        <f>_xlfn.RANK.EQ(C5,$B5:$E5,0)</f>
        <v/>
      </c>
      <c r="I5">
        <f>_xlfn.RANK.EQ(D5,$B5:$E5,0)</f>
        <v/>
      </c>
      <c r="J5">
        <f>_xlfn.RANK.EQ(E5,$B5:$E5,0)</f>
        <v/>
      </c>
    </row>
    <row r="6">
      <c r="A6" t="inlineStr">
        <is>
          <t>Total収支</t>
        </is>
      </c>
      <c r="B6">
        <f>SUM(B2:B5)</f>
        <v/>
      </c>
      <c r="C6">
        <f>SUM(C2:C5)</f>
        <v/>
      </c>
      <c r="D6">
        <f>SUM(D2:D5)</f>
        <v/>
      </c>
      <c r="E6">
        <f>SUM(E2:E5)</f>
        <v/>
      </c>
      <c r="G6">
        <f>_xlfn.RANK.EQ(B6,$B6:$E6,0)</f>
        <v/>
      </c>
      <c r="H6">
        <f>_xlfn.RANK.EQ(C6,$B6:$E6,0)</f>
        <v/>
      </c>
      <c r="I6">
        <f>_xlfn.RANK.EQ(D6,$B6:$E6,0)</f>
        <v/>
      </c>
      <c r="J6">
        <f>_xlfn.RANK.EQ(E6,$B6:$E6,0)</f>
        <v/>
      </c>
    </row>
    <row r="7">
      <c r="G7">
        <f>_xlfn.RANK.EQ(B7,$B7:$E7,0)</f>
        <v/>
      </c>
      <c r="H7">
        <f>_xlfn.RANK.EQ(C7,$B7:$E7,0)</f>
        <v/>
      </c>
      <c r="I7">
        <f>_xlfn.RANK.EQ(D7,$B7:$E7,0)</f>
        <v/>
      </c>
      <c r="J7">
        <f>_xlfn.RANK.EQ(E7,$B7:$E7,0)</f>
        <v/>
      </c>
    </row>
    <row r="8">
      <c r="G8">
        <f>_xlfn.RANK.EQ(B8,$B8:$E8,0)</f>
        <v/>
      </c>
      <c r="H8">
        <f>_xlfn.RANK.EQ(C8,$B8:$E8,0)</f>
        <v/>
      </c>
      <c r="I8">
        <f>_xlfn.RANK.EQ(D8,$B8:$E8,0)</f>
        <v/>
      </c>
      <c r="J8">
        <f>_xlfn.RANK.EQ(E8,$B8:$E8,0)</f>
        <v/>
      </c>
    </row>
    <row r="9">
      <c r="G9">
        <f>_xlfn.RANK.EQ(B9,$B9:$E9,0)</f>
        <v/>
      </c>
      <c r="H9">
        <f>_xlfn.RANK.EQ(C9,$B9:$E9,0)</f>
        <v/>
      </c>
      <c r="I9">
        <f>_xlfn.RANK.EQ(D9,$B9:$E9,0)</f>
        <v/>
      </c>
      <c r="J9">
        <f>_xlfn.RANK.EQ(E9,$B9:$E9,0)</f>
        <v/>
      </c>
    </row>
    <row r="10">
      <c r="G10">
        <f>_xlfn.RANK.EQ(B10,$B10:$E10,0)</f>
        <v/>
      </c>
      <c r="H10">
        <f>_xlfn.RANK.EQ(C10,$B10:$E10,0)</f>
        <v/>
      </c>
      <c r="I10">
        <f>_xlfn.RANK.EQ(D10,$B10:$E10,0)</f>
        <v/>
      </c>
      <c r="J10">
        <f>_xlfn.RANK.EQ(E10,$B10:$E10,0)</f>
        <v/>
      </c>
    </row>
    <row r="11">
      <c r="G11">
        <f>_xlfn.RANK.EQ(B11,$B11:$E11,0)</f>
        <v/>
      </c>
      <c r="H11">
        <f>_xlfn.RANK.EQ(C11,$B11:$E11,0)</f>
        <v/>
      </c>
      <c r="I11">
        <f>_xlfn.RANK.EQ(D11,$B11:$E11,0)</f>
        <v/>
      </c>
      <c r="J11">
        <f>_xlfn.RANK.EQ(E11,$B11:$E11,0)</f>
        <v/>
      </c>
    </row>
    <row r="12">
      <c r="G12">
        <f>_xlfn.RANK.EQ(B12,$B12:$E12,0)</f>
        <v/>
      </c>
      <c r="H12">
        <f>_xlfn.RANK.EQ(C12,$B12:$E12,0)</f>
        <v/>
      </c>
      <c r="I12">
        <f>_xlfn.RANK.EQ(D12,$B12:$E12,0)</f>
        <v/>
      </c>
      <c r="J12">
        <f>_xlfn.RANK.EQ(E12,$B12:$E12,0)</f>
        <v/>
      </c>
    </row>
    <row r="13">
      <c r="G13">
        <f>_xlfn.RANK.EQ(B13,$B13:$E13,0)</f>
        <v/>
      </c>
      <c r="H13">
        <f>_xlfn.RANK.EQ(C13,$B13:$E13,0)</f>
        <v/>
      </c>
      <c r="I13">
        <f>_xlfn.RANK.EQ(D13,$B13:$E13,0)</f>
        <v/>
      </c>
      <c r="J13">
        <f>_xlfn.RANK.EQ(E13,$B13:$E13,0)</f>
        <v/>
      </c>
    </row>
    <row r="14">
      <c r="G14">
        <f>_xlfn.RANK.EQ(B14,$B14:$E14,0)</f>
        <v/>
      </c>
      <c r="H14">
        <f>_xlfn.RANK.EQ(C14,$B14:$E14,0)</f>
        <v/>
      </c>
      <c r="I14">
        <f>_xlfn.RANK.EQ(D14,$B14:$E14,0)</f>
        <v/>
      </c>
      <c r="J14">
        <f>_xlfn.RANK.EQ(E14,$B14:$E14,0)</f>
        <v/>
      </c>
    </row>
    <row r="16">
      <c r="G16">
        <f>AVERAGE(G2:G14)</f>
        <v/>
      </c>
      <c r="H16">
        <f>AVERAGE(H2:H14)</f>
        <v/>
      </c>
      <c r="I16">
        <f>AVERAGE(I2:I14)</f>
        <v/>
      </c>
      <c r="J16">
        <f>AVERAGE(J2:J14)</f>
        <v/>
      </c>
    </row>
  </sheetData>
  <pageMargins left="0.7" right="0.7" top="0.75" bottom="0.75" header="0.3" footer="0.3"/>
  <pageSetup orientation="portrait" paperSize="9"/>
</worksheet>
</file>

<file path=xl/worksheets/sheet5.xml><?xml version="1.0" encoding="utf-8"?>
<worksheet xmlns="http://schemas.openxmlformats.org/spreadsheetml/2006/main">
  <sheetPr codeName="Sheet8">
    <outlinePr summaryBelow="1" summaryRight="1"/>
    <pageSetUpPr/>
  </sheetPr>
  <dimension ref="A1:J16"/>
  <sheetViews>
    <sheetView workbookViewId="0">
      <selection activeCell="F16" sqref="F16"/>
    </sheetView>
  </sheetViews>
  <sheetFormatPr baseColWidth="8" defaultRowHeight="18"/>
  <sheetData>
    <row r="1">
      <c r="B1" t="inlineStr">
        <is>
          <t>河口</t>
        </is>
      </c>
      <c r="C1" t="inlineStr">
        <is>
          <t>大貫</t>
        </is>
      </c>
      <c r="D1" t="inlineStr">
        <is>
          <t>大郷</t>
        </is>
      </c>
      <c r="E1" t="inlineStr">
        <is>
          <t>松良</t>
        </is>
      </c>
    </row>
    <row r="2">
      <c r="A2" t="n">
        <v>1</v>
      </c>
      <c r="B2" t="n">
        <v>-27</v>
      </c>
      <c r="C2" t="n">
        <v>21</v>
      </c>
      <c r="D2" t="n">
        <v>67</v>
      </c>
      <c r="E2" t="n">
        <v>-61</v>
      </c>
      <c r="G2">
        <f>_xlfn.RANK.EQ(B2,$B2:$E2,0)</f>
        <v/>
      </c>
      <c r="H2">
        <f>_xlfn.RANK.EQ(C2,$B2:$E2,0)</f>
        <v/>
      </c>
      <c r="I2">
        <f>_xlfn.RANK.EQ(D2,$B2:$E2,0)</f>
        <v/>
      </c>
      <c r="J2">
        <f>_xlfn.RANK.EQ(E2,$B2:$E2,0)</f>
        <v/>
      </c>
    </row>
    <row r="3">
      <c r="A3" t="n">
        <v>2</v>
      </c>
      <c r="B3" t="n">
        <v>51</v>
      </c>
      <c r="C3" t="n">
        <v>8</v>
      </c>
      <c r="D3" t="n">
        <v>-17</v>
      </c>
      <c r="E3" t="n">
        <v>-42</v>
      </c>
      <c r="G3">
        <f>_xlfn.RANK.EQ(B3,$B3:$E3,0)</f>
        <v/>
      </c>
      <c r="H3">
        <f>_xlfn.RANK.EQ(C3,$B3:$E3,0)</f>
        <v/>
      </c>
      <c r="I3">
        <f>_xlfn.RANK.EQ(D3,$B3:$E3,0)</f>
        <v/>
      </c>
      <c r="J3">
        <f>_xlfn.RANK.EQ(E3,$B3:$E3,0)</f>
        <v/>
      </c>
    </row>
    <row r="4">
      <c r="A4" t="n">
        <v>3</v>
      </c>
      <c r="B4" t="n">
        <v>74</v>
      </c>
      <c r="C4" t="n">
        <v>-21</v>
      </c>
      <c r="D4" t="n">
        <v>-60</v>
      </c>
      <c r="E4" t="n">
        <v>7</v>
      </c>
      <c r="G4">
        <f>_xlfn.RANK.EQ(B4,$B4:$E4,0)</f>
        <v/>
      </c>
      <c r="H4">
        <f>_xlfn.RANK.EQ(C4,$B4:$E4,0)</f>
        <v/>
      </c>
      <c r="I4">
        <f>_xlfn.RANK.EQ(D4,$B4:$E4,0)</f>
        <v/>
      </c>
      <c r="J4">
        <f>_xlfn.RANK.EQ(E4,$B4:$E4,0)</f>
        <v/>
      </c>
    </row>
    <row r="5">
      <c r="A5" t="n">
        <v>4</v>
      </c>
      <c r="B5" t="n">
        <v>-15</v>
      </c>
      <c r="C5" t="n">
        <v>62</v>
      </c>
      <c r="D5" t="n">
        <v>-55</v>
      </c>
      <c r="E5" t="n">
        <v>8</v>
      </c>
      <c r="G5">
        <f>_xlfn.RANK.EQ(B5,$B5:$E5,0)</f>
        <v/>
      </c>
      <c r="H5">
        <f>_xlfn.RANK.EQ(C5,$B5:$E5,0)</f>
        <v/>
      </c>
      <c r="I5">
        <f>_xlfn.RANK.EQ(D5,$B5:$E5,0)</f>
        <v/>
      </c>
      <c r="J5">
        <f>_xlfn.RANK.EQ(E5,$B5:$E5,0)</f>
        <v/>
      </c>
    </row>
    <row r="6">
      <c r="A6" t="n">
        <v>5</v>
      </c>
      <c r="B6" t="n">
        <v>-13</v>
      </c>
      <c r="C6" t="n">
        <v>-55</v>
      </c>
      <c r="D6" t="n">
        <v>60</v>
      </c>
      <c r="E6" t="n">
        <v>8</v>
      </c>
      <c r="G6">
        <f>_xlfn.RANK.EQ(B6,$B6:$E6,0)</f>
        <v/>
      </c>
      <c r="H6">
        <f>_xlfn.RANK.EQ(C6,$B6:$E6,0)</f>
        <v/>
      </c>
      <c r="I6">
        <f>_xlfn.RANK.EQ(D6,$B6:$E6,0)</f>
        <v/>
      </c>
      <c r="J6">
        <f>_xlfn.RANK.EQ(E6,$B6:$E6,0)</f>
        <v/>
      </c>
    </row>
    <row r="7">
      <c r="A7" t="n">
        <v>6</v>
      </c>
      <c r="B7" t="n">
        <v>16</v>
      </c>
      <c r="C7" t="n">
        <v>-65</v>
      </c>
      <c r="D7" t="n">
        <v>56</v>
      </c>
      <c r="E7" t="n">
        <v>-7</v>
      </c>
      <c r="G7">
        <f>_xlfn.RANK.EQ(B7,$B7:$E7,0)</f>
        <v/>
      </c>
      <c r="H7">
        <f>_xlfn.RANK.EQ(C7,$B7:$E7,0)</f>
        <v/>
      </c>
      <c r="I7">
        <f>_xlfn.RANK.EQ(D7,$B7:$E7,0)</f>
        <v/>
      </c>
      <c r="J7">
        <f>_xlfn.RANK.EQ(E7,$B7:$E7,0)</f>
        <v/>
      </c>
    </row>
    <row r="8">
      <c r="A8" t="n">
        <v>7</v>
      </c>
      <c r="B8" t="n">
        <v>63</v>
      </c>
      <c r="C8" t="n">
        <v>20</v>
      </c>
      <c r="D8" t="n">
        <v>-25</v>
      </c>
      <c r="E8" t="n">
        <v>-58</v>
      </c>
      <c r="G8">
        <f>_xlfn.RANK.EQ(B8,$B8:$E8,0)</f>
        <v/>
      </c>
      <c r="H8">
        <f>_xlfn.RANK.EQ(C8,$B8:$E8,0)</f>
        <v/>
      </c>
      <c r="I8">
        <f>_xlfn.RANK.EQ(D8,$B8:$E8,0)</f>
        <v/>
      </c>
      <c r="J8">
        <f>_xlfn.RANK.EQ(E8,$B8:$E8,0)</f>
        <v/>
      </c>
    </row>
    <row r="9">
      <c r="A9" t="n">
        <v>8</v>
      </c>
      <c r="B9" t="n">
        <v>10</v>
      </c>
      <c r="C9" t="n">
        <v>63</v>
      </c>
      <c r="D9" t="n">
        <v>-22</v>
      </c>
      <c r="E9" t="n">
        <v>-51</v>
      </c>
      <c r="G9">
        <f>_xlfn.RANK.EQ(B9,$B9:$E9,0)</f>
        <v/>
      </c>
      <c r="H9">
        <f>_xlfn.RANK.EQ(C9,$B9:$E9,0)</f>
        <v/>
      </c>
      <c r="I9">
        <f>_xlfn.RANK.EQ(D9,$B9:$E9,0)</f>
        <v/>
      </c>
      <c r="J9">
        <f>_xlfn.RANK.EQ(E9,$B9:$E9,0)</f>
        <v/>
      </c>
    </row>
    <row r="10">
      <c r="A10" t="n">
        <v>9</v>
      </c>
      <c r="B10" t="n">
        <v>-16</v>
      </c>
      <c r="C10" t="n">
        <v>69</v>
      </c>
      <c r="D10" t="n">
        <v>-62</v>
      </c>
      <c r="E10" t="n">
        <v>9</v>
      </c>
      <c r="G10">
        <f>_xlfn.RANK.EQ(B10,$B10:$E10,0)</f>
        <v/>
      </c>
      <c r="H10">
        <f>_xlfn.RANK.EQ(C10,$B10:$E10,0)</f>
        <v/>
      </c>
      <c r="I10">
        <f>_xlfn.RANK.EQ(D10,$B10:$E10,0)</f>
        <v/>
      </c>
      <c r="J10">
        <f>_xlfn.RANK.EQ(E10,$B10:$E10,0)</f>
        <v/>
      </c>
    </row>
    <row r="11">
      <c r="A11" t="n">
        <v>10</v>
      </c>
      <c r="B11" t="n">
        <v>12</v>
      </c>
      <c r="C11" t="n">
        <v>-26</v>
      </c>
      <c r="D11" t="n">
        <v>78</v>
      </c>
      <c r="E11" t="n">
        <v>-64</v>
      </c>
      <c r="G11">
        <f>_xlfn.RANK.EQ(B11,$B11:$E11,0)</f>
        <v/>
      </c>
      <c r="H11">
        <f>_xlfn.RANK.EQ(C11,$B11:$E11,0)</f>
        <v/>
      </c>
      <c r="I11">
        <f>_xlfn.RANK.EQ(D11,$B11:$E11,0)</f>
        <v/>
      </c>
      <c r="J11">
        <f>_xlfn.RANK.EQ(E11,$B11:$E11,0)</f>
        <v/>
      </c>
    </row>
    <row r="12">
      <c r="A12" t="n">
        <v>11</v>
      </c>
      <c r="B12" t="n">
        <v>-34</v>
      </c>
      <c r="C12" t="n">
        <v>93</v>
      </c>
      <c r="D12" t="n">
        <v>4</v>
      </c>
      <c r="E12" t="n">
        <v>-63</v>
      </c>
      <c r="G12">
        <f>_xlfn.RANK.EQ(B12,$B12:$E12,0)</f>
        <v/>
      </c>
      <c r="H12">
        <f>_xlfn.RANK.EQ(C12,$B12:$E12,0)</f>
        <v/>
      </c>
      <c r="I12">
        <f>_xlfn.RANK.EQ(D12,$B12:$E12,0)</f>
        <v/>
      </c>
      <c r="J12">
        <f>_xlfn.RANK.EQ(E12,$B12:$E12,0)</f>
        <v/>
      </c>
    </row>
    <row r="13">
      <c r="A13" t="n">
        <v>12</v>
      </c>
      <c r="B13" t="n">
        <v>-57</v>
      </c>
      <c r="C13" t="n">
        <v>77</v>
      </c>
      <c r="D13" t="n">
        <v>9</v>
      </c>
      <c r="E13" t="n">
        <v>-29</v>
      </c>
      <c r="G13">
        <f>_xlfn.RANK.EQ(B13,$B13:$E13,0)</f>
        <v/>
      </c>
      <c r="H13">
        <f>_xlfn.RANK.EQ(C13,$B13:$E13,0)</f>
        <v/>
      </c>
      <c r="I13">
        <f>_xlfn.RANK.EQ(D13,$B13:$E13,0)</f>
        <v/>
      </c>
      <c r="J13">
        <f>_xlfn.RANK.EQ(E13,$B13:$E13,0)</f>
        <v/>
      </c>
    </row>
    <row r="14">
      <c r="A14" t="n">
        <v>13</v>
      </c>
      <c r="B14" t="n">
        <v>-13</v>
      </c>
      <c r="C14" t="n">
        <v>8</v>
      </c>
      <c r="D14" t="n">
        <v>-46</v>
      </c>
      <c r="E14" t="n">
        <v>51</v>
      </c>
      <c r="G14">
        <f>_xlfn.RANK.EQ(B14,$B14:$E14,0)</f>
        <v/>
      </c>
      <c r="H14">
        <f>_xlfn.RANK.EQ(C14,$B14:$E14,0)</f>
        <v/>
      </c>
      <c r="I14">
        <f>_xlfn.RANK.EQ(D14,$B14:$E14,0)</f>
        <v/>
      </c>
      <c r="J14">
        <f>_xlfn.RANK.EQ(E14,$B14:$E14,0)</f>
        <v/>
      </c>
    </row>
    <row r="15">
      <c r="A15" t="inlineStr">
        <is>
          <t>チップ</t>
        </is>
      </c>
      <c r="B15" t="n">
        <v>-22</v>
      </c>
      <c r="C15" t="n">
        <v>78</v>
      </c>
      <c r="D15" t="n">
        <v>12</v>
      </c>
      <c r="E15" t="n">
        <v>-68</v>
      </c>
    </row>
    <row r="16">
      <c r="A16" t="inlineStr">
        <is>
          <t>total</t>
        </is>
      </c>
      <c r="B16">
        <f>SUM(B2:B15)</f>
        <v/>
      </c>
      <c r="C16">
        <f>SUM(C2:C15)</f>
        <v/>
      </c>
      <c r="D16">
        <f>SUM(D2:D15)</f>
        <v/>
      </c>
      <c r="E16">
        <f>SUM(E2:E15)</f>
        <v/>
      </c>
      <c r="G16">
        <f>AVERAGE(G2:G14)</f>
        <v/>
      </c>
      <c r="H16">
        <f>AVERAGE(H2:H14)</f>
        <v/>
      </c>
      <c r="I16">
        <f>AVERAGE(I2:I14)</f>
        <v/>
      </c>
      <c r="J16">
        <f>AVERAGE(J2:J14)</f>
        <v/>
      </c>
    </row>
  </sheetData>
  <pageMargins left="0.7" right="0.7" top="0.75" bottom="0.75" header="0.3" footer="0.3"/>
  <pageSetup orientation="portrait" paperSize="9"/>
</worksheet>
</file>

<file path=xl/worksheets/sheet6.xml><?xml version="1.0" encoding="utf-8"?>
<worksheet xmlns="http://schemas.openxmlformats.org/spreadsheetml/2006/main">
  <sheetPr codeName="Sheet10">
    <outlinePr summaryBelow="1" summaryRight="1"/>
    <pageSetUpPr/>
  </sheetPr>
  <dimension ref="A1:L23"/>
  <sheetViews>
    <sheetView workbookViewId="0">
      <selection activeCell="G24" sqref="G24"/>
    </sheetView>
  </sheetViews>
  <sheetFormatPr baseColWidth="8" defaultRowHeight="18"/>
  <cols>
    <col width="15.5" customWidth="1" min="1" max="1"/>
    <col width="18.19921875" customWidth="1" min="7" max="7"/>
  </cols>
  <sheetData>
    <row r="1">
      <c r="B1" t="inlineStr">
        <is>
          <t>大郷</t>
        </is>
      </c>
      <c r="C1" t="inlineStr">
        <is>
          <t>河口</t>
        </is>
      </c>
      <c r="D1" t="inlineStr">
        <is>
          <t>佐藤</t>
        </is>
      </c>
      <c r="E1" t="inlineStr">
        <is>
          <t>桑田</t>
        </is>
      </c>
    </row>
    <row r="2">
      <c r="A2" t="n">
        <v>1</v>
      </c>
      <c r="B2" t="n">
        <v>8</v>
      </c>
      <c r="C2" t="n">
        <v>68</v>
      </c>
      <c r="D2" t="n">
        <v>-24</v>
      </c>
      <c r="E2" t="n">
        <v>-52</v>
      </c>
      <c r="F2">
        <f>SUM(B2:E2)</f>
        <v/>
      </c>
      <c r="I2">
        <f>_xlfn.RANK.EQ(B2,$B2:$E2,0)</f>
        <v/>
      </c>
      <c r="J2">
        <f>_xlfn.RANK.EQ(C2,$B2:$E2,0)</f>
        <v/>
      </c>
      <c r="K2">
        <f>_xlfn.RANK.EQ(D2,$B2:$E2,0)</f>
        <v/>
      </c>
      <c r="L2">
        <f>_xlfn.RANK.EQ(E2,$B2:$E2,0)</f>
        <v/>
      </c>
    </row>
    <row r="3">
      <c r="A3" t="n">
        <v>2</v>
      </c>
      <c r="B3" t="n">
        <v>-20</v>
      </c>
      <c r="C3" t="n">
        <v>-43</v>
      </c>
      <c r="D3" t="n">
        <v>59</v>
      </c>
      <c r="E3" t="n">
        <v>4</v>
      </c>
      <c r="F3">
        <f>SUM(B3:E3)</f>
        <v/>
      </c>
      <c r="I3">
        <f>_xlfn.RANK.EQ(B3,$B3:$E3,0)</f>
        <v/>
      </c>
      <c r="J3">
        <f>_xlfn.RANK.EQ(C3,$B3:$E3,0)</f>
        <v/>
      </c>
      <c r="K3">
        <f>_xlfn.RANK.EQ(D3,$B3:$E3,0)</f>
        <v/>
      </c>
      <c r="L3">
        <f>_xlfn.RANK.EQ(E3,$B3:$E3,0)</f>
        <v/>
      </c>
    </row>
    <row r="4">
      <c r="A4" t="n">
        <v>3</v>
      </c>
      <c r="B4" t="n">
        <v>-49</v>
      </c>
      <c r="C4" t="n">
        <v>15</v>
      </c>
      <c r="D4" t="n">
        <v>-28</v>
      </c>
      <c r="E4" t="n">
        <v>62</v>
      </c>
      <c r="F4">
        <f>SUM(B4:E4)</f>
        <v/>
      </c>
      <c r="I4">
        <f>_xlfn.RANK.EQ(B4,$B4:$E4,0)</f>
        <v/>
      </c>
      <c r="J4">
        <f>_xlfn.RANK.EQ(C4,$B4:$E4,0)</f>
        <v/>
      </c>
      <c r="K4">
        <f>_xlfn.RANK.EQ(D4,$B4:$E4,0)</f>
        <v/>
      </c>
      <c r="L4">
        <f>_xlfn.RANK.EQ(E4,$B4:$E4,0)</f>
        <v/>
      </c>
    </row>
    <row r="5">
      <c r="A5" t="n">
        <v>4</v>
      </c>
      <c r="B5" t="n">
        <v>-43</v>
      </c>
      <c r="C5" t="n">
        <v>6</v>
      </c>
      <c r="D5" t="n">
        <v>55</v>
      </c>
      <c r="E5" t="n">
        <v>-18</v>
      </c>
      <c r="F5">
        <f>SUM(B5:E5)</f>
        <v/>
      </c>
      <c r="I5">
        <f>_xlfn.RANK.EQ(B5,$B5:$E5,0)</f>
        <v/>
      </c>
      <c r="J5">
        <f>_xlfn.RANK.EQ(C5,$B5:$E5,0)</f>
        <v/>
      </c>
      <c r="K5">
        <f>_xlfn.RANK.EQ(D5,$B5:$E5,0)</f>
        <v/>
      </c>
      <c r="L5">
        <f>_xlfn.RANK.EQ(E5,$B5:$E5,0)</f>
        <v/>
      </c>
    </row>
    <row r="6">
      <c r="A6" t="n">
        <v>5</v>
      </c>
      <c r="B6" t="n">
        <v>-17</v>
      </c>
      <c r="C6" t="n">
        <v>-47</v>
      </c>
      <c r="D6" t="n">
        <v>4</v>
      </c>
      <c r="E6" t="n">
        <v>60</v>
      </c>
      <c r="F6">
        <f>SUM(B6:E6)</f>
        <v/>
      </c>
      <c r="I6">
        <f>_xlfn.RANK.EQ(B6,$B6:$E6,0)</f>
        <v/>
      </c>
      <c r="J6">
        <f>_xlfn.RANK.EQ(C6,$B6:$E6,0)</f>
        <v/>
      </c>
      <c r="K6">
        <f>_xlfn.RANK.EQ(D6,$B6:$E6,0)</f>
        <v/>
      </c>
      <c r="L6">
        <f>_xlfn.RANK.EQ(E6,$B6:$E6,0)</f>
        <v/>
      </c>
    </row>
    <row r="7">
      <c r="A7" t="n">
        <v>6</v>
      </c>
      <c r="B7" t="n">
        <v>78</v>
      </c>
      <c r="C7" t="n">
        <v>10</v>
      </c>
      <c r="D7" t="n">
        <v>-31</v>
      </c>
      <c r="E7" t="n">
        <v>-57</v>
      </c>
      <c r="F7">
        <f>SUM(B7:E7)</f>
        <v/>
      </c>
      <c r="I7">
        <f>_xlfn.RANK.EQ(B7,$B7:$E7,0)</f>
        <v/>
      </c>
      <c r="J7">
        <f>_xlfn.RANK.EQ(C7,$B7:$E7,0)</f>
        <v/>
      </c>
      <c r="K7">
        <f>_xlfn.RANK.EQ(D7,$B7:$E7,0)</f>
        <v/>
      </c>
      <c r="L7">
        <f>_xlfn.RANK.EQ(E7,$B7:$E7,0)</f>
        <v/>
      </c>
    </row>
    <row r="8">
      <c r="A8" t="n">
        <v>7</v>
      </c>
      <c r="B8" t="n">
        <v>11</v>
      </c>
      <c r="C8" t="n">
        <v>62</v>
      </c>
      <c r="D8" t="n">
        <v>-59</v>
      </c>
      <c r="E8" t="n">
        <v>-14</v>
      </c>
      <c r="F8">
        <f>SUM(B8:E8)</f>
        <v/>
      </c>
      <c r="I8">
        <f>_xlfn.RANK.EQ(B8,$B8:$E8,0)</f>
        <v/>
      </c>
      <c r="J8">
        <f>_xlfn.RANK.EQ(C8,$B8:$E8,0)</f>
        <v/>
      </c>
      <c r="K8">
        <f>_xlfn.RANK.EQ(D8,$B8:$E8,0)</f>
        <v/>
      </c>
      <c r="L8">
        <f>_xlfn.RANK.EQ(E8,$B8:$E8,0)</f>
        <v/>
      </c>
    </row>
    <row r="9">
      <c r="A9" t="n">
        <v>8</v>
      </c>
      <c r="B9" t="n">
        <v>4</v>
      </c>
      <c r="C9" t="n">
        <v>79</v>
      </c>
      <c r="D9" t="n">
        <v>-66</v>
      </c>
      <c r="E9" t="n">
        <v>-17</v>
      </c>
      <c r="F9">
        <f>SUM(B9:E9)</f>
        <v/>
      </c>
      <c r="I9">
        <f>_xlfn.RANK.EQ(B9,$B9:$E9,0)</f>
        <v/>
      </c>
      <c r="J9">
        <f>_xlfn.RANK.EQ(C9,$B9:$E9,0)</f>
        <v/>
      </c>
      <c r="K9">
        <f>_xlfn.RANK.EQ(D9,$B9:$E9,0)</f>
        <v/>
      </c>
      <c r="L9">
        <f>_xlfn.RANK.EQ(E9,$B9:$E9,0)</f>
        <v/>
      </c>
    </row>
    <row r="10">
      <c r="A10" t="n">
        <v>9</v>
      </c>
      <c r="B10" t="n">
        <v>66</v>
      </c>
      <c r="C10" t="n">
        <v>-22</v>
      </c>
      <c r="D10" t="n">
        <v>-61</v>
      </c>
      <c r="E10" t="n">
        <v>17</v>
      </c>
      <c r="F10">
        <f>SUM(B10:E10)</f>
        <v/>
      </c>
      <c r="I10">
        <f>_xlfn.RANK.EQ(B10,$B10:$E10,0)</f>
        <v/>
      </c>
      <c r="J10">
        <f>_xlfn.RANK.EQ(C10,$B10:$E10,0)</f>
        <v/>
      </c>
      <c r="K10">
        <f>_xlfn.RANK.EQ(D10,$B10:$E10,0)</f>
        <v/>
      </c>
      <c r="L10">
        <f>_xlfn.RANK.EQ(E10,$B10:$E10,0)</f>
        <v/>
      </c>
    </row>
    <row r="11">
      <c r="A11" t="n">
        <v>10</v>
      </c>
      <c r="B11" t="n">
        <v>-55</v>
      </c>
      <c r="C11" t="n">
        <v>17</v>
      </c>
      <c r="D11" t="n">
        <v>66</v>
      </c>
      <c r="E11" t="n">
        <v>-28</v>
      </c>
      <c r="F11">
        <f>SUM(B11:E11)</f>
        <v/>
      </c>
      <c r="I11">
        <f>_xlfn.RANK.EQ(B11,$B11:$E11,0)</f>
        <v/>
      </c>
      <c r="J11">
        <f>_xlfn.RANK.EQ(C11,$B11:$E11,0)</f>
        <v/>
      </c>
      <c r="K11">
        <f>_xlfn.RANK.EQ(D11,$B11:$E11,0)</f>
        <v/>
      </c>
      <c r="L11">
        <f>_xlfn.RANK.EQ(E11,$B11:$E11,0)</f>
        <v/>
      </c>
    </row>
    <row r="12">
      <c r="A12" t="n">
        <v>11</v>
      </c>
      <c r="B12" t="n">
        <v>57</v>
      </c>
      <c r="C12" t="n">
        <v>-49</v>
      </c>
      <c r="D12" t="n">
        <v>-15</v>
      </c>
      <c r="E12" t="n">
        <v>7</v>
      </c>
      <c r="F12">
        <f>SUM(B12:E12)</f>
        <v/>
      </c>
      <c r="I12">
        <f>_xlfn.RANK.EQ(B12,$B12:$E12,0)</f>
        <v/>
      </c>
      <c r="J12">
        <f>_xlfn.RANK.EQ(C12,$B12:$E12,0)</f>
        <v/>
      </c>
      <c r="K12">
        <f>_xlfn.RANK.EQ(D12,$B12:$E12,0)</f>
        <v/>
      </c>
      <c r="L12">
        <f>_xlfn.RANK.EQ(E12,$B12:$E12,0)</f>
        <v/>
      </c>
    </row>
    <row r="13">
      <c r="A13" t="n">
        <v>12</v>
      </c>
      <c r="B13" t="n">
        <v>-16</v>
      </c>
      <c r="C13" t="n">
        <v>53</v>
      </c>
      <c r="D13" t="n">
        <v>-43</v>
      </c>
      <c r="E13" t="n">
        <v>6</v>
      </c>
      <c r="F13">
        <f>SUM(B13:E13)</f>
        <v/>
      </c>
      <c r="I13">
        <f>_xlfn.RANK.EQ(B13,$B13:$E13,0)</f>
        <v/>
      </c>
      <c r="J13">
        <f>_xlfn.RANK.EQ(C13,$B13:$E13,0)</f>
        <v/>
      </c>
      <c r="K13">
        <f>_xlfn.RANK.EQ(D13,$B13:$E13,0)</f>
        <v/>
      </c>
      <c r="L13">
        <f>_xlfn.RANK.EQ(E13,$B13:$E13,0)</f>
        <v/>
      </c>
    </row>
    <row r="14">
      <c r="A14" t="n">
        <v>13</v>
      </c>
      <c r="B14" t="n">
        <v>54</v>
      </c>
      <c r="C14" t="n">
        <v>8</v>
      </c>
      <c r="D14" t="n">
        <v>-16</v>
      </c>
      <c r="E14" t="n">
        <v>-46</v>
      </c>
      <c r="F14">
        <f>SUM(B14:E14)</f>
        <v/>
      </c>
      <c r="I14">
        <f>_xlfn.RANK.EQ(B14,$B14:$E14,0)</f>
        <v/>
      </c>
      <c r="J14">
        <f>_xlfn.RANK.EQ(C14,$B14:$E14,0)</f>
        <v/>
      </c>
      <c r="K14">
        <f>_xlfn.RANK.EQ(D14,$B14:$E14,0)</f>
        <v/>
      </c>
      <c r="L14">
        <f>_xlfn.RANK.EQ(E14,$B14:$E14,0)</f>
        <v/>
      </c>
    </row>
    <row r="15">
      <c r="A15" t="n">
        <v>14</v>
      </c>
      <c r="B15" t="n">
        <v>8</v>
      </c>
      <c r="C15" t="n">
        <v>56</v>
      </c>
      <c r="D15" t="n">
        <v>-19</v>
      </c>
      <c r="E15" t="n">
        <v>-45</v>
      </c>
      <c r="F15">
        <f>SUM(B15:E15)</f>
        <v/>
      </c>
      <c r="I15">
        <f>_xlfn.RANK.EQ(B15,$B15:$E15,0)</f>
        <v/>
      </c>
      <c r="J15">
        <f>_xlfn.RANK.EQ(C15,$B15:$E15,0)</f>
        <v/>
      </c>
      <c r="K15">
        <f>_xlfn.RANK.EQ(D15,$B15:$E15,0)</f>
        <v/>
      </c>
      <c r="L15">
        <f>_xlfn.RANK.EQ(E15,$B15:$E15,0)</f>
        <v/>
      </c>
    </row>
    <row r="16">
      <c r="A16" t="n">
        <v>15</v>
      </c>
      <c r="B16" t="n">
        <v>-48</v>
      </c>
      <c r="C16" t="n">
        <v>10</v>
      </c>
      <c r="D16" t="n">
        <v>-17</v>
      </c>
      <c r="E16" t="n">
        <v>55</v>
      </c>
      <c r="F16">
        <f>SUM(B16:E16)</f>
        <v/>
      </c>
      <c r="I16">
        <f>_xlfn.RANK.EQ(B16,$B16:$E16,0)</f>
        <v/>
      </c>
      <c r="J16">
        <f>_xlfn.RANK.EQ(C16,$B16:$E16,0)</f>
        <v/>
      </c>
      <c r="K16">
        <f>_xlfn.RANK.EQ(D16,$B16:$E16,0)</f>
        <v/>
      </c>
      <c r="L16">
        <f>_xlfn.RANK.EQ(E16,$B16:$E16,0)</f>
        <v/>
      </c>
    </row>
    <row r="17">
      <c r="A17" t="n">
        <v>16</v>
      </c>
      <c r="B17" t="n">
        <v>78</v>
      </c>
      <c r="C17" t="n">
        <v>-39</v>
      </c>
      <c r="D17" t="n">
        <v>-62</v>
      </c>
      <c r="E17" t="n">
        <v>23</v>
      </c>
      <c r="F17">
        <f>SUM(B17:E17)</f>
        <v/>
      </c>
      <c r="I17">
        <f>_xlfn.RANK.EQ(B17,$B17:$E17,0)</f>
        <v/>
      </c>
      <c r="J17">
        <f>_xlfn.RANK.EQ(C17,$B17:$E17,0)</f>
        <v/>
      </c>
      <c r="K17">
        <f>_xlfn.RANK.EQ(D17,$B17:$E17,0)</f>
        <v/>
      </c>
      <c r="L17">
        <f>_xlfn.RANK.EQ(E17,$B17:$E17,0)</f>
        <v/>
      </c>
    </row>
    <row r="18">
      <c r="A18" t="n">
        <v>17</v>
      </c>
      <c r="B18" t="n">
        <v>4</v>
      </c>
      <c r="C18" t="n">
        <v>67</v>
      </c>
      <c r="D18" t="n">
        <v>-24</v>
      </c>
      <c r="E18" t="n">
        <v>-47</v>
      </c>
      <c r="F18">
        <f>SUM(B18:E18)</f>
        <v/>
      </c>
      <c r="I18">
        <f>_xlfn.RANK.EQ(B18,$B18:$E18,0)</f>
        <v/>
      </c>
      <c r="J18">
        <f>_xlfn.RANK.EQ(C18,$B18:$E18,0)</f>
        <v/>
      </c>
      <c r="K18">
        <f>_xlfn.RANK.EQ(D18,$B18:$E18,0)</f>
        <v/>
      </c>
      <c r="L18">
        <f>_xlfn.RANK.EQ(E18,$B18:$E18,0)</f>
        <v/>
      </c>
    </row>
    <row r="19">
      <c r="A19" t="n">
        <v>18</v>
      </c>
      <c r="B19" t="n">
        <v>-14</v>
      </c>
      <c r="C19" t="n">
        <v>52</v>
      </c>
      <c r="D19" t="n">
        <v>7</v>
      </c>
      <c r="E19" t="n">
        <v>-45</v>
      </c>
      <c r="F19">
        <f>SUM(B19:E19)</f>
        <v/>
      </c>
      <c r="I19">
        <f>_xlfn.RANK.EQ(B19,$B19:$E19,0)</f>
        <v/>
      </c>
      <c r="J19">
        <f>_xlfn.RANK.EQ(C19,$B19:$E19,0)</f>
        <v/>
      </c>
      <c r="K19">
        <f>_xlfn.RANK.EQ(D19,$B19:$E19,0)</f>
        <v/>
      </c>
      <c r="L19">
        <f>_xlfn.RANK.EQ(E19,$B19:$E19,0)</f>
        <v/>
      </c>
    </row>
    <row r="20">
      <c r="A20" t="n">
        <v>19</v>
      </c>
      <c r="B20" t="n">
        <v>5</v>
      </c>
      <c r="C20" t="n">
        <v>-45</v>
      </c>
      <c r="D20" t="n">
        <v>58</v>
      </c>
      <c r="E20" t="n">
        <v>-18</v>
      </c>
      <c r="F20">
        <f>SUM(B20:E20)</f>
        <v/>
      </c>
      <c r="I20">
        <f>_xlfn.RANK.EQ(B20,$B20:$E20,0)</f>
        <v/>
      </c>
      <c r="J20">
        <f>_xlfn.RANK.EQ(C20,$B20:$E20,0)</f>
        <v/>
      </c>
      <c r="K20">
        <f>_xlfn.RANK.EQ(D20,$B20:$E20,0)</f>
        <v/>
      </c>
      <c r="L20">
        <f>_xlfn.RANK.EQ(E20,$B20:$E20,0)</f>
        <v/>
      </c>
    </row>
    <row r="21">
      <c r="A21" t="n">
        <v>20</v>
      </c>
      <c r="B21" t="n">
        <v>-2</v>
      </c>
      <c r="C21" t="n">
        <v>-62</v>
      </c>
      <c r="D21" t="n">
        <v>88</v>
      </c>
      <c r="E21" t="n">
        <v>-24</v>
      </c>
      <c r="F21">
        <f>SUM(B21:E21)</f>
        <v/>
      </c>
      <c r="I21">
        <f>_xlfn.RANK.EQ(B21,$B21:$E21,0)</f>
        <v/>
      </c>
      <c r="J21">
        <f>_xlfn.RANK.EQ(C21,$B21:$E21,0)</f>
        <v/>
      </c>
      <c r="K21">
        <f>_xlfn.RANK.EQ(D21,$B21:$E21,0)</f>
        <v/>
      </c>
      <c r="L21">
        <f>_xlfn.RANK.EQ(E21,$B21:$E21,0)</f>
        <v/>
      </c>
    </row>
    <row r="22">
      <c r="A22" t="inlineStr">
        <is>
          <t>チップ収支</t>
        </is>
      </c>
      <c r="B22" t="n">
        <v>-64</v>
      </c>
      <c r="C22" t="n">
        <v>-6</v>
      </c>
      <c r="D22" t="n">
        <v>36</v>
      </c>
      <c r="E22" t="n">
        <v>34</v>
      </c>
      <c r="F22">
        <f>SUM(B22:E22)</f>
        <v/>
      </c>
    </row>
    <row r="23">
      <c r="A23" t="inlineStr">
        <is>
          <t>Total収支</t>
        </is>
      </c>
      <c r="B23">
        <f>SUM(B2:B22)</f>
        <v/>
      </c>
      <c r="C23">
        <f>SUM(C2:C22)</f>
        <v/>
      </c>
      <c r="D23">
        <f>SUM(D2:D22)</f>
        <v/>
      </c>
      <c r="E23">
        <f>SUM(E2:E22)</f>
        <v/>
      </c>
      <c r="I23">
        <f>AVERAGE(I2:I21)</f>
        <v/>
      </c>
      <c r="J23">
        <f>AVERAGE(J2:J21)</f>
        <v/>
      </c>
      <c r="K23">
        <f>AVERAGE(K2:K21)</f>
        <v/>
      </c>
      <c r="L23">
        <f>AVERAGE(L2:L21)</f>
        <v/>
      </c>
    </row>
  </sheetData>
  <pageMargins left="0.7" right="0.7" top="0.75" bottom="0.75" header="0.3" footer="0.3"/>
  <pageSetup orientation="portrait" paperSize="9"/>
</worksheet>
</file>

<file path=xl/worksheets/sheet7.xml><?xml version="1.0" encoding="utf-8"?>
<worksheet xmlns="http://schemas.openxmlformats.org/spreadsheetml/2006/main">
  <sheetPr codeName="Sheet11">
    <outlinePr summaryBelow="1" summaryRight="1"/>
    <pageSetUpPr/>
  </sheetPr>
  <dimension ref="A1:E4"/>
  <sheetViews>
    <sheetView workbookViewId="0">
      <selection activeCell="G5" sqref="G5"/>
    </sheetView>
  </sheetViews>
  <sheetFormatPr baseColWidth="8" defaultRowHeight="18"/>
  <cols>
    <col width="15.5" customWidth="1" min="1" max="1"/>
    <col width="18.19921875" customWidth="1" min="7" max="7"/>
  </cols>
  <sheetData>
    <row r="1">
      <c r="B1" t="inlineStr">
        <is>
          <t>大郷</t>
        </is>
      </c>
      <c r="C1" t="inlineStr">
        <is>
          <t>大貫</t>
        </is>
      </c>
      <c r="D1" t="inlineStr">
        <is>
          <t>板倉</t>
        </is>
      </c>
      <c r="E1" t="inlineStr">
        <is>
          <t>清水</t>
        </is>
      </c>
    </row>
    <row r="2">
      <c r="A2" t="n">
        <v>1</v>
      </c>
      <c r="B2" t="n">
        <v>85</v>
      </c>
      <c r="C2" t="n">
        <v>5</v>
      </c>
      <c r="D2" t="n">
        <v>-59</v>
      </c>
      <c r="E2" t="n">
        <v>-31</v>
      </c>
    </row>
    <row r="3">
      <c r="A3" t="inlineStr">
        <is>
          <t>チップ収支</t>
        </is>
      </c>
      <c r="B3" t="n">
        <v>0</v>
      </c>
      <c r="C3" t="n">
        <v>0</v>
      </c>
      <c r="D3" t="n">
        <v>0</v>
      </c>
      <c r="E3" t="n">
        <v>0</v>
      </c>
    </row>
    <row r="4">
      <c r="A4" t="inlineStr">
        <is>
          <t>Total収支</t>
        </is>
      </c>
      <c r="B4">
        <f>SUM(B2:B3)</f>
        <v/>
      </c>
      <c r="C4">
        <f>SUM(C2:C3)</f>
        <v/>
      </c>
      <c r="D4">
        <f>SUM(D2:D3)</f>
        <v/>
      </c>
      <c r="E4">
        <f>SUM(E2:E3)</f>
        <v/>
      </c>
    </row>
  </sheetData>
  <pageMargins left="0.7" right="0.7" top="0.75" bottom="0.75" header="0.3" footer="0.3"/>
  <pageSetup orientation="portrait" paperSize="9"/>
</worksheet>
</file>

<file path=xl/worksheets/sheet8.xml><?xml version="1.0" encoding="utf-8"?>
<worksheet xmlns="http://schemas.openxmlformats.org/spreadsheetml/2006/main">
  <sheetPr codeName="Sheet4">
    <outlinePr summaryBelow="1" summaryRight="1"/>
    <pageSetUpPr/>
  </sheetPr>
  <dimension ref="A1:G7"/>
  <sheetViews>
    <sheetView tabSelected="1" workbookViewId="0">
      <selection activeCell="G4" sqref="G4"/>
    </sheetView>
  </sheetViews>
  <sheetFormatPr baseColWidth="8" defaultRowHeight="18"/>
  <cols>
    <col width="15.5" customWidth="1" min="1" max="1"/>
    <col width="18.19921875" customWidth="1" min="7" max="7"/>
  </cols>
  <sheetData>
    <row r="1">
      <c r="B1" t="inlineStr">
        <is>
          <t>大郷</t>
        </is>
      </c>
      <c r="C1" t="inlineStr">
        <is>
          <t>大貫</t>
        </is>
      </c>
      <c r="D1" t="inlineStr">
        <is>
          <t>板倉</t>
        </is>
      </c>
      <c r="E1" t="inlineStr">
        <is>
          <t>日野</t>
        </is>
      </c>
      <c r="G1" t="inlineStr">
        <is>
          <t>改善点</t>
        </is>
      </c>
    </row>
    <row r="2">
      <c r="A2" t="n">
        <v>1</v>
      </c>
      <c r="G2" t="inlineStr">
        <is>
          <t>・一日ごとの詳細なスタッツを見れるようにする</t>
        </is>
      </c>
    </row>
    <row r="3">
      <c r="A3" t="n">
        <v>2</v>
      </c>
      <c r="G3" t="inlineStr">
        <is>
          <t>・人ごとの時系列の各スタッツの推移を見れるようにする（グラフ）</t>
        </is>
      </c>
    </row>
    <row r="4">
      <c r="A4" t="n">
        <v>3</v>
      </c>
    </row>
    <row r="5">
      <c r="A5" t="n">
        <v>4</v>
      </c>
    </row>
    <row r="6">
      <c r="A6" t="inlineStr">
        <is>
          <t>チップ収支</t>
        </is>
      </c>
    </row>
    <row r="7">
      <c r="A7" t="inlineStr">
        <is>
          <t>Total収支</t>
        </is>
      </c>
    </row>
  </sheetData>
  <pageMargins left="0.7" right="0.7" top="0.75" bottom="0.75" header="0.3" footer="0.3"/>
  <pageSetup orientation="portrait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L15"/>
  <sheetViews>
    <sheetView workbookViewId="0">
      <selection activeCell="A1" sqref="A1"/>
    </sheetView>
  </sheetViews>
  <sheetFormatPr baseColWidth="8" defaultRowHeight="18"/>
  <sheetData>
    <row r="1">
      <c r="B1" t="inlineStr">
        <is>
          <t>松良</t>
        </is>
      </c>
      <c r="C1" t="inlineStr">
        <is>
          <t>河口</t>
        </is>
      </c>
      <c r="D1" t="inlineStr">
        <is>
          <t>原田</t>
        </is>
      </c>
      <c r="E1" t="inlineStr">
        <is>
          <t>大郷</t>
        </is>
      </c>
    </row>
    <row r="2">
      <c r="A2" t="n">
        <v>1</v>
      </c>
      <c r="B2" t="n">
        <v>-60</v>
      </c>
      <c r="C2" t="n">
        <v>9</v>
      </c>
      <c r="D2" t="n">
        <v>-24</v>
      </c>
      <c r="E2" t="n">
        <v>75</v>
      </c>
      <c r="I2" t="n">
        <v>4</v>
      </c>
      <c r="J2" t="n">
        <v>2</v>
      </c>
      <c r="K2" t="n">
        <v>3</v>
      </c>
      <c r="L2" t="n">
        <v>1</v>
      </c>
    </row>
    <row r="3">
      <c r="A3" t="n">
        <v>2</v>
      </c>
      <c r="B3" t="n">
        <v>-12</v>
      </c>
      <c r="C3" t="n">
        <v>13</v>
      </c>
      <c r="D3" t="n">
        <v>-58</v>
      </c>
      <c r="E3" t="n">
        <v>57</v>
      </c>
      <c r="I3" t="n">
        <v>3</v>
      </c>
      <c r="J3" t="n">
        <v>2</v>
      </c>
      <c r="K3" t="n">
        <v>4</v>
      </c>
      <c r="L3" t="n">
        <v>1</v>
      </c>
    </row>
    <row r="4">
      <c r="A4" t="n">
        <v>3</v>
      </c>
      <c r="B4" t="n">
        <v>-8</v>
      </c>
      <c r="C4" t="n">
        <v>16</v>
      </c>
      <c r="D4" t="n">
        <v>57</v>
      </c>
      <c r="E4" t="n">
        <v>-65</v>
      </c>
      <c r="I4" t="n">
        <v>3</v>
      </c>
      <c r="J4" t="n">
        <v>2</v>
      </c>
      <c r="K4" t="n">
        <v>1</v>
      </c>
      <c r="L4" t="n">
        <v>4</v>
      </c>
    </row>
    <row r="5">
      <c r="A5" t="n">
        <v>4</v>
      </c>
      <c r="B5" t="n">
        <v>16</v>
      </c>
      <c r="C5" t="n">
        <v>61</v>
      </c>
      <c r="D5" t="n">
        <v>-62</v>
      </c>
      <c r="E5" t="n">
        <v>-15</v>
      </c>
      <c r="I5" t="n">
        <v>2</v>
      </c>
      <c r="J5" t="n">
        <v>1</v>
      </c>
      <c r="K5" t="n">
        <v>4</v>
      </c>
      <c r="L5" t="n">
        <v>3</v>
      </c>
    </row>
    <row r="6">
      <c r="A6" t="n">
        <v>5</v>
      </c>
      <c r="B6" t="n">
        <v>-64</v>
      </c>
      <c r="C6" t="n">
        <v>-22</v>
      </c>
      <c r="D6" t="n">
        <v>67</v>
      </c>
      <c r="E6" t="n">
        <v>19</v>
      </c>
      <c r="I6" t="n">
        <v>4</v>
      </c>
      <c r="J6" t="n">
        <v>3</v>
      </c>
      <c r="K6" t="n">
        <v>1</v>
      </c>
      <c r="L6" t="n">
        <v>2</v>
      </c>
    </row>
    <row r="7">
      <c r="A7" t="n">
        <v>6</v>
      </c>
      <c r="B7" t="n">
        <v>-18</v>
      </c>
      <c r="C7" t="n">
        <v>12</v>
      </c>
      <c r="D7" t="n">
        <v>-62</v>
      </c>
      <c r="E7" t="n">
        <v>68</v>
      </c>
      <c r="I7" t="n">
        <v>3</v>
      </c>
      <c r="J7" t="n">
        <v>2</v>
      </c>
      <c r="K7" t="n">
        <v>4</v>
      </c>
      <c r="L7" t="n">
        <v>1</v>
      </c>
    </row>
    <row r="8">
      <c r="A8" t="n">
        <v>7</v>
      </c>
      <c r="B8" t="n">
        <v>-55</v>
      </c>
      <c r="C8" t="n">
        <v>10</v>
      </c>
      <c r="D8" t="n">
        <v>76</v>
      </c>
      <c r="E8" t="n">
        <v>-31</v>
      </c>
      <c r="I8" t="n">
        <v>4</v>
      </c>
      <c r="J8" t="n">
        <v>2</v>
      </c>
      <c r="K8" t="n">
        <v>1</v>
      </c>
      <c r="L8" t="n">
        <v>3</v>
      </c>
    </row>
    <row r="9">
      <c r="A9" t="n">
        <v>8</v>
      </c>
      <c r="B9" t="n">
        <v>-61</v>
      </c>
      <c r="C9" t="n">
        <v>-18</v>
      </c>
      <c r="D9" t="n">
        <v>15</v>
      </c>
      <c r="E9" t="n">
        <v>64</v>
      </c>
      <c r="I9" t="n">
        <v>4</v>
      </c>
      <c r="J9" t="n">
        <v>3</v>
      </c>
      <c r="K9" t="n">
        <v>2</v>
      </c>
      <c r="L9" t="n">
        <v>1</v>
      </c>
    </row>
    <row r="10">
      <c r="A10" t="n">
        <v>9</v>
      </c>
      <c r="B10" t="n">
        <v>-54</v>
      </c>
      <c r="C10" t="n">
        <v>-20</v>
      </c>
      <c r="D10" t="n">
        <v>73</v>
      </c>
      <c r="E10" t="n">
        <v>1</v>
      </c>
      <c r="I10" t="n">
        <v>4</v>
      </c>
      <c r="J10" t="n">
        <v>3</v>
      </c>
      <c r="K10" t="n">
        <v>1</v>
      </c>
      <c r="L10" t="n">
        <v>2</v>
      </c>
    </row>
    <row r="11">
      <c r="A11" t="n">
        <v>10</v>
      </c>
      <c r="B11" t="n">
        <v>61</v>
      </c>
      <c r="C11" t="n">
        <v>8</v>
      </c>
      <c r="D11" t="n">
        <v>-46</v>
      </c>
      <c r="E11" t="n">
        <v>-23</v>
      </c>
      <c r="I11" t="n">
        <v>1</v>
      </c>
      <c r="J11" t="n">
        <v>2</v>
      </c>
      <c r="K11" t="n">
        <v>4</v>
      </c>
      <c r="L11" t="n">
        <v>3</v>
      </c>
    </row>
    <row r="12">
      <c r="A12" t="n">
        <v>11</v>
      </c>
      <c r="B12" t="n">
        <v>-62</v>
      </c>
      <c r="C12" t="n">
        <v>67</v>
      </c>
      <c r="D12" t="n">
        <v>-28</v>
      </c>
      <c r="E12" t="n">
        <v>23</v>
      </c>
      <c r="I12" t="n">
        <v>4</v>
      </c>
      <c r="J12" t="n">
        <v>1</v>
      </c>
      <c r="K12" t="n">
        <v>3</v>
      </c>
      <c r="L12" t="n">
        <v>2</v>
      </c>
    </row>
    <row r="13">
      <c r="A13" t="n">
        <v>12</v>
      </c>
      <c r="B13" t="n">
        <v>85</v>
      </c>
      <c r="C13" t="n">
        <v>-29</v>
      </c>
      <c r="D13" t="n">
        <v>-50</v>
      </c>
      <c r="E13" t="n">
        <v>-6</v>
      </c>
      <c r="I13" t="n">
        <v>1</v>
      </c>
      <c r="J13" t="n">
        <v>3</v>
      </c>
      <c r="K13" t="n">
        <v>4</v>
      </c>
      <c r="L13" t="n">
        <v>2</v>
      </c>
    </row>
    <row r="14">
      <c r="A14" t="inlineStr">
        <is>
          <t>チップ収支</t>
        </is>
      </c>
      <c r="B14" t="n">
        <v>-16</v>
      </c>
      <c r="C14" t="n">
        <v>14</v>
      </c>
      <c r="D14" t="n">
        <v>-20</v>
      </c>
      <c r="E14" t="n">
        <v>22</v>
      </c>
    </row>
    <row r="15">
      <c r="A15" t="inlineStr">
        <is>
          <t>合計</t>
        </is>
      </c>
      <c r="B15" t="n">
        <v>-232</v>
      </c>
      <c r="C15" t="n">
        <v>107</v>
      </c>
      <c r="D15" t="n">
        <v>-42</v>
      </c>
      <c r="E15" t="n">
        <v>167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italab</dc:creator>
  <dcterms:created xsi:type="dcterms:W3CDTF">2015-06-05T18:19:34Z</dcterms:created>
  <dcterms:modified xsi:type="dcterms:W3CDTF">2025-09-16T14:03:11Z</dcterms:modified>
  <cp:lastModifiedBy>italab</cp:lastModifiedBy>
</cp:coreProperties>
</file>