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/>
  <xr:revisionPtr revIDLastSave="0" documentId="13_ncr:1_{8A10EA4D-FD75-4683-BB70-70967CB96892}" xr6:coauthVersionLast="47" xr6:coauthVersionMax="47" xr10:uidLastSave="{00000000-0000-0000-0000-000000000000}"/>
  <bookViews>
    <workbookView xWindow="2745" yWindow="120" windowWidth="50940" windowHeight="31620" xr2:uid="{00000000-000D-0000-FFFF-FFFF00000000}"/>
  </bookViews>
  <sheets>
    <sheet name="W11ver22H2Hotkey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1" i="2" l="1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</calcChain>
</file>

<file path=xl/sharedStrings.xml><?xml version="1.0" encoding="utf-8"?>
<sst xmlns="http://schemas.openxmlformats.org/spreadsheetml/2006/main" count="441" uniqueCount="255">
  <si>
    <t>Code</t>
  </si>
  <si>
    <t>KeyName</t>
  </si>
  <si>
    <t>ALT</t>
  </si>
  <si>
    <t>CTRL</t>
  </si>
  <si>
    <t>ALT+CTRL</t>
  </si>
  <si>
    <t>ALT+SHIFT</t>
  </si>
  <si>
    <t>CTRL+SHIFT</t>
  </si>
  <si>
    <t>ALT+CTRL+SHIFT</t>
  </si>
  <si>
    <t>WIN</t>
  </si>
  <si>
    <t>WIN+ALT</t>
  </si>
  <si>
    <t>WIN+CTRL</t>
  </si>
  <si>
    <t>WIN+SHIFT</t>
  </si>
  <si>
    <t>WIN+ALT+CTRL</t>
  </si>
  <si>
    <t>WIN+ALT+SHIFT</t>
  </si>
  <si>
    <t>WIN+CTRL+SHIFT</t>
  </si>
  <si>
    <t>WIN+ALT+CTRL+SHIFT</t>
  </si>
  <si>
    <t>0x8</t>
  </si>
  <si>
    <t>X</t>
  </si>
  <si>
    <t>0x9</t>
  </si>
  <si>
    <t>Tab</t>
  </si>
  <si>
    <t>0xc</t>
  </si>
  <si>
    <t>Clear</t>
  </si>
  <si>
    <t>0xd</t>
  </si>
  <si>
    <t>0x13</t>
  </si>
  <si>
    <t>Pause</t>
  </si>
  <si>
    <t>0x14</t>
  </si>
  <si>
    <t>Capital</t>
  </si>
  <si>
    <t>0x15</t>
  </si>
  <si>
    <t>KanaMode</t>
  </si>
  <si>
    <t>0x1b</t>
  </si>
  <si>
    <t>Escape</t>
  </si>
  <si>
    <t>0x1c</t>
  </si>
  <si>
    <t>IMEConvert</t>
  </si>
  <si>
    <t>0x1d</t>
  </si>
  <si>
    <t>IMENonconvert</t>
  </si>
  <si>
    <t>0x1e</t>
  </si>
  <si>
    <t>IMEAceept</t>
  </si>
  <si>
    <t>0x1f</t>
  </si>
  <si>
    <t>IMEModeChange</t>
  </si>
  <si>
    <t>0x20</t>
  </si>
  <si>
    <t>Space</t>
  </si>
  <si>
    <t>0x21</t>
  </si>
  <si>
    <t>PageUp</t>
  </si>
  <si>
    <t>0x22</t>
  </si>
  <si>
    <t>PageDown</t>
  </si>
  <si>
    <t>0x23</t>
  </si>
  <si>
    <t>0x24</t>
  </si>
  <si>
    <t>0x25</t>
  </si>
  <si>
    <t>Left</t>
  </si>
  <si>
    <t>0x26</t>
  </si>
  <si>
    <t>Up</t>
  </si>
  <si>
    <t>0x27</t>
  </si>
  <si>
    <t>Right</t>
  </si>
  <si>
    <t>0x28</t>
  </si>
  <si>
    <t>Down</t>
  </si>
  <si>
    <t>0x29</t>
  </si>
  <si>
    <t>Select</t>
  </si>
  <si>
    <t>0x2a</t>
  </si>
  <si>
    <t>Print</t>
  </si>
  <si>
    <t>0x2b</t>
  </si>
  <si>
    <t>Execute</t>
  </si>
  <si>
    <t>0x2c</t>
  </si>
  <si>
    <t>PrintScreen</t>
  </si>
  <si>
    <t>0x2d</t>
  </si>
  <si>
    <t>Insert</t>
  </si>
  <si>
    <t>0x2e</t>
  </si>
  <si>
    <t>Delete</t>
  </si>
  <si>
    <t>0x2f</t>
  </si>
  <si>
    <t>Help</t>
  </si>
  <si>
    <t>0x30</t>
  </si>
  <si>
    <t>0</t>
  </si>
  <si>
    <t>0x31</t>
  </si>
  <si>
    <t>1</t>
  </si>
  <si>
    <t>0x32</t>
  </si>
  <si>
    <t>2</t>
  </si>
  <si>
    <t>0x33</t>
  </si>
  <si>
    <t>3</t>
  </si>
  <si>
    <t>0x34</t>
  </si>
  <si>
    <t>4</t>
  </si>
  <si>
    <t>0x35</t>
  </si>
  <si>
    <t>5</t>
  </si>
  <si>
    <t>0x36</t>
  </si>
  <si>
    <t>6</t>
  </si>
  <si>
    <t>0x37</t>
  </si>
  <si>
    <t>7</t>
  </si>
  <si>
    <t>0x38</t>
  </si>
  <si>
    <t>8</t>
  </si>
  <si>
    <t>0x39</t>
  </si>
  <si>
    <t>9</t>
  </si>
  <si>
    <t>0x41</t>
  </si>
  <si>
    <t>A</t>
  </si>
  <si>
    <t>0x42</t>
  </si>
  <si>
    <t>B</t>
  </si>
  <si>
    <t>0x43</t>
  </si>
  <si>
    <t>C</t>
  </si>
  <si>
    <t>0x44</t>
  </si>
  <si>
    <t>D</t>
  </si>
  <si>
    <t>0x45</t>
  </si>
  <si>
    <t>E</t>
  </si>
  <si>
    <t>0x46</t>
  </si>
  <si>
    <t>F</t>
  </si>
  <si>
    <t>0x47</t>
  </si>
  <si>
    <t>G</t>
  </si>
  <si>
    <t>0x48</t>
  </si>
  <si>
    <t>H</t>
  </si>
  <si>
    <t>0x49</t>
  </si>
  <si>
    <t>I</t>
  </si>
  <si>
    <t>0x4a</t>
  </si>
  <si>
    <t>J</t>
  </si>
  <si>
    <t>0x4b</t>
  </si>
  <si>
    <t>K</t>
  </si>
  <si>
    <t>0x4c</t>
  </si>
  <si>
    <t>L</t>
  </si>
  <si>
    <t>0x4d</t>
  </si>
  <si>
    <t>M</t>
  </si>
  <si>
    <t>0x4e</t>
  </si>
  <si>
    <t>N</t>
  </si>
  <si>
    <t>0x4f</t>
  </si>
  <si>
    <t>O</t>
  </si>
  <si>
    <t>0x50</t>
  </si>
  <si>
    <t>P</t>
  </si>
  <si>
    <t>0x51</t>
  </si>
  <si>
    <t>Q</t>
  </si>
  <si>
    <t>0x52</t>
  </si>
  <si>
    <t>R</t>
  </si>
  <si>
    <t>0x53</t>
  </si>
  <si>
    <t>S</t>
  </si>
  <si>
    <t>0x54</t>
  </si>
  <si>
    <t>T</t>
  </si>
  <si>
    <t>0x55</t>
  </si>
  <si>
    <t>U</t>
  </si>
  <si>
    <t>0x56</t>
  </si>
  <si>
    <t>V</t>
  </si>
  <si>
    <t>0x57</t>
  </si>
  <si>
    <t>W</t>
  </si>
  <si>
    <t>0x58</t>
  </si>
  <si>
    <t>0x59</t>
  </si>
  <si>
    <t>Y</t>
  </si>
  <si>
    <t>0x5a</t>
  </si>
  <si>
    <t>Z</t>
  </si>
  <si>
    <t>0x60</t>
  </si>
  <si>
    <t>NumPad0</t>
  </si>
  <si>
    <t>0x61</t>
  </si>
  <si>
    <t>NumPad1</t>
  </si>
  <si>
    <t>0x62</t>
  </si>
  <si>
    <t>NumPad2</t>
  </si>
  <si>
    <t>0x63</t>
  </si>
  <si>
    <t>NumPad3</t>
  </si>
  <si>
    <t>0x64</t>
  </si>
  <si>
    <t>NumPad4</t>
  </si>
  <si>
    <t>0x65</t>
  </si>
  <si>
    <t>NumPad5</t>
  </si>
  <si>
    <t>0x66</t>
  </si>
  <si>
    <t>NumPad6</t>
  </si>
  <si>
    <t>0x67</t>
  </si>
  <si>
    <t>NumPad7</t>
  </si>
  <si>
    <t>0x68</t>
  </si>
  <si>
    <t>NumPad8</t>
  </si>
  <si>
    <t>0x69</t>
  </si>
  <si>
    <t>NumPad9</t>
  </si>
  <si>
    <t>0x6a</t>
  </si>
  <si>
    <t>Multiply</t>
  </si>
  <si>
    <t>0x6b</t>
  </si>
  <si>
    <t>Add</t>
  </si>
  <si>
    <t>0x6c</t>
  </si>
  <si>
    <t>Separator</t>
  </si>
  <si>
    <t>0x6d</t>
  </si>
  <si>
    <t>Subtract</t>
  </si>
  <si>
    <t>0x6e</t>
  </si>
  <si>
    <t>Decimal</t>
  </si>
  <si>
    <t>0x6f</t>
  </si>
  <si>
    <t>Divide</t>
  </si>
  <si>
    <t>0x70</t>
  </si>
  <si>
    <t>F1</t>
  </si>
  <si>
    <t>0x71</t>
  </si>
  <si>
    <t>F2</t>
  </si>
  <si>
    <t>0x72</t>
  </si>
  <si>
    <t>F3</t>
  </si>
  <si>
    <t>0x73</t>
  </si>
  <si>
    <t>F4</t>
  </si>
  <si>
    <t>0x74</t>
  </si>
  <si>
    <t>F5</t>
  </si>
  <si>
    <t>0x75</t>
  </si>
  <si>
    <t>F6</t>
  </si>
  <si>
    <t>0x76</t>
  </si>
  <si>
    <t>F7</t>
  </si>
  <si>
    <t>0x77</t>
  </si>
  <si>
    <t>F8</t>
  </si>
  <si>
    <t>0x78</t>
  </si>
  <si>
    <t>F9</t>
  </si>
  <si>
    <t>0x79</t>
  </si>
  <si>
    <t>F10</t>
  </si>
  <si>
    <t>0x7a</t>
  </si>
  <si>
    <t>F11</t>
  </si>
  <si>
    <t>0x7b</t>
  </si>
  <si>
    <t>F12</t>
  </si>
  <si>
    <t>0x7c</t>
  </si>
  <si>
    <t>F13</t>
  </si>
  <si>
    <t>0x7d</t>
  </si>
  <si>
    <t>F14</t>
  </si>
  <si>
    <t>0x7e</t>
  </si>
  <si>
    <t>F15</t>
  </si>
  <si>
    <t>0x7f</t>
  </si>
  <si>
    <t>F16</t>
  </si>
  <si>
    <t>0x80</t>
  </si>
  <si>
    <t>F17</t>
  </si>
  <si>
    <t>0x81</t>
  </si>
  <si>
    <t>F18</t>
  </si>
  <si>
    <t>0x82</t>
  </si>
  <si>
    <t>F19</t>
  </si>
  <si>
    <t>0x83</t>
  </si>
  <si>
    <t>F20</t>
  </si>
  <si>
    <t>0x84</t>
  </si>
  <si>
    <t>F21</t>
  </si>
  <si>
    <t>0x85</t>
  </si>
  <si>
    <t>F22</t>
  </si>
  <si>
    <t>0x86</t>
  </si>
  <si>
    <t>F23</t>
  </si>
  <si>
    <t>0x87</t>
  </si>
  <si>
    <t>F24</t>
  </si>
  <si>
    <t>0x90</t>
  </si>
  <si>
    <t>NumLock</t>
  </si>
  <si>
    <t>0x91</t>
  </si>
  <si>
    <t>Scroll</t>
  </si>
  <si>
    <t>0xba</t>
  </si>
  <si>
    <t>0xbb</t>
  </si>
  <si>
    <t>Oemplus</t>
  </si>
  <si>
    <t>0xbc</t>
  </si>
  <si>
    <t>Oemcomma</t>
  </si>
  <si>
    <t>0xbd</t>
  </si>
  <si>
    <t>OemMinus</t>
  </si>
  <si>
    <t>0xbe</t>
  </si>
  <si>
    <t>OemPeriod</t>
  </si>
  <si>
    <t>0xbf</t>
  </si>
  <si>
    <t>0xc0</t>
  </si>
  <si>
    <t>0xdb</t>
  </si>
  <si>
    <t>0xdc</t>
  </si>
  <si>
    <t>Oem5</t>
  </si>
  <si>
    <t>0xdd</t>
  </si>
  <si>
    <t>Oem6</t>
  </si>
  <si>
    <t>0xde</t>
  </si>
  <si>
    <t>Oem7</t>
  </si>
  <si>
    <t>0xdf</t>
  </si>
  <si>
    <t>Oem8</t>
  </si>
  <si>
    <t>0xe2</t>
  </si>
  <si>
    <t>チェック</t>
    <phoneticPr fontId="1"/>
  </si>
  <si>
    <t>BackSpace</t>
  </si>
  <si>
    <t>Enter</t>
  </si>
  <si>
    <t>End</t>
  </si>
  <si>
    <t>Home</t>
  </si>
  <si>
    <t>Oem1(VK_OEM_1)</t>
  </si>
  <si>
    <t>OemQuestion(VK_OEM_2)</t>
  </si>
  <si>
    <t>Oemtilde(VK_OEM_3)</t>
  </si>
  <si>
    <t>OemOpenBrackets(VK_OEM_4)</t>
  </si>
  <si>
    <t>OemBackslash(VK_OEM_102)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</si>
</sst>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標準" xfId="0" builtinId="0"/>
  </cellStyles>
  <dxfs count="34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795176-C267-4F57-8155-4CA5C2A78475}" name="W11ver22H2Hotkey" displayName="W11ver22H2Hotkey" ref="A1:Q121" totalsRowCount="1" headerRowDxfId="33">
  <tableColumns count="17">
    <tableColumn id="1" xr3:uid="{85F2D32D-E08E-4949-AA45-5D3FA36915B2}" name="Code" dataDxfId="32"/>
    <tableColumn id="2" xr3:uid="{9C09CF4B-8BCC-4CDA-B6F6-710D7CE65D8E}" name="KeyName" dataDxfId="15" totalsRowDxfId="16"/>
    <tableColumn id="3" xr3:uid="{7E976C43-A9C7-4D3E-BA66-7A53F19B9C51}" name="ALT" totalsRowFunction="custom" dataDxfId="14" totalsRowDxfId="17">
      <totalsRowFormula>IF(COUNTA(W11ver22H2Hotkey[ALT])&lt;&gt;0,"✔","")</totalsRowFormula>
    </tableColumn>
    <tableColumn id="4" xr3:uid="{4A40BBF1-331B-498C-BC46-E02614701F4B}" name="CTRL" totalsRowFunction="custom" dataDxfId="13" totalsRowDxfId="18">
      <totalsRowFormula>IF(COUNTA(W11ver22H2Hotkey[CTRL])&lt;&gt;0,"✔","")</totalsRowFormula>
    </tableColumn>
    <tableColumn id="5" xr3:uid="{7C31F4D1-6CA8-4F29-A8E8-BB5E4D1518FE}" name="ALT+CTRL" totalsRowFunction="custom" dataDxfId="12" totalsRowDxfId="19">
      <totalsRowFormula>IF(COUNTA(W11ver22H2Hotkey[ALT+CTRL])&lt;&gt;0,"✔","")</totalsRowFormula>
    </tableColumn>
    <tableColumn id="6" xr3:uid="{318D29D5-4C08-46C4-970A-33D6CD149665}" name="ALT+SHIFT" totalsRowFunction="custom" dataDxfId="11" totalsRowDxfId="20">
      <totalsRowFormula>IF(COUNTA(W11ver22H2Hotkey[ALT+SHIFT])&lt;&gt;0,"✔","")</totalsRowFormula>
    </tableColumn>
    <tableColumn id="7" xr3:uid="{C2763581-7496-4981-86B9-061713CBA869}" name="CTRL+SHIFT" totalsRowFunction="custom" dataDxfId="10" totalsRowDxfId="21">
      <totalsRowFormula>IF(COUNTA(W11ver22H2Hotkey[CTRL+SHIFT])&lt;&gt;0,"✔","")</totalsRowFormula>
    </tableColumn>
    <tableColumn id="8" xr3:uid="{DB32FEE6-B132-4532-A915-299B5AE8875F}" name="ALT+CTRL+SHIFT" totalsRowFunction="custom" dataDxfId="9" totalsRowDxfId="22">
      <totalsRowFormula>IF(COUNTA(W11ver22H2Hotkey[ALT+CTRL+SHIFT])&lt;&gt;0,"✔","")</totalsRowFormula>
    </tableColumn>
    <tableColumn id="9" xr3:uid="{418BA530-41A9-4EEE-85A5-70DAF6E38844}" name="WIN" totalsRowFunction="custom" dataDxfId="8" totalsRowDxfId="23">
      <totalsRowFormula>IF(COUNTA(W11ver22H2Hotkey[WIN])&lt;&gt;0,"✔","")</totalsRowFormula>
    </tableColumn>
    <tableColumn id="10" xr3:uid="{0C713F12-DF28-44EF-B0A5-61721552BD5F}" name="WIN+ALT" totalsRowFunction="custom" dataDxfId="7" totalsRowDxfId="24">
      <totalsRowFormula>IF(COUNTA(W11ver22H2Hotkey[WIN+ALT])&lt;&gt;0,"✔","")</totalsRowFormula>
    </tableColumn>
    <tableColumn id="11" xr3:uid="{18F42E85-F0BF-4F9A-9B44-A4B614E8ADFD}" name="WIN+CTRL" totalsRowFunction="custom" dataDxfId="6" totalsRowDxfId="25">
      <totalsRowFormula>IF(COUNTA(W11ver22H2Hotkey[WIN+CTRL])&lt;&gt;0,"✔","")</totalsRowFormula>
    </tableColumn>
    <tableColumn id="12" xr3:uid="{AC252BA3-2B47-4375-A96F-370283BF0668}" name="WIN+SHIFT" totalsRowFunction="custom" dataDxfId="5" totalsRowDxfId="26">
      <totalsRowFormula>IF(COUNTA(W11ver22H2Hotkey[WIN+SHIFT])&lt;&gt;0,"✔","")</totalsRowFormula>
    </tableColumn>
    <tableColumn id="13" xr3:uid="{BC4BE646-0BFB-4B07-A024-E2C9D2432E62}" name="WIN+ALT+CTRL" totalsRowFunction="custom" dataDxfId="4" totalsRowDxfId="27">
      <totalsRowFormula>IF(COUNTA(W11ver22H2Hotkey[WIN+ALT+CTRL])&lt;&gt;0,"✔","")</totalsRowFormula>
    </tableColumn>
    <tableColumn id="14" xr3:uid="{9BC40CE1-F4EF-4801-B939-4CF947E76BC7}" name="WIN+ALT+SHIFT" totalsRowFunction="custom" dataDxfId="3" totalsRowDxfId="28">
      <totalsRowFormula>IF(COUNTA(W11ver22H2Hotkey[WIN+ALT+SHIFT])&lt;&gt;0,"✔","")</totalsRowFormula>
    </tableColumn>
    <tableColumn id="15" xr3:uid="{C514AF8A-78D5-4463-9DDB-873F0D6F77C6}" name="WIN+CTRL+SHIFT" totalsRowFunction="custom" dataDxfId="2" totalsRowDxfId="29">
      <totalsRowFormula>IF(COUNTA(W11ver22H2Hotkey[WIN+CTRL+SHIFT])&lt;&gt;0,"✔","")</totalsRowFormula>
    </tableColumn>
    <tableColumn id="16" xr3:uid="{F8F58AF6-E402-4190-8EBB-47C5607EF140}" name="WIN+ALT+CTRL+SHIFT" totalsRowFunction="custom" dataDxfId="1" totalsRowDxfId="30">
      <totalsRowFormula>IF(COUNTA(W11ver22H2Hotkey[WIN+ALT+CTRL+SHIFT])&lt;&gt;0,"✔","")</totalsRowFormula>
    </tableColumn>
    <tableColumn id="17" xr3:uid="{7492ECFD-D237-48C6-B9C0-2D49210DBC10}" name="チェック" dataDxfId="0" totalsRowDxfId="31">
      <calculatedColumnFormula>IF(COUNTA(W11ver22H2Hotkey[[#This Row],[ALT]:[ALT+CTRL+SHIFT]])&lt;&gt;0,"N","")&amp;IF(COUNTA(W11ver22H2Hotkey[[#This Row],[WIN]:[WIN+ALT+CTRL+SHIFT]])&lt;&gt;0,"W","")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EB7A-C24E-4818-A76F-27ACD54D5AB2}">
  <dimension ref="A1:R124"/>
  <sheetViews>
    <sheetView tabSelected="1" workbookViewId="0">
      <pane xSplit="2" ySplit="1" topLeftCell="C64" activePane="bottomRight" state="frozen"/>
      <selection pane="topRight" activeCell="C1" sqref="C1"/>
      <selection pane="bottomLeft" activeCell="A2" sqref="A2"/>
      <selection pane="bottomRight" activeCell="X78" sqref="X78"/>
    </sheetView>
  </sheetViews>
  <sheetFormatPr defaultRowHeight="18.75"/>
  <cols>
    <col min="1" max="1" width="6.5" bestFit="1" customWidth="1"/>
    <col min="2" max="2" width="29.375" style="4" customWidth="1"/>
    <col min="3" max="3" width="5.375" style="4" bestFit="1" customWidth="1"/>
    <col min="4" max="4" width="6.75" style="4" bestFit="1" customWidth="1"/>
    <col min="5" max="5" width="11.875" style="4" bestFit="1" customWidth="1"/>
    <col min="6" max="6" width="12.875" style="4" bestFit="1" customWidth="1"/>
    <col min="7" max="7" width="14.375" style="4" bestFit="1" customWidth="1"/>
    <col min="8" max="8" width="20" style="4" bestFit="1" customWidth="1"/>
    <col min="9" max="9" width="5.625" style="4" bestFit="1" customWidth="1"/>
    <col min="10" max="10" width="10.625" style="4" bestFit="1" customWidth="1"/>
    <col min="11" max="11" width="12.125" style="4" bestFit="1" customWidth="1"/>
    <col min="12" max="12" width="13.125" style="4" bestFit="1" customWidth="1"/>
    <col min="13" max="13" width="17.75" style="4" bestFit="1" customWidth="1"/>
    <col min="14" max="14" width="18.75" style="4" bestFit="1" customWidth="1"/>
    <col min="15" max="15" width="20.25" style="4" bestFit="1" customWidth="1"/>
    <col min="16" max="16" width="24.75" style="4" bestFit="1" customWidth="1"/>
    <col min="17" max="18" width="9.25" style="4" bestFit="1" customWidth="1"/>
  </cols>
  <sheetData>
    <row r="1" spans="1:18" s="1" customForma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7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245</v>
      </c>
    </row>
    <row r="2" spans="1:18">
      <c r="A2" t="s">
        <v>16</v>
      </c>
      <c r="B2" s="4" t="s">
        <v>246</v>
      </c>
      <c r="I2" s="8" t="s">
        <v>17</v>
      </c>
      <c r="K2" s="4" t="s">
        <v>17</v>
      </c>
      <c r="Q2" s="4" t="str">
        <f>IF(COUNTA(W11ver22H2Hotkey[[#This Row],[ALT]:[ALT+CTRL+SHIFT]])&lt;&gt;0,"N","")&amp;IF(COUNTA(W11ver22H2Hotkey[[#This Row],[WIN]:[WIN+ALT+CTRL+SHIFT]])&lt;&gt;0,"W","")</f>
        <v>W</v>
      </c>
      <c r="R2"/>
    </row>
    <row r="3" spans="1:18">
      <c r="A3" t="s">
        <v>18</v>
      </c>
      <c r="B3" s="4" t="s">
        <v>19</v>
      </c>
      <c r="C3" s="4" t="s">
        <v>17</v>
      </c>
      <c r="E3" s="4" t="s">
        <v>17</v>
      </c>
      <c r="F3" s="4" t="s">
        <v>17</v>
      </c>
      <c r="H3" s="4" t="s">
        <v>17</v>
      </c>
      <c r="I3" s="8" t="s">
        <v>17</v>
      </c>
      <c r="J3" s="4" t="s">
        <v>17</v>
      </c>
      <c r="N3" s="4" t="s">
        <v>17</v>
      </c>
      <c r="Q3" s="4" t="str">
        <f>IF(COUNTA(W11ver22H2Hotkey[[#This Row],[ALT]:[ALT+CTRL+SHIFT]])&lt;&gt;0,"N","")&amp;IF(COUNTA(W11ver22H2Hotkey[[#This Row],[WIN]:[WIN+ALT+CTRL+SHIFT]])&lt;&gt;0,"W","")</f>
        <v>NW</v>
      </c>
      <c r="R3"/>
    </row>
    <row r="4" spans="1:18">
      <c r="A4" t="s">
        <v>20</v>
      </c>
      <c r="B4" s="4" t="s">
        <v>21</v>
      </c>
      <c r="I4" s="8"/>
      <c r="Q4" s="4" t="str">
        <f>IF(COUNTA(W11ver22H2Hotkey[[#This Row],[ALT]:[ALT+CTRL+SHIFT]])&lt;&gt;0,"N","")&amp;IF(COUNTA(W11ver22H2Hotkey[[#This Row],[WIN]:[WIN+ALT+CTRL+SHIFT]])&lt;&gt;0,"W","")</f>
        <v/>
      </c>
      <c r="R4"/>
    </row>
    <row r="5" spans="1:18">
      <c r="A5" t="s">
        <v>22</v>
      </c>
      <c r="B5" s="4" t="s">
        <v>247</v>
      </c>
      <c r="I5" s="8" t="s">
        <v>17</v>
      </c>
      <c r="K5" s="4" t="s">
        <v>17</v>
      </c>
      <c r="L5" s="4" t="s">
        <v>17</v>
      </c>
      <c r="Q5" s="4" t="str">
        <f>IF(COUNTA(W11ver22H2Hotkey[[#This Row],[ALT]:[ALT+CTRL+SHIFT]])&lt;&gt;0,"N","")&amp;IF(COUNTA(W11ver22H2Hotkey[[#This Row],[WIN]:[WIN+ALT+CTRL+SHIFT]])&lt;&gt;0,"W","")</f>
        <v>W</v>
      </c>
      <c r="R5"/>
    </row>
    <row r="6" spans="1:18">
      <c r="A6" t="s">
        <v>23</v>
      </c>
      <c r="B6" s="4" t="s">
        <v>24</v>
      </c>
      <c r="I6" s="8" t="s">
        <v>17</v>
      </c>
      <c r="Q6" s="4" t="str">
        <f>IF(COUNTA(W11ver22H2Hotkey[[#This Row],[ALT]:[ALT+CTRL+SHIFT]])&lt;&gt;0,"N","")&amp;IF(COUNTA(W11ver22H2Hotkey[[#This Row],[WIN]:[WIN+ALT+CTRL+SHIFT]])&lt;&gt;0,"W","")</f>
        <v>W</v>
      </c>
      <c r="R6"/>
    </row>
    <row r="7" spans="1:18">
      <c r="A7" t="s">
        <v>25</v>
      </c>
      <c r="B7" s="4" t="s">
        <v>26</v>
      </c>
      <c r="I7" s="8"/>
      <c r="Q7" s="4" t="str">
        <f>IF(COUNTA(W11ver22H2Hotkey[[#This Row],[ALT]:[ALT+CTRL+SHIFT]])&lt;&gt;0,"N","")&amp;IF(COUNTA(W11ver22H2Hotkey[[#This Row],[WIN]:[WIN+ALT+CTRL+SHIFT]])&lt;&gt;0,"W","")</f>
        <v/>
      </c>
      <c r="R7"/>
    </row>
    <row r="8" spans="1:18">
      <c r="A8" t="s">
        <v>27</v>
      </c>
      <c r="B8" s="4" t="s">
        <v>28</v>
      </c>
      <c r="I8" s="8"/>
      <c r="Q8" s="4" t="str">
        <f>IF(COUNTA(W11ver22H2Hotkey[[#This Row],[ALT]:[ALT+CTRL+SHIFT]])&lt;&gt;0,"N","")&amp;IF(COUNTA(W11ver22H2Hotkey[[#This Row],[WIN]:[WIN+ALT+CTRL+SHIFT]])&lt;&gt;0,"W","")</f>
        <v/>
      </c>
      <c r="R8"/>
    </row>
    <row r="9" spans="1:18">
      <c r="A9" t="s">
        <v>29</v>
      </c>
      <c r="B9" s="4" t="s">
        <v>30</v>
      </c>
      <c r="D9" s="4" t="s">
        <v>17</v>
      </c>
      <c r="G9" s="4" t="s">
        <v>17</v>
      </c>
      <c r="I9" s="8"/>
      <c r="Q9" s="4" t="str">
        <f>IF(COUNTA(W11ver22H2Hotkey[[#This Row],[ALT]:[ALT+CTRL+SHIFT]])&lt;&gt;0,"N","")&amp;IF(COUNTA(W11ver22H2Hotkey[[#This Row],[WIN]:[WIN+ALT+CTRL+SHIFT]])&lt;&gt;0,"W","")</f>
        <v>N</v>
      </c>
      <c r="R9"/>
    </row>
    <row r="10" spans="1:18">
      <c r="A10" t="s">
        <v>31</v>
      </c>
      <c r="B10" s="4" t="s">
        <v>32</v>
      </c>
      <c r="I10" s="8"/>
      <c r="Q10" s="4" t="str">
        <f>IF(COUNTA(W11ver22H2Hotkey[[#This Row],[ALT]:[ALT+CTRL+SHIFT]])&lt;&gt;0,"N","")&amp;IF(COUNTA(W11ver22H2Hotkey[[#This Row],[WIN]:[WIN+ALT+CTRL+SHIFT]])&lt;&gt;0,"W","")</f>
        <v/>
      </c>
      <c r="R10"/>
    </row>
    <row r="11" spans="1:18">
      <c r="A11" t="s">
        <v>33</v>
      </c>
      <c r="B11" s="4" t="s">
        <v>34</v>
      </c>
      <c r="I11" s="8"/>
      <c r="Q11" s="4" t="str">
        <f>IF(COUNTA(W11ver22H2Hotkey[[#This Row],[ALT]:[ALT+CTRL+SHIFT]])&lt;&gt;0,"N","")&amp;IF(COUNTA(W11ver22H2Hotkey[[#This Row],[WIN]:[WIN+ALT+CTRL+SHIFT]])&lt;&gt;0,"W","")</f>
        <v/>
      </c>
      <c r="R11"/>
    </row>
    <row r="12" spans="1:18">
      <c r="A12" t="s">
        <v>35</v>
      </c>
      <c r="B12" s="4" t="s">
        <v>36</v>
      </c>
      <c r="I12" s="8"/>
      <c r="Q12" s="4" t="str">
        <f>IF(COUNTA(W11ver22H2Hotkey[[#This Row],[ALT]:[ALT+CTRL+SHIFT]])&lt;&gt;0,"N","")&amp;IF(COUNTA(W11ver22H2Hotkey[[#This Row],[WIN]:[WIN+ALT+CTRL+SHIFT]])&lt;&gt;0,"W","")</f>
        <v/>
      </c>
      <c r="R12"/>
    </row>
    <row r="13" spans="1:18">
      <c r="A13" t="s">
        <v>37</v>
      </c>
      <c r="B13" s="4" t="s">
        <v>38</v>
      </c>
      <c r="I13" s="8"/>
      <c r="Q13" s="4" t="str">
        <f>IF(COUNTA(W11ver22H2Hotkey[[#This Row],[ALT]:[ALT+CTRL+SHIFT]])&lt;&gt;0,"N","")&amp;IF(COUNTA(W11ver22H2Hotkey[[#This Row],[WIN]:[WIN+ALT+CTRL+SHIFT]])&lt;&gt;0,"W","")</f>
        <v/>
      </c>
      <c r="R13"/>
    </row>
    <row r="14" spans="1:18">
      <c r="A14" t="s">
        <v>39</v>
      </c>
      <c r="B14" s="4" t="s">
        <v>40</v>
      </c>
      <c r="C14" s="4" t="s">
        <v>17</v>
      </c>
      <c r="I14" s="8" t="s">
        <v>17</v>
      </c>
      <c r="K14" s="4" t="s">
        <v>17</v>
      </c>
      <c r="L14" s="4" t="s">
        <v>17</v>
      </c>
      <c r="O14" s="4" t="s">
        <v>17</v>
      </c>
      <c r="P14" s="4" t="s">
        <v>17</v>
      </c>
      <c r="Q14" s="4" t="str">
        <f>IF(COUNTA(W11ver22H2Hotkey[[#This Row],[ALT]:[ALT+CTRL+SHIFT]])&lt;&gt;0,"N","")&amp;IF(COUNTA(W11ver22H2Hotkey[[#This Row],[WIN]:[WIN+ALT+CTRL+SHIFT]])&lt;&gt;0,"W","")</f>
        <v>NW</v>
      </c>
      <c r="R14"/>
    </row>
    <row r="15" spans="1:18">
      <c r="A15" t="s">
        <v>41</v>
      </c>
      <c r="B15" s="4" t="s">
        <v>42</v>
      </c>
      <c r="I15" s="8" t="s">
        <v>17</v>
      </c>
      <c r="Q15" s="4" t="str">
        <f>IF(COUNTA(W11ver22H2Hotkey[[#This Row],[ALT]:[ALT+CTRL+SHIFT]])&lt;&gt;0,"N","")&amp;IF(COUNTA(W11ver22H2Hotkey[[#This Row],[WIN]:[WIN+ALT+CTRL+SHIFT]])&lt;&gt;0,"W","")</f>
        <v>W</v>
      </c>
      <c r="R15"/>
    </row>
    <row r="16" spans="1:18">
      <c r="A16" t="s">
        <v>43</v>
      </c>
      <c r="B16" s="4" t="s">
        <v>44</v>
      </c>
      <c r="I16" s="8" t="s">
        <v>17</v>
      </c>
      <c r="Q16" s="4" t="str">
        <f>IF(COUNTA(W11ver22H2Hotkey[[#This Row],[ALT]:[ALT+CTRL+SHIFT]])&lt;&gt;0,"N","")&amp;IF(COUNTA(W11ver22H2Hotkey[[#This Row],[WIN]:[WIN+ALT+CTRL+SHIFT]])&lt;&gt;0,"W","")</f>
        <v>W</v>
      </c>
      <c r="R16"/>
    </row>
    <row r="17" spans="1:18">
      <c r="A17" t="s">
        <v>45</v>
      </c>
      <c r="B17" s="4" t="s">
        <v>248</v>
      </c>
      <c r="I17" s="8"/>
      <c r="Q17" s="4" t="str">
        <f>IF(COUNTA(W11ver22H2Hotkey[[#This Row],[ALT]:[ALT+CTRL+SHIFT]])&lt;&gt;0,"N","")&amp;IF(COUNTA(W11ver22H2Hotkey[[#This Row],[WIN]:[WIN+ALT+CTRL+SHIFT]])&lt;&gt;0,"W","")</f>
        <v/>
      </c>
      <c r="R17"/>
    </row>
    <row r="18" spans="1:18">
      <c r="A18" t="s">
        <v>46</v>
      </c>
      <c r="B18" s="4" t="s">
        <v>249</v>
      </c>
      <c r="I18" s="8" t="s">
        <v>17</v>
      </c>
      <c r="Q18" s="4" t="str">
        <f>IF(COUNTA(W11ver22H2Hotkey[[#This Row],[ALT]:[ALT+CTRL+SHIFT]])&lt;&gt;0,"N","")&amp;IF(COUNTA(W11ver22H2Hotkey[[#This Row],[WIN]:[WIN+ALT+CTRL+SHIFT]])&lt;&gt;0,"W","")</f>
        <v>W</v>
      </c>
      <c r="R18"/>
    </row>
    <row r="19" spans="1:18">
      <c r="A19" t="s">
        <v>47</v>
      </c>
      <c r="B19" s="4" t="s">
        <v>48</v>
      </c>
      <c r="I19" s="8" t="s">
        <v>17</v>
      </c>
      <c r="J19" s="4" t="s">
        <v>17</v>
      </c>
      <c r="K19" s="4" t="s">
        <v>17</v>
      </c>
      <c r="L19" s="4" t="s">
        <v>17</v>
      </c>
      <c r="Q19" s="4" t="str">
        <f>IF(COUNTA(W11ver22H2Hotkey[[#This Row],[ALT]:[ALT+CTRL+SHIFT]])&lt;&gt;0,"N","")&amp;IF(COUNTA(W11ver22H2Hotkey[[#This Row],[WIN]:[WIN+ALT+CTRL+SHIFT]])&lt;&gt;0,"W","")</f>
        <v>W</v>
      </c>
      <c r="R19"/>
    </row>
    <row r="20" spans="1:18">
      <c r="A20" t="s">
        <v>49</v>
      </c>
      <c r="B20" s="4" t="s">
        <v>50</v>
      </c>
      <c r="I20" s="8" t="s">
        <v>17</v>
      </c>
      <c r="J20" s="4" t="s">
        <v>17</v>
      </c>
      <c r="L20" s="4" t="s">
        <v>17</v>
      </c>
      <c r="Q20" s="4" t="str">
        <f>IF(COUNTA(W11ver22H2Hotkey[[#This Row],[ALT]:[ALT+CTRL+SHIFT]])&lt;&gt;0,"N","")&amp;IF(COUNTA(W11ver22H2Hotkey[[#This Row],[WIN]:[WIN+ALT+CTRL+SHIFT]])&lt;&gt;0,"W","")</f>
        <v>W</v>
      </c>
      <c r="R20"/>
    </row>
    <row r="21" spans="1:18">
      <c r="A21" t="s">
        <v>51</v>
      </c>
      <c r="B21" s="4" t="s">
        <v>52</v>
      </c>
      <c r="I21" s="8" t="s">
        <v>17</v>
      </c>
      <c r="J21" s="4" t="s">
        <v>17</v>
      </c>
      <c r="K21" s="4" t="s">
        <v>17</v>
      </c>
      <c r="L21" s="4" t="s">
        <v>17</v>
      </c>
      <c r="Q21" s="4" t="str">
        <f>IF(COUNTA(W11ver22H2Hotkey[[#This Row],[ALT]:[ALT+CTRL+SHIFT]])&lt;&gt;0,"N","")&amp;IF(COUNTA(W11ver22H2Hotkey[[#This Row],[WIN]:[WIN+ALT+CTRL+SHIFT]])&lt;&gt;0,"W","")</f>
        <v>W</v>
      </c>
      <c r="R21"/>
    </row>
    <row r="22" spans="1:18">
      <c r="A22" t="s">
        <v>53</v>
      </c>
      <c r="B22" s="4" t="s">
        <v>54</v>
      </c>
      <c r="I22" s="8" t="s">
        <v>17</v>
      </c>
      <c r="J22" s="4" t="s">
        <v>17</v>
      </c>
      <c r="L22" s="4" t="s">
        <v>17</v>
      </c>
      <c r="Q22" s="4" t="str">
        <f>IF(COUNTA(W11ver22H2Hotkey[[#This Row],[ALT]:[ALT+CTRL+SHIFT]])&lt;&gt;0,"N","")&amp;IF(COUNTA(W11ver22H2Hotkey[[#This Row],[WIN]:[WIN+ALT+CTRL+SHIFT]])&lt;&gt;0,"W","")</f>
        <v>W</v>
      </c>
      <c r="R22"/>
    </row>
    <row r="23" spans="1:18">
      <c r="A23" t="s">
        <v>55</v>
      </c>
      <c r="B23" s="4" t="s">
        <v>56</v>
      </c>
      <c r="I23" s="8"/>
      <c r="Q23" s="4" t="str">
        <f>IF(COUNTA(W11ver22H2Hotkey[[#This Row],[ALT]:[ALT+CTRL+SHIFT]])&lt;&gt;0,"N","")&amp;IF(COUNTA(W11ver22H2Hotkey[[#This Row],[WIN]:[WIN+ALT+CTRL+SHIFT]])&lt;&gt;0,"W","")</f>
        <v/>
      </c>
      <c r="R23"/>
    </row>
    <row r="24" spans="1:18">
      <c r="A24" t="s">
        <v>57</v>
      </c>
      <c r="B24" s="4" t="s">
        <v>58</v>
      </c>
      <c r="I24" s="8"/>
      <c r="Q24" s="4" t="str">
        <f>IF(COUNTA(W11ver22H2Hotkey[[#This Row],[ALT]:[ALT+CTRL+SHIFT]])&lt;&gt;0,"N","")&amp;IF(COUNTA(W11ver22H2Hotkey[[#This Row],[WIN]:[WIN+ALT+CTRL+SHIFT]])&lt;&gt;0,"W","")</f>
        <v/>
      </c>
      <c r="R24"/>
    </row>
    <row r="25" spans="1:18">
      <c r="A25" t="s">
        <v>59</v>
      </c>
      <c r="B25" s="4" t="s">
        <v>60</v>
      </c>
      <c r="I25" s="8"/>
      <c r="Q25" s="4" t="str">
        <f>IF(COUNTA(W11ver22H2Hotkey[[#This Row],[ALT]:[ALT+CTRL+SHIFT]])&lt;&gt;0,"N","")&amp;IF(COUNTA(W11ver22H2Hotkey[[#This Row],[WIN]:[WIN+ALT+CTRL+SHIFT]])&lt;&gt;0,"W","")</f>
        <v/>
      </c>
      <c r="R25"/>
    </row>
    <row r="26" spans="1:18">
      <c r="A26" t="s">
        <v>61</v>
      </c>
      <c r="B26" s="4" t="s">
        <v>62</v>
      </c>
      <c r="I26" s="8" t="s">
        <v>17</v>
      </c>
      <c r="J26" s="4" t="s">
        <v>17</v>
      </c>
      <c r="Q26" s="4" t="str">
        <f>IF(COUNTA(W11ver22H2Hotkey[[#This Row],[ALT]:[ALT+CTRL+SHIFT]])&lt;&gt;0,"N","")&amp;IF(COUNTA(W11ver22H2Hotkey[[#This Row],[WIN]:[WIN+ALT+CTRL+SHIFT]])&lt;&gt;0,"W","")</f>
        <v>W</v>
      </c>
      <c r="R26"/>
    </row>
    <row r="27" spans="1:18">
      <c r="A27" t="s">
        <v>63</v>
      </c>
      <c r="B27" s="4" t="s">
        <v>64</v>
      </c>
      <c r="I27" s="8"/>
      <c r="Q27" s="4" t="str">
        <f>IF(COUNTA(W11ver22H2Hotkey[[#This Row],[ALT]:[ALT+CTRL+SHIFT]])&lt;&gt;0,"N","")&amp;IF(COUNTA(W11ver22H2Hotkey[[#This Row],[WIN]:[WIN+ALT+CTRL+SHIFT]])&lt;&gt;0,"W","")</f>
        <v/>
      </c>
      <c r="R27"/>
    </row>
    <row r="28" spans="1:18">
      <c r="A28" t="s">
        <v>65</v>
      </c>
      <c r="B28" s="4" t="s">
        <v>66</v>
      </c>
      <c r="E28" s="4" t="s">
        <v>17</v>
      </c>
      <c r="I28" s="8"/>
      <c r="Q28" s="4" t="str">
        <f>IF(COUNTA(W11ver22H2Hotkey[[#This Row],[ALT]:[ALT+CTRL+SHIFT]])&lt;&gt;0,"N","")&amp;IF(COUNTA(W11ver22H2Hotkey[[#This Row],[WIN]:[WIN+ALT+CTRL+SHIFT]])&lt;&gt;0,"W","")</f>
        <v>N</v>
      </c>
      <c r="R28"/>
    </row>
    <row r="29" spans="1:18">
      <c r="A29" t="s">
        <v>67</v>
      </c>
      <c r="B29" s="4" t="s">
        <v>68</v>
      </c>
      <c r="I29" s="8"/>
      <c r="Q29" s="4" t="str">
        <f>IF(COUNTA(W11ver22H2Hotkey[[#This Row],[ALT]:[ALT+CTRL+SHIFT]])&lt;&gt;0,"N","")&amp;IF(COUNTA(W11ver22H2Hotkey[[#This Row],[WIN]:[WIN+ALT+CTRL+SHIFT]])&lt;&gt;0,"W","")</f>
        <v/>
      </c>
      <c r="R29"/>
    </row>
    <row r="30" spans="1:18">
      <c r="A30" t="s">
        <v>172</v>
      </c>
      <c r="B30" s="4" t="s">
        <v>173</v>
      </c>
      <c r="I30" s="8" t="s">
        <v>17</v>
      </c>
      <c r="Q30" s="4" t="str">
        <f>IF(COUNTA(W11ver22H2Hotkey[[#This Row],[ALT]:[ALT+CTRL+SHIFT]])&lt;&gt;0,"N","")&amp;IF(COUNTA(W11ver22H2Hotkey[[#This Row],[WIN]:[WIN+ALT+CTRL+SHIFT]])&lt;&gt;0,"W","")</f>
        <v>W</v>
      </c>
      <c r="R30"/>
    </row>
    <row r="31" spans="1:18">
      <c r="A31" t="s">
        <v>174</v>
      </c>
      <c r="B31" s="4" t="s">
        <v>175</v>
      </c>
      <c r="I31" s="8"/>
      <c r="Q31" s="4" t="str">
        <f>IF(COUNTA(W11ver22H2Hotkey[[#This Row],[ALT]:[ALT+CTRL+SHIFT]])&lt;&gt;0,"N","")&amp;IF(COUNTA(W11ver22H2Hotkey[[#This Row],[WIN]:[WIN+ALT+CTRL+SHIFT]])&lt;&gt;0,"W","")</f>
        <v/>
      </c>
      <c r="R31"/>
    </row>
    <row r="32" spans="1:18">
      <c r="A32" t="s">
        <v>176</v>
      </c>
      <c r="B32" s="4" t="s">
        <v>177</v>
      </c>
      <c r="I32" s="8"/>
      <c r="Q32" s="4" t="str">
        <f>IF(COUNTA(W11ver22H2Hotkey[[#This Row],[ALT]:[ALT+CTRL+SHIFT]])&lt;&gt;0,"N","")&amp;IF(COUNTA(W11ver22H2Hotkey[[#This Row],[WIN]:[WIN+ALT+CTRL+SHIFT]])&lt;&gt;0,"W","")</f>
        <v/>
      </c>
      <c r="R32"/>
    </row>
    <row r="33" spans="1:18">
      <c r="A33" t="s">
        <v>178</v>
      </c>
      <c r="B33" s="4" t="s">
        <v>179</v>
      </c>
      <c r="C33" s="4" t="s">
        <v>17</v>
      </c>
      <c r="I33" s="8"/>
      <c r="K33" s="4" t="s">
        <v>17</v>
      </c>
      <c r="Q33" s="4" t="str">
        <f>IF(COUNTA(W11ver22H2Hotkey[[#This Row],[ALT]:[ALT+CTRL+SHIFT]])&lt;&gt;0,"N","")&amp;IF(COUNTA(W11ver22H2Hotkey[[#This Row],[WIN]:[WIN+ALT+CTRL+SHIFT]])&lt;&gt;0,"W","")</f>
        <v>NW</v>
      </c>
      <c r="R33"/>
    </row>
    <row r="34" spans="1:18">
      <c r="A34" t="s">
        <v>180</v>
      </c>
      <c r="B34" s="4" t="s">
        <v>181</v>
      </c>
      <c r="I34" s="8"/>
      <c r="Q34" s="4" t="str">
        <f>IF(COUNTA(W11ver22H2Hotkey[[#This Row],[ALT]:[ALT+CTRL+SHIFT]])&lt;&gt;0,"N","")&amp;IF(COUNTA(W11ver22H2Hotkey[[#This Row],[WIN]:[WIN+ALT+CTRL+SHIFT]])&lt;&gt;0,"W","")</f>
        <v/>
      </c>
      <c r="R34"/>
    </row>
    <row r="35" spans="1:18">
      <c r="A35" t="s">
        <v>182</v>
      </c>
      <c r="B35" s="4" t="s">
        <v>183</v>
      </c>
      <c r="I35" s="8"/>
      <c r="Q35" s="4" t="str">
        <f>IF(COUNTA(W11ver22H2Hotkey[[#This Row],[ALT]:[ALT+CTRL+SHIFT]])&lt;&gt;0,"N","")&amp;IF(COUNTA(W11ver22H2Hotkey[[#This Row],[WIN]:[WIN+ALT+CTRL+SHIFT]])&lt;&gt;0,"W","")</f>
        <v/>
      </c>
      <c r="R35"/>
    </row>
    <row r="36" spans="1:18">
      <c r="A36" t="s">
        <v>184</v>
      </c>
      <c r="B36" s="4" t="s">
        <v>185</v>
      </c>
      <c r="I36" s="8"/>
      <c r="Q36" s="4" t="str">
        <f>IF(COUNTA(W11ver22H2Hotkey[[#This Row],[ALT]:[ALT+CTRL+SHIFT]])&lt;&gt;0,"N","")&amp;IF(COUNTA(W11ver22H2Hotkey[[#This Row],[WIN]:[WIN+ALT+CTRL+SHIFT]])&lt;&gt;0,"W","")</f>
        <v/>
      </c>
      <c r="R36"/>
    </row>
    <row r="37" spans="1:18">
      <c r="A37" t="s">
        <v>186</v>
      </c>
      <c r="B37" s="4" t="s">
        <v>187</v>
      </c>
      <c r="I37" s="8"/>
      <c r="Q37" s="4" t="str">
        <f>IF(COUNTA(W11ver22H2Hotkey[[#This Row],[ALT]:[ALT+CTRL+SHIFT]])&lt;&gt;0,"N","")&amp;IF(COUNTA(W11ver22H2Hotkey[[#This Row],[WIN]:[WIN+ALT+CTRL+SHIFT]])&lt;&gt;0,"W","")</f>
        <v/>
      </c>
      <c r="R37"/>
    </row>
    <row r="38" spans="1:18">
      <c r="A38" t="s">
        <v>188</v>
      </c>
      <c r="B38" s="4" t="s">
        <v>189</v>
      </c>
      <c r="I38" s="8"/>
      <c r="Q38" s="4" t="str">
        <f>IF(COUNTA(W11ver22H2Hotkey[[#This Row],[ALT]:[ALT+CTRL+SHIFT]])&lt;&gt;0,"N","")&amp;IF(COUNTA(W11ver22H2Hotkey[[#This Row],[WIN]:[WIN+ALT+CTRL+SHIFT]])&lt;&gt;0,"W","")</f>
        <v/>
      </c>
      <c r="R38"/>
    </row>
    <row r="39" spans="1:18">
      <c r="A39" t="s">
        <v>190</v>
      </c>
      <c r="B39" s="4" t="s">
        <v>191</v>
      </c>
      <c r="I39" s="8"/>
      <c r="Q39" s="4" t="str">
        <f>IF(COUNTA(W11ver22H2Hotkey[[#This Row],[ALT]:[ALT+CTRL+SHIFT]])&lt;&gt;0,"N","")&amp;IF(COUNTA(W11ver22H2Hotkey[[#This Row],[WIN]:[WIN+ALT+CTRL+SHIFT]])&lt;&gt;0,"W","")</f>
        <v/>
      </c>
      <c r="R39"/>
    </row>
    <row r="40" spans="1:18">
      <c r="A40" t="s">
        <v>192</v>
      </c>
      <c r="B40" s="4" t="s">
        <v>193</v>
      </c>
      <c r="I40" s="8"/>
      <c r="Q40" s="4" t="str">
        <f>IF(COUNTA(W11ver22H2Hotkey[[#This Row],[ALT]:[ALT+CTRL+SHIFT]])&lt;&gt;0,"N","")&amp;IF(COUNTA(W11ver22H2Hotkey[[#This Row],[WIN]:[WIN+ALT+CTRL+SHIFT]])&lt;&gt;0,"W","")</f>
        <v/>
      </c>
      <c r="R40"/>
    </row>
    <row r="41" spans="1:18">
      <c r="A41" t="s">
        <v>194</v>
      </c>
      <c r="B41" s="4" t="s">
        <v>195</v>
      </c>
      <c r="I41" s="8"/>
      <c r="Q41" s="4" t="str">
        <f>IF(COUNTA(W11ver22H2Hotkey[[#This Row],[ALT]:[ALT+CTRL+SHIFT]])&lt;&gt;0,"N","")&amp;IF(COUNTA(W11ver22H2Hotkey[[#This Row],[WIN]:[WIN+ALT+CTRL+SHIFT]])&lt;&gt;0,"W","")</f>
        <v/>
      </c>
      <c r="R41"/>
    </row>
    <row r="42" spans="1:18">
      <c r="A42" t="s">
        <v>196</v>
      </c>
      <c r="B42" s="4" t="s">
        <v>197</v>
      </c>
      <c r="I42" s="8"/>
      <c r="Q42" s="4" t="str">
        <f>IF(COUNTA(W11ver22H2Hotkey[[#This Row],[ALT]:[ALT+CTRL+SHIFT]])&lt;&gt;0,"N","")&amp;IF(COUNTA(W11ver22H2Hotkey[[#This Row],[WIN]:[WIN+ALT+CTRL+SHIFT]])&lt;&gt;0,"W","")</f>
        <v/>
      </c>
      <c r="R42"/>
    </row>
    <row r="43" spans="1:18">
      <c r="A43" t="s">
        <v>198</v>
      </c>
      <c r="B43" s="4" t="s">
        <v>199</v>
      </c>
      <c r="I43" s="8" t="s">
        <v>17</v>
      </c>
      <c r="K43" s="4" t="s">
        <v>17</v>
      </c>
      <c r="Q43" s="4" t="str">
        <f>IF(COUNTA(W11ver22H2Hotkey[[#This Row],[ALT]:[ALT+CTRL+SHIFT]])&lt;&gt;0,"N","")&amp;IF(COUNTA(W11ver22H2Hotkey[[#This Row],[WIN]:[WIN+ALT+CTRL+SHIFT]])&lt;&gt;0,"W","")</f>
        <v>W</v>
      </c>
      <c r="R43"/>
    </row>
    <row r="44" spans="1:18">
      <c r="A44" t="s">
        <v>200</v>
      </c>
      <c r="B44" s="4" t="s">
        <v>201</v>
      </c>
      <c r="I44" s="8" t="s">
        <v>17</v>
      </c>
      <c r="Q44" s="4" t="str">
        <f>IF(COUNTA(W11ver22H2Hotkey[[#This Row],[ALT]:[ALT+CTRL+SHIFT]])&lt;&gt;0,"N","")&amp;IF(COUNTA(W11ver22H2Hotkey[[#This Row],[WIN]:[WIN+ALT+CTRL+SHIFT]])&lt;&gt;0,"W","")</f>
        <v>W</v>
      </c>
      <c r="R44"/>
    </row>
    <row r="45" spans="1:18">
      <c r="A45" t="s">
        <v>202</v>
      </c>
      <c r="B45" s="4" t="s">
        <v>203</v>
      </c>
      <c r="I45" s="8" t="s">
        <v>17</v>
      </c>
      <c r="Q45" s="4" t="str">
        <f>IF(COUNTA(W11ver22H2Hotkey[[#This Row],[ALT]:[ALT+CTRL+SHIFT]])&lt;&gt;0,"N","")&amp;IF(COUNTA(W11ver22H2Hotkey[[#This Row],[WIN]:[WIN+ALT+CTRL+SHIFT]])&lt;&gt;0,"W","")</f>
        <v>W</v>
      </c>
      <c r="R45"/>
    </row>
    <row r="46" spans="1:18">
      <c r="A46" t="s">
        <v>204</v>
      </c>
      <c r="B46" s="4" t="s">
        <v>205</v>
      </c>
      <c r="I46" s="8"/>
      <c r="Q46" s="4" t="str">
        <f>IF(COUNTA(W11ver22H2Hotkey[[#This Row],[ALT]:[ALT+CTRL+SHIFT]])&lt;&gt;0,"N","")&amp;IF(COUNTA(W11ver22H2Hotkey[[#This Row],[WIN]:[WIN+ALT+CTRL+SHIFT]])&lt;&gt;0,"W","")</f>
        <v/>
      </c>
      <c r="R46"/>
    </row>
    <row r="47" spans="1:18">
      <c r="A47" t="s">
        <v>206</v>
      </c>
      <c r="B47" s="4" t="s">
        <v>207</v>
      </c>
      <c r="I47" s="8"/>
      <c r="Q47" s="4" t="str">
        <f>IF(COUNTA(W11ver22H2Hotkey[[#This Row],[ALT]:[ALT+CTRL+SHIFT]])&lt;&gt;0,"N","")&amp;IF(COUNTA(W11ver22H2Hotkey[[#This Row],[WIN]:[WIN+ALT+CTRL+SHIFT]])&lt;&gt;0,"W","")</f>
        <v/>
      </c>
      <c r="R47"/>
    </row>
    <row r="48" spans="1:18">
      <c r="A48" t="s">
        <v>208</v>
      </c>
      <c r="B48" s="4" t="s">
        <v>209</v>
      </c>
      <c r="I48" s="8"/>
      <c r="Q48" s="4" t="str">
        <f>IF(COUNTA(W11ver22H2Hotkey[[#This Row],[ALT]:[ALT+CTRL+SHIFT]])&lt;&gt;0,"N","")&amp;IF(COUNTA(W11ver22H2Hotkey[[#This Row],[WIN]:[WIN+ALT+CTRL+SHIFT]])&lt;&gt;0,"W","")</f>
        <v/>
      </c>
      <c r="R48"/>
    </row>
    <row r="49" spans="1:18">
      <c r="A49" t="s">
        <v>210</v>
      </c>
      <c r="B49" s="4" t="s">
        <v>211</v>
      </c>
      <c r="I49" s="8"/>
      <c r="Q49" s="4" t="str">
        <f>IF(COUNTA(W11ver22H2Hotkey[[#This Row],[ALT]:[ALT+CTRL+SHIFT]])&lt;&gt;0,"N","")&amp;IF(COUNTA(W11ver22H2Hotkey[[#This Row],[WIN]:[WIN+ALT+CTRL+SHIFT]])&lt;&gt;0,"W","")</f>
        <v/>
      </c>
      <c r="R49"/>
    </row>
    <row r="50" spans="1:18">
      <c r="A50" t="s">
        <v>212</v>
      </c>
      <c r="B50" s="4" t="s">
        <v>213</v>
      </c>
      <c r="I50" s="8" t="s">
        <v>17</v>
      </c>
      <c r="K50" s="4" t="s">
        <v>17</v>
      </c>
      <c r="L50" s="4" t="s">
        <v>17</v>
      </c>
      <c r="N50" s="4" t="s">
        <v>17</v>
      </c>
      <c r="O50" s="4" t="s">
        <v>17</v>
      </c>
      <c r="Q50" s="4" t="str">
        <f>IF(COUNTA(W11ver22H2Hotkey[[#This Row],[ALT]:[ALT+CTRL+SHIFT]])&lt;&gt;0,"N","")&amp;IF(COUNTA(W11ver22H2Hotkey[[#This Row],[WIN]:[WIN+ALT+CTRL+SHIFT]])&lt;&gt;0,"W","")</f>
        <v>W</v>
      </c>
      <c r="R50"/>
    </row>
    <row r="51" spans="1:18">
      <c r="A51" t="s">
        <v>214</v>
      </c>
      <c r="B51" s="4" t="s">
        <v>215</v>
      </c>
      <c r="I51" s="8" t="s">
        <v>17</v>
      </c>
      <c r="K51" s="4" t="s">
        <v>17</v>
      </c>
      <c r="L51" s="4" t="s">
        <v>17</v>
      </c>
      <c r="O51" s="4" t="s">
        <v>17</v>
      </c>
      <c r="Q51" s="4" t="str">
        <f>IF(COUNTA(W11ver22H2Hotkey[[#This Row],[ALT]:[ALT+CTRL+SHIFT]])&lt;&gt;0,"N","")&amp;IF(COUNTA(W11ver22H2Hotkey[[#This Row],[WIN]:[WIN+ALT+CTRL+SHIFT]])&lt;&gt;0,"W","")</f>
        <v>W</v>
      </c>
      <c r="R51"/>
    </row>
    <row r="52" spans="1:18">
      <c r="A52" t="s">
        <v>216</v>
      </c>
      <c r="B52" s="4" t="s">
        <v>217</v>
      </c>
      <c r="I52" s="8"/>
      <c r="J52" s="4" t="s">
        <v>17</v>
      </c>
      <c r="K52" s="4" t="s">
        <v>17</v>
      </c>
      <c r="Q52" s="4" t="str">
        <f>IF(COUNTA(W11ver22H2Hotkey[[#This Row],[ALT]:[ALT+CTRL+SHIFT]])&lt;&gt;0,"N","")&amp;IF(COUNTA(W11ver22H2Hotkey[[#This Row],[WIN]:[WIN+ALT+CTRL+SHIFT]])&lt;&gt;0,"W","")</f>
        <v>W</v>
      </c>
      <c r="R52"/>
    </row>
    <row r="53" spans="1:18">
      <c r="A53" t="s">
        <v>218</v>
      </c>
      <c r="B53" s="4" t="s">
        <v>219</v>
      </c>
      <c r="I53" s="8" t="s">
        <v>17</v>
      </c>
      <c r="K53" s="4" t="s">
        <v>17</v>
      </c>
      <c r="O53" s="4" t="s">
        <v>17</v>
      </c>
      <c r="Q53" s="4" t="str">
        <f>IF(COUNTA(W11ver22H2Hotkey[[#This Row],[ALT]:[ALT+CTRL+SHIFT]])&lt;&gt;0,"N","")&amp;IF(COUNTA(W11ver22H2Hotkey[[#This Row],[WIN]:[WIN+ALT+CTRL+SHIFT]])&lt;&gt;0,"W","")</f>
        <v>W</v>
      </c>
      <c r="R53"/>
    </row>
    <row r="54" spans="1:18">
      <c r="A54" t="s">
        <v>220</v>
      </c>
      <c r="B54" s="4" t="s">
        <v>221</v>
      </c>
      <c r="I54" s="8"/>
      <c r="Q54" s="4" t="str">
        <f>IF(COUNTA(W11ver22H2Hotkey[[#This Row],[ALT]:[ALT+CTRL+SHIFT]])&lt;&gt;0,"N","")&amp;IF(COUNTA(W11ver22H2Hotkey[[#This Row],[WIN]:[WIN+ALT+CTRL+SHIFT]])&lt;&gt;0,"W","")</f>
        <v/>
      </c>
      <c r="R54"/>
    </row>
    <row r="55" spans="1:18" ht="19.5" thickBot="1">
      <c r="A55" s="5" t="s">
        <v>222</v>
      </c>
      <c r="B55" s="6" t="s">
        <v>223</v>
      </c>
      <c r="C55" s="6"/>
      <c r="D55" s="6"/>
      <c r="E55" s="6"/>
      <c r="F55" s="6"/>
      <c r="G55" s="6"/>
      <c r="H55" s="6"/>
      <c r="I55" s="9"/>
      <c r="J55" s="6"/>
      <c r="K55" s="6"/>
      <c r="L55" s="6"/>
      <c r="M55" s="6"/>
      <c r="N55" s="6"/>
      <c r="O55" s="6"/>
      <c r="P55" s="6"/>
      <c r="Q55" s="6" t="str">
        <f>IF(COUNTA(W11ver22H2Hotkey[[#This Row],[ALT]:[ALT+CTRL+SHIFT]])&lt;&gt;0,"N","")&amp;IF(COUNTA(W11ver22H2Hotkey[[#This Row],[WIN]:[WIN+ALT+CTRL+SHIFT]])&lt;&gt;0,"W","")</f>
        <v/>
      </c>
      <c r="R55"/>
    </row>
    <row r="56" spans="1:18" ht="19.5" thickTop="1">
      <c r="A56" t="s">
        <v>69</v>
      </c>
      <c r="B56" s="4" t="s">
        <v>70</v>
      </c>
      <c r="I56" s="8" t="s">
        <v>17</v>
      </c>
      <c r="J56" s="4" t="s">
        <v>17</v>
      </c>
      <c r="K56" s="4" t="s">
        <v>17</v>
      </c>
      <c r="L56" s="4" t="s">
        <v>17</v>
      </c>
      <c r="O56" s="4" t="s">
        <v>17</v>
      </c>
      <c r="Q56" s="4" t="str">
        <f>IF(COUNTA(W11ver22H2Hotkey[[#This Row],[ALT]:[ALT+CTRL+SHIFT]])&lt;&gt;0,"N","")&amp;IF(COUNTA(W11ver22H2Hotkey[[#This Row],[WIN]:[WIN+ALT+CTRL+SHIFT]])&lt;&gt;0,"W","")</f>
        <v>W</v>
      </c>
      <c r="R56"/>
    </row>
    <row r="57" spans="1:18">
      <c r="A57" t="s">
        <v>71</v>
      </c>
      <c r="B57" s="4" t="s">
        <v>72</v>
      </c>
      <c r="I57" s="8" t="s">
        <v>17</v>
      </c>
      <c r="J57" s="4" t="s">
        <v>17</v>
      </c>
      <c r="K57" s="4" t="s">
        <v>17</v>
      </c>
      <c r="L57" s="4" t="s">
        <v>17</v>
      </c>
      <c r="O57" s="4" t="s">
        <v>17</v>
      </c>
      <c r="Q57" s="4" t="str">
        <f>IF(COUNTA(W11ver22H2Hotkey[[#This Row],[ALT]:[ALT+CTRL+SHIFT]])&lt;&gt;0,"N","")&amp;IF(COUNTA(W11ver22H2Hotkey[[#This Row],[WIN]:[WIN+ALT+CTRL+SHIFT]])&lt;&gt;0,"W","")</f>
        <v>W</v>
      </c>
      <c r="R57"/>
    </row>
    <row r="58" spans="1:18">
      <c r="A58" t="s">
        <v>73</v>
      </c>
      <c r="B58" s="4" t="s">
        <v>74</v>
      </c>
      <c r="I58" s="8" t="s">
        <v>17</v>
      </c>
      <c r="J58" s="4" t="s">
        <v>17</v>
      </c>
      <c r="K58" s="4" t="s">
        <v>17</v>
      </c>
      <c r="L58" s="4" t="s">
        <v>17</v>
      </c>
      <c r="O58" s="4" t="s">
        <v>17</v>
      </c>
      <c r="Q58" s="4" t="str">
        <f>IF(COUNTA(W11ver22H2Hotkey[[#This Row],[ALT]:[ALT+CTRL+SHIFT]])&lt;&gt;0,"N","")&amp;IF(COUNTA(W11ver22H2Hotkey[[#This Row],[WIN]:[WIN+ALT+CTRL+SHIFT]])&lt;&gt;0,"W","")</f>
        <v>W</v>
      </c>
      <c r="R58"/>
    </row>
    <row r="59" spans="1:18">
      <c r="A59" t="s">
        <v>75</v>
      </c>
      <c r="B59" s="4" t="s">
        <v>76</v>
      </c>
      <c r="I59" s="8" t="s">
        <v>17</v>
      </c>
      <c r="J59" s="4" t="s">
        <v>17</v>
      </c>
      <c r="K59" s="4" t="s">
        <v>17</v>
      </c>
      <c r="L59" s="4" t="s">
        <v>17</v>
      </c>
      <c r="O59" s="4" t="s">
        <v>17</v>
      </c>
      <c r="Q59" s="4" t="str">
        <f>IF(COUNTA(W11ver22H2Hotkey[[#This Row],[ALT]:[ALT+CTRL+SHIFT]])&lt;&gt;0,"N","")&amp;IF(COUNTA(W11ver22H2Hotkey[[#This Row],[WIN]:[WIN+ALT+CTRL+SHIFT]])&lt;&gt;0,"W","")</f>
        <v>W</v>
      </c>
      <c r="R59"/>
    </row>
    <row r="60" spans="1:18">
      <c r="A60" t="s">
        <v>77</v>
      </c>
      <c r="B60" s="4" t="s">
        <v>78</v>
      </c>
      <c r="I60" s="8" t="s">
        <v>17</v>
      </c>
      <c r="J60" s="4" t="s">
        <v>17</v>
      </c>
      <c r="K60" s="4" t="s">
        <v>17</v>
      </c>
      <c r="L60" s="4" t="s">
        <v>17</v>
      </c>
      <c r="O60" s="4" t="s">
        <v>17</v>
      </c>
      <c r="Q60" s="4" t="str">
        <f>IF(COUNTA(W11ver22H2Hotkey[[#This Row],[ALT]:[ALT+CTRL+SHIFT]])&lt;&gt;0,"N","")&amp;IF(COUNTA(W11ver22H2Hotkey[[#This Row],[WIN]:[WIN+ALT+CTRL+SHIFT]])&lt;&gt;0,"W","")</f>
        <v>W</v>
      </c>
      <c r="R60"/>
    </row>
    <row r="61" spans="1:18">
      <c r="A61" t="s">
        <v>79</v>
      </c>
      <c r="B61" s="4" t="s">
        <v>80</v>
      </c>
      <c r="I61" s="8" t="s">
        <v>17</v>
      </c>
      <c r="J61" s="4" t="s">
        <v>17</v>
      </c>
      <c r="K61" s="4" t="s">
        <v>17</v>
      </c>
      <c r="L61" s="4" t="s">
        <v>17</v>
      </c>
      <c r="O61" s="4" t="s">
        <v>17</v>
      </c>
      <c r="Q61" s="4" t="str">
        <f>IF(COUNTA(W11ver22H2Hotkey[[#This Row],[ALT]:[ALT+CTRL+SHIFT]])&lt;&gt;0,"N","")&amp;IF(COUNTA(W11ver22H2Hotkey[[#This Row],[WIN]:[WIN+ALT+CTRL+SHIFT]])&lt;&gt;0,"W","")</f>
        <v>W</v>
      </c>
      <c r="R61"/>
    </row>
    <row r="62" spans="1:18">
      <c r="A62" t="s">
        <v>81</v>
      </c>
      <c r="B62" s="4" t="s">
        <v>82</v>
      </c>
      <c r="I62" s="8" t="s">
        <v>17</v>
      </c>
      <c r="J62" s="4" t="s">
        <v>17</v>
      </c>
      <c r="K62" s="4" t="s">
        <v>17</v>
      </c>
      <c r="L62" s="4" t="s">
        <v>17</v>
      </c>
      <c r="O62" s="4" t="s">
        <v>17</v>
      </c>
      <c r="Q62" s="4" t="str">
        <f>IF(COUNTA(W11ver22H2Hotkey[[#This Row],[ALT]:[ALT+CTRL+SHIFT]])&lt;&gt;0,"N","")&amp;IF(COUNTA(W11ver22H2Hotkey[[#This Row],[WIN]:[WIN+ALT+CTRL+SHIFT]])&lt;&gt;0,"W","")</f>
        <v>W</v>
      </c>
      <c r="R62"/>
    </row>
    <row r="63" spans="1:18">
      <c r="A63" t="s">
        <v>83</v>
      </c>
      <c r="B63" s="4" t="s">
        <v>84</v>
      </c>
      <c r="I63" s="8" t="s">
        <v>17</v>
      </c>
      <c r="J63" s="4" t="s">
        <v>17</v>
      </c>
      <c r="K63" s="4" t="s">
        <v>17</v>
      </c>
      <c r="L63" s="4" t="s">
        <v>17</v>
      </c>
      <c r="O63" s="4" t="s">
        <v>17</v>
      </c>
      <c r="Q63" s="4" t="str">
        <f>IF(COUNTA(W11ver22H2Hotkey[[#This Row],[ALT]:[ALT+CTRL+SHIFT]])&lt;&gt;0,"N","")&amp;IF(COUNTA(W11ver22H2Hotkey[[#This Row],[WIN]:[WIN+ALT+CTRL+SHIFT]])&lt;&gt;0,"W","")</f>
        <v>W</v>
      </c>
      <c r="R63"/>
    </row>
    <row r="64" spans="1:18">
      <c r="A64" t="s">
        <v>85</v>
      </c>
      <c r="B64" s="4" t="s">
        <v>86</v>
      </c>
      <c r="I64" s="8" t="s">
        <v>17</v>
      </c>
      <c r="J64" s="4" t="s">
        <v>17</v>
      </c>
      <c r="K64" s="4" t="s">
        <v>17</v>
      </c>
      <c r="L64" s="4" t="s">
        <v>17</v>
      </c>
      <c r="O64" s="4" t="s">
        <v>17</v>
      </c>
      <c r="Q64" s="4" t="str">
        <f>IF(COUNTA(W11ver22H2Hotkey[[#This Row],[ALT]:[ALT+CTRL+SHIFT]])&lt;&gt;0,"N","")&amp;IF(COUNTA(W11ver22H2Hotkey[[#This Row],[WIN]:[WIN+ALT+CTRL+SHIFT]])&lt;&gt;0,"W","")</f>
        <v>W</v>
      </c>
      <c r="R64"/>
    </row>
    <row r="65" spans="1:18">
      <c r="A65" t="s">
        <v>87</v>
      </c>
      <c r="B65" s="4" t="s">
        <v>88</v>
      </c>
      <c r="I65" s="8" t="s">
        <v>17</v>
      </c>
      <c r="J65" s="4" t="s">
        <v>17</v>
      </c>
      <c r="K65" s="4" t="s">
        <v>17</v>
      </c>
      <c r="L65" s="4" t="s">
        <v>17</v>
      </c>
      <c r="O65" s="4" t="s">
        <v>17</v>
      </c>
      <c r="Q65" s="4" t="str">
        <f>IF(COUNTA(W11ver22H2Hotkey[[#This Row],[ALT]:[ALT+CTRL+SHIFT]])&lt;&gt;0,"N","")&amp;IF(COUNTA(W11ver22H2Hotkey[[#This Row],[WIN]:[WIN+ALT+CTRL+SHIFT]])&lt;&gt;0,"W","")</f>
        <v>W</v>
      </c>
      <c r="R65"/>
    </row>
    <row r="66" spans="1:18">
      <c r="A66" t="s">
        <v>89</v>
      </c>
      <c r="B66" s="4" t="s">
        <v>90</v>
      </c>
      <c r="I66" s="8" t="s">
        <v>17</v>
      </c>
      <c r="Q66" s="4" t="str">
        <f>IF(COUNTA(W11ver22H2Hotkey[[#This Row],[ALT]:[ALT+CTRL+SHIFT]])&lt;&gt;0,"N","")&amp;IF(COUNTA(W11ver22H2Hotkey[[#This Row],[WIN]:[WIN+ALT+CTRL+SHIFT]])&lt;&gt;0,"W","")</f>
        <v>W</v>
      </c>
      <c r="R66"/>
    </row>
    <row r="67" spans="1:18">
      <c r="A67" t="s">
        <v>91</v>
      </c>
      <c r="B67" s="4" t="s">
        <v>92</v>
      </c>
      <c r="I67" s="8" t="s">
        <v>17</v>
      </c>
      <c r="J67" s="4" t="s">
        <v>17</v>
      </c>
      <c r="O67" s="4" t="s">
        <v>17</v>
      </c>
      <c r="Q67" s="4" t="str">
        <f>IF(COUNTA(W11ver22H2Hotkey[[#This Row],[ALT]:[ALT+CTRL+SHIFT]])&lt;&gt;0,"N","")&amp;IF(COUNTA(W11ver22H2Hotkey[[#This Row],[WIN]:[WIN+ALT+CTRL+SHIFT]])&lt;&gt;0,"W","")</f>
        <v>W</v>
      </c>
      <c r="R67"/>
    </row>
    <row r="68" spans="1:18">
      <c r="A68" t="s">
        <v>93</v>
      </c>
      <c r="B68" s="4" t="s">
        <v>94</v>
      </c>
      <c r="I68" s="8" t="s">
        <v>17</v>
      </c>
      <c r="K68" s="4" t="s">
        <v>17</v>
      </c>
      <c r="L68" s="4" t="s">
        <v>17</v>
      </c>
      <c r="Q68" s="4" t="str">
        <f>IF(COUNTA(W11ver22H2Hotkey[[#This Row],[ALT]:[ALT+CTRL+SHIFT]])&lt;&gt;0,"N","")&amp;IF(COUNTA(W11ver22H2Hotkey[[#This Row],[WIN]:[WIN+ALT+CTRL+SHIFT]])&lt;&gt;0,"W","")</f>
        <v>W</v>
      </c>
      <c r="R68"/>
    </row>
    <row r="69" spans="1:18">
      <c r="A69" t="s">
        <v>95</v>
      </c>
      <c r="B69" s="4" t="s">
        <v>96</v>
      </c>
      <c r="I69" s="8" t="s">
        <v>17</v>
      </c>
      <c r="J69" s="4" t="s">
        <v>17</v>
      </c>
      <c r="K69" s="4" t="s">
        <v>17</v>
      </c>
      <c r="P69" s="4" t="s">
        <v>17</v>
      </c>
      <c r="Q69" s="4" t="str">
        <f>IF(COUNTA(W11ver22H2Hotkey[[#This Row],[ALT]:[ALT+CTRL+SHIFT]])&lt;&gt;0,"N","")&amp;IF(COUNTA(W11ver22H2Hotkey[[#This Row],[WIN]:[WIN+ALT+CTRL+SHIFT]])&lt;&gt;0,"W","")</f>
        <v>W</v>
      </c>
      <c r="R69"/>
    </row>
    <row r="70" spans="1:18">
      <c r="A70" t="s">
        <v>97</v>
      </c>
      <c r="B70" s="4" t="s">
        <v>98</v>
      </c>
      <c r="I70" s="8" t="s">
        <v>17</v>
      </c>
      <c r="K70" s="4" t="s">
        <v>17</v>
      </c>
      <c r="Q70" s="4" t="str">
        <f>IF(COUNTA(W11ver22H2Hotkey[[#This Row],[ALT]:[ALT+CTRL+SHIFT]])&lt;&gt;0,"N","")&amp;IF(COUNTA(W11ver22H2Hotkey[[#This Row],[WIN]:[WIN+ALT+CTRL+SHIFT]])&lt;&gt;0,"W","")</f>
        <v>W</v>
      </c>
      <c r="R70"/>
    </row>
    <row r="71" spans="1:18">
      <c r="A71" t="s">
        <v>99</v>
      </c>
      <c r="B71" s="4" t="s">
        <v>100</v>
      </c>
      <c r="I71" s="8" t="s">
        <v>17</v>
      </c>
      <c r="J71" s="4" t="s">
        <v>17</v>
      </c>
      <c r="K71" s="4" t="s">
        <v>17</v>
      </c>
      <c r="Q71" s="4" t="str">
        <f>IF(COUNTA(W11ver22H2Hotkey[[#This Row],[ALT]:[ALT+CTRL+SHIFT]])&lt;&gt;0,"N","")&amp;IF(COUNTA(W11ver22H2Hotkey[[#This Row],[WIN]:[WIN+ALT+CTRL+SHIFT]])&lt;&gt;0,"W","")</f>
        <v>W</v>
      </c>
      <c r="R71"/>
    </row>
    <row r="72" spans="1:18">
      <c r="A72" t="s">
        <v>101</v>
      </c>
      <c r="B72" s="4" t="s">
        <v>102</v>
      </c>
      <c r="I72" s="8" t="s">
        <v>17</v>
      </c>
      <c r="J72" s="4" t="s">
        <v>17</v>
      </c>
      <c r="Q72" s="4" t="str">
        <f>IF(COUNTA(W11ver22H2Hotkey[[#This Row],[ALT]:[ALT+CTRL+SHIFT]])&lt;&gt;0,"N","")&amp;IF(COUNTA(W11ver22H2Hotkey[[#This Row],[WIN]:[WIN+ALT+CTRL+SHIFT]])&lt;&gt;0,"W","")</f>
        <v>W</v>
      </c>
      <c r="R72"/>
    </row>
    <row r="73" spans="1:18">
      <c r="A73" t="s">
        <v>103</v>
      </c>
      <c r="B73" s="4" t="s">
        <v>104</v>
      </c>
      <c r="I73" s="8" t="s">
        <v>17</v>
      </c>
      <c r="L73" s="4" t="s">
        <v>17</v>
      </c>
      <c r="Q73" s="4" t="str">
        <f>IF(COUNTA(W11ver22H2Hotkey[[#This Row],[ALT]:[ALT+CTRL+SHIFT]])&lt;&gt;0,"N","")&amp;IF(COUNTA(W11ver22H2Hotkey[[#This Row],[WIN]:[WIN+ALT+CTRL+SHIFT]])&lt;&gt;0,"W","")</f>
        <v>W</v>
      </c>
      <c r="R73"/>
    </row>
    <row r="74" spans="1:18">
      <c r="A74" t="s">
        <v>105</v>
      </c>
      <c r="B74" s="4" t="s">
        <v>106</v>
      </c>
      <c r="I74" s="8" t="s">
        <v>17</v>
      </c>
      <c r="Q74" s="4" t="str">
        <f>IF(COUNTA(W11ver22H2Hotkey[[#This Row],[ALT]:[ALT+CTRL+SHIFT]])&lt;&gt;0,"N","")&amp;IF(COUNTA(W11ver22H2Hotkey[[#This Row],[WIN]:[WIN+ALT+CTRL+SHIFT]])&lt;&gt;0,"W","")</f>
        <v>W</v>
      </c>
      <c r="R74"/>
    </row>
    <row r="75" spans="1:18">
      <c r="A75" t="s">
        <v>107</v>
      </c>
      <c r="B75" s="4" t="s">
        <v>108</v>
      </c>
      <c r="I75" s="8" t="s">
        <v>17</v>
      </c>
      <c r="Q75" s="4" t="str">
        <f>IF(COUNTA(W11ver22H2Hotkey[[#This Row],[ALT]:[ALT+CTRL+SHIFT]])&lt;&gt;0,"N","")&amp;IF(COUNTA(W11ver22H2Hotkey[[#This Row],[WIN]:[WIN+ALT+CTRL+SHIFT]])&lt;&gt;0,"W","")</f>
        <v>W</v>
      </c>
      <c r="R75"/>
    </row>
    <row r="76" spans="1:18">
      <c r="A76" t="s">
        <v>109</v>
      </c>
      <c r="B76" s="4" t="s">
        <v>110</v>
      </c>
      <c r="I76" s="8" t="s">
        <v>17</v>
      </c>
      <c r="J76" s="4" t="s">
        <v>17</v>
      </c>
      <c r="Q76" s="4" t="str">
        <f>IF(COUNTA(W11ver22H2Hotkey[[#This Row],[ALT]:[ALT+CTRL+SHIFT]])&lt;&gt;0,"N","")&amp;IF(COUNTA(W11ver22H2Hotkey[[#This Row],[WIN]:[WIN+ALT+CTRL+SHIFT]])&lt;&gt;0,"W","")</f>
        <v>W</v>
      </c>
      <c r="R76"/>
    </row>
    <row r="77" spans="1:18">
      <c r="A77" t="s">
        <v>111</v>
      </c>
      <c r="B77" s="4" t="s">
        <v>112</v>
      </c>
      <c r="I77" s="8" t="s">
        <v>17</v>
      </c>
      <c r="K77" s="4" t="s">
        <v>17</v>
      </c>
      <c r="O77" s="4" t="s">
        <v>17</v>
      </c>
      <c r="P77" s="4" t="s">
        <v>17</v>
      </c>
      <c r="Q77" s="4" t="str">
        <f>IF(COUNTA(W11ver22H2Hotkey[[#This Row],[ALT]:[ALT+CTRL+SHIFT]])&lt;&gt;0,"N","")&amp;IF(COUNTA(W11ver22H2Hotkey[[#This Row],[WIN]:[WIN+ALT+CTRL+SHIFT]])&lt;&gt;0,"W","")</f>
        <v>W</v>
      </c>
      <c r="R77"/>
    </row>
    <row r="78" spans="1:18">
      <c r="A78" t="s">
        <v>113</v>
      </c>
      <c r="B78" s="4" t="s">
        <v>114</v>
      </c>
      <c r="I78" s="8" t="s">
        <v>17</v>
      </c>
      <c r="J78" s="4" t="s">
        <v>17</v>
      </c>
      <c r="K78" s="4" t="s">
        <v>17</v>
      </c>
      <c r="L78" s="4" t="s">
        <v>17</v>
      </c>
      <c r="Q78" s="4" t="str">
        <f>IF(COUNTA(W11ver22H2Hotkey[[#This Row],[ALT]:[ALT+CTRL+SHIFT]])&lt;&gt;0,"N","")&amp;IF(COUNTA(W11ver22H2Hotkey[[#This Row],[WIN]:[WIN+ALT+CTRL+SHIFT]])&lt;&gt;0,"W","")</f>
        <v>W</v>
      </c>
      <c r="R78"/>
    </row>
    <row r="79" spans="1:18">
      <c r="A79" t="s">
        <v>115</v>
      </c>
      <c r="B79" s="4" t="s">
        <v>116</v>
      </c>
      <c r="I79" s="8" t="s">
        <v>17</v>
      </c>
      <c r="K79" s="4" t="s">
        <v>17</v>
      </c>
      <c r="P79" s="4" t="s">
        <v>17</v>
      </c>
      <c r="Q79" s="4" t="str">
        <f>IF(COUNTA(W11ver22H2Hotkey[[#This Row],[ALT]:[ALT+CTRL+SHIFT]])&lt;&gt;0,"N","")&amp;IF(COUNTA(W11ver22H2Hotkey[[#This Row],[WIN]:[WIN+ALT+CTRL+SHIFT]])&lt;&gt;0,"W","")</f>
        <v>W</v>
      </c>
      <c r="R79"/>
    </row>
    <row r="80" spans="1:18">
      <c r="A80" t="s">
        <v>117</v>
      </c>
      <c r="B80" s="4" t="s">
        <v>118</v>
      </c>
      <c r="I80" s="8" t="s">
        <v>17</v>
      </c>
      <c r="K80" s="4" t="s">
        <v>17</v>
      </c>
      <c r="P80" s="4" t="s">
        <v>17</v>
      </c>
      <c r="Q80" s="4" t="str">
        <f>IF(COUNTA(W11ver22H2Hotkey[[#This Row],[ALT]:[ALT+CTRL+SHIFT]])&lt;&gt;0,"N","")&amp;IF(COUNTA(W11ver22H2Hotkey[[#This Row],[WIN]:[WIN+ALT+CTRL+SHIFT]])&lt;&gt;0,"W","")</f>
        <v>W</v>
      </c>
      <c r="R80"/>
    </row>
    <row r="81" spans="1:18">
      <c r="A81" t="s">
        <v>119</v>
      </c>
      <c r="B81" s="4" t="s">
        <v>120</v>
      </c>
      <c r="I81" s="8" t="s">
        <v>17</v>
      </c>
      <c r="J81" s="4" t="s">
        <v>17</v>
      </c>
      <c r="K81" s="4" t="s">
        <v>17</v>
      </c>
      <c r="L81" s="4" t="s">
        <v>17</v>
      </c>
      <c r="P81" s="4" t="s">
        <v>17</v>
      </c>
      <c r="Q81" s="4" t="str">
        <f>IF(COUNTA(W11ver22H2Hotkey[[#This Row],[ALT]:[ALT+CTRL+SHIFT]])&lt;&gt;0,"N","")&amp;IF(COUNTA(W11ver22H2Hotkey[[#This Row],[WIN]:[WIN+ALT+CTRL+SHIFT]])&lt;&gt;0,"W","")</f>
        <v>W</v>
      </c>
      <c r="R81"/>
    </row>
    <row r="82" spans="1:18">
      <c r="A82" t="s">
        <v>121</v>
      </c>
      <c r="B82" s="4" t="s">
        <v>122</v>
      </c>
      <c r="I82" s="8" t="s">
        <v>17</v>
      </c>
      <c r="K82" s="4" t="s">
        <v>17</v>
      </c>
      <c r="Q82" s="4" t="str">
        <f>IF(COUNTA(W11ver22H2Hotkey[[#This Row],[ALT]:[ALT+CTRL+SHIFT]])&lt;&gt;0,"N","")&amp;IF(COUNTA(W11ver22H2Hotkey[[#This Row],[WIN]:[WIN+ALT+CTRL+SHIFT]])&lt;&gt;0,"W","")</f>
        <v>W</v>
      </c>
      <c r="R82"/>
    </row>
    <row r="83" spans="1:18">
      <c r="A83" t="s">
        <v>123</v>
      </c>
      <c r="B83" s="4" t="s">
        <v>124</v>
      </c>
      <c r="I83" s="8" t="s">
        <v>17</v>
      </c>
      <c r="J83" s="4" t="s">
        <v>17</v>
      </c>
      <c r="Q83" s="4" t="str">
        <f>IF(COUNTA(W11ver22H2Hotkey[[#This Row],[ALT]:[ALT+CTRL+SHIFT]])&lt;&gt;0,"N","")&amp;IF(COUNTA(W11ver22H2Hotkey[[#This Row],[WIN]:[WIN+ALT+CTRL+SHIFT]])&lt;&gt;0,"W","")</f>
        <v>W</v>
      </c>
      <c r="R83"/>
    </row>
    <row r="84" spans="1:18">
      <c r="A84" t="s">
        <v>125</v>
      </c>
      <c r="B84" s="4" t="s">
        <v>126</v>
      </c>
      <c r="I84" s="8" t="s">
        <v>17</v>
      </c>
      <c r="K84" s="4" t="s">
        <v>17</v>
      </c>
      <c r="L84" s="4" t="s">
        <v>17</v>
      </c>
      <c r="Q84" s="4" t="str">
        <f>IF(COUNTA(W11ver22H2Hotkey[[#This Row],[ALT]:[ALT+CTRL+SHIFT]])&lt;&gt;0,"N","")&amp;IF(COUNTA(W11ver22H2Hotkey[[#This Row],[WIN]:[WIN+ALT+CTRL+SHIFT]])&lt;&gt;0,"W","")</f>
        <v>W</v>
      </c>
      <c r="R84"/>
    </row>
    <row r="85" spans="1:18">
      <c r="A85" t="s">
        <v>127</v>
      </c>
      <c r="B85" s="4" t="s">
        <v>128</v>
      </c>
      <c r="I85" s="8" t="s">
        <v>17</v>
      </c>
      <c r="J85" s="4" t="s">
        <v>17</v>
      </c>
      <c r="L85" s="4" t="s">
        <v>17</v>
      </c>
      <c r="P85" s="4" t="s">
        <v>17</v>
      </c>
      <c r="Q85" s="4" t="str">
        <f>IF(COUNTA(W11ver22H2Hotkey[[#This Row],[ALT]:[ALT+CTRL+SHIFT]])&lt;&gt;0,"N","")&amp;IF(COUNTA(W11ver22H2Hotkey[[#This Row],[WIN]:[WIN+ALT+CTRL+SHIFT]])&lt;&gt;0,"W","")</f>
        <v>W</v>
      </c>
      <c r="R85"/>
    </row>
    <row r="86" spans="1:18">
      <c r="A86" t="s">
        <v>129</v>
      </c>
      <c r="B86" s="4" t="s">
        <v>130</v>
      </c>
      <c r="I86" s="8" t="s">
        <v>17</v>
      </c>
      <c r="Q86" s="4" t="str">
        <f>IF(COUNTA(W11ver22H2Hotkey[[#This Row],[ALT]:[ALT+CTRL+SHIFT]])&lt;&gt;0,"N","")&amp;IF(COUNTA(W11ver22H2Hotkey[[#This Row],[WIN]:[WIN+ALT+CTRL+SHIFT]])&lt;&gt;0,"W","")</f>
        <v>W</v>
      </c>
      <c r="R86"/>
    </row>
    <row r="87" spans="1:18">
      <c r="A87" t="s">
        <v>131</v>
      </c>
      <c r="B87" s="4" t="s">
        <v>132</v>
      </c>
      <c r="I87" s="8" t="s">
        <v>17</v>
      </c>
      <c r="K87" s="4" t="s">
        <v>17</v>
      </c>
      <c r="L87" s="4" t="s">
        <v>17</v>
      </c>
      <c r="Q87" s="4" t="str">
        <f>IF(COUNTA(W11ver22H2Hotkey[[#This Row],[ALT]:[ALT+CTRL+SHIFT]])&lt;&gt;0,"N","")&amp;IF(COUNTA(W11ver22H2Hotkey[[#This Row],[WIN]:[WIN+ALT+CTRL+SHIFT]])&lt;&gt;0,"W","")</f>
        <v>W</v>
      </c>
      <c r="R87"/>
    </row>
    <row r="88" spans="1:18">
      <c r="A88" t="s">
        <v>133</v>
      </c>
      <c r="B88" s="4" t="s">
        <v>134</v>
      </c>
      <c r="I88" s="8" t="s">
        <v>17</v>
      </c>
      <c r="J88" s="4" t="s">
        <v>17</v>
      </c>
      <c r="L88" s="4" t="s">
        <v>17</v>
      </c>
      <c r="P88" s="4" t="s">
        <v>17</v>
      </c>
      <c r="Q88" s="4" t="str">
        <f>IF(COUNTA(W11ver22H2Hotkey[[#This Row],[ALT]:[ALT+CTRL+SHIFT]])&lt;&gt;0,"N","")&amp;IF(COUNTA(W11ver22H2Hotkey[[#This Row],[WIN]:[WIN+ALT+CTRL+SHIFT]])&lt;&gt;0,"W","")</f>
        <v>W</v>
      </c>
      <c r="R88"/>
    </row>
    <row r="89" spans="1:18">
      <c r="A89" t="s">
        <v>135</v>
      </c>
      <c r="B89" s="4" t="s">
        <v>17</v>
      </c>
      <c r="I89" s="8" t="s">
        <v>17</v>
      </c>
      <c r="P89" s="4" t="s">
        <v>17</v>
      </c>
      <c r="Q89" s="4" t="str">
        <f>IF(COUNTA(W11ver22H2Hotkey[[#This Row],[ALT]:[ALT+CTRL+SHIFT]])&lt;&gt;0,"N","")&amp;IF(COUNTA(W11ver22H2Hotkey[[#This Row],[WIN]:[WIN+ALT+CTRL+SHIFT]])&lt;&gt;0,"W","")</f>
        <v>W</v>
      </c>
      <c r="R89"/>
    </row>
    <row r="90" spans="1:18">
      <c r="A90" t="s">
        <v>136</v>
      </c>
      <c r="B90" s="4" t="s">
        <v>137</v>
      </c>
      <c r="I90" s="8"/>
      <c r="J90" s="4" t="s">
        <v>17</v>
      </c>
      <c r="P90" s="4" t="s">
        <v>17</v>
      </c>
      <c r="Q90" s="4" t="str">
        <f>IF(COUNTA(W11ver22H2Hotkey[[#This Row],[ALT]:[ALT+CTRL+SHIFT]])&lt;&gt;0,"N","")&amp;IF(COUNTA(W11ver22H2Hotkey[[#This Row],[WIN]:[WIN+ALT+CTRL+SHIFT]])&lt;&gt;0,"W","")</f>
        <v>W</v>
      </c>
      <c r="R90"/>
    </row>
    <row r="91" spans="1:18">
      <c r="A91" t="s">
        <v>138</v>
      </c>
      <c r="B91" s="4" t="s">
        <v>139</v>
      </c>
      <c r="I91" s="8" t="s">
        <v>17</v>
      </c>
      <c r="Q91" s="4" t="str">
        <f>IF(COUNTA(W11ver22H2Hotkey[[#This Row],[ALT]:[ALT+CTRL+SHIFT]])&lt;&gt;0,"N","")&amp;IF(COUNTA(W11ver22H2Hotkey[[#This Row],[WIN]:[WIN+ALT+CTRL+SHIFT]])&lt;&gt;0,"W","")</f>
        <v>W</v>
      </c>
      <c r="R91"/>
    </row>
    <row r="92" spans="1:18">
      <c r="A92" t="s">
        <v>224</v>
      </c>
      <c r="B92" s="4" t="s">
        <v>250</v>
      </c>
      <c r="I92" s="8" t="s">
        <v>17</v>
      </c>
      <c r="Q92" s="4" t="str">
        <f>IF(COUNTA(W11ver22H2Hotkey[[#This Row],[ALT]:[ALT+CTRL+SHIFT]])&lt;&gt;0,"N","")&amp;IF(COUNTA(W11ver22H2Hotkey[[#This Row],[WIN]:[WIN+ALT+CTRL+SHIFT]])&lt;&gt;0,"W","")</f>
        <v>W</v>
      </c>
      <c r="R92"/>
    </row>
    <row r="93" spans="1:18">
      <c r="A93" t="s">
        <v>225</v>
      </c>
      <c r="B93" s="4" t="s">
        <v>226</v>
      </c>
      <c r="I93" s="8" t="s">
        <v>17</v>
      </c>
      <c r="Q93" s="4" t="str">
        <f>IF(COUNTA(W11ver22H2Hotkey[[#This Row],[ALT]:[ALT+CTRL+SHIFT]])&lt;&gt;0,"N","")&amp;IF(COUNTA(W11ver22H2Hotkey[[#This Row],[WIN]:[WIN+ALT+CTRL+SHIFT]])&lt;&gt;0,"W","")</f>
        <v>W</v>
      </c>
      <c r="R93"/>
    </row>
    <row r="94" spans="1:18">
      <c r="A94" t="s">
        <v>227</v>
      </c>
      <c r="B94" s="4" t="s">
        <v>228</v>
      </c>
      <c r="I94" s="8" t="s">
        <v>17</v>
      </c>
      <c r="Q94" s="4" t="str">
        <f>IF(COUNTA(W11ver22H2Hotkey[[#This Row],[ALT]:[ALT+CTRL+SHIFT]])&lt;&gt;0,"N","")&amp;IF(COUNTA(W11ver22H2Hotkey[[#This Row],[WIN]:[WIN+ALT+CTRL+SHIFT]])&lt;&gt;0,"W","")</f>
        <v>W</v>
      </c>
      <c r="R94"/>
    </row>
    <row r="95" spans="1:18">
      <c r="A95" t="s">
        <v>229</v>
      </c>
      <c r="B95" s="4" t="s">
        <v>230</v>
      </c>
      <c r="I95" s="8"/>
      <c r="Q95" s="4" t="str">
        <f>IF(COUNTA(W11ver22H2Hotkey[[#This Row],[ALT]:[ALT+CTRL+SHIFT]])&lt;&gt;0,"N","")&amp;IF(COUNTA(W11ver22H2Hotkey[[#This Row],[WIN]:[WIN+ALT+CTRL+SHIFT]])&lt;&gt;0,"W","")</f>
        <v/>
      </c>
      <c r="R95"/>
    </row>
    <row r="96" spans="1:18">
      <c r="A96" t="s">
        <v>231</v>
      </c>
      <c r="B96" s="4" t="s">
        <v>232</v>
      </c>
      <c r="I96" s="8" t="s">
        <v>17</v>
      </c>
      <c r="Q96" s="4" t="str">
        <f>IF(COUNTA(W11ver22H2Hotkey[[#This Row],[ALT]:[ALT+CTRL+SHIFT]])&lt;&gt;0,"N","")&amp;IF(COUNTA(W11ver22H2Hotkey[[#This Row],[WIN]:[WIN+ALT+CTRL+SHIFT]])&lt;&gt;0,"W","")</f>
        <v>W</v>
      </c>
      <c r="R96"/>
    </row>
    <row r="97" spans="1:18">
      <c r="A97" t="s">
        <v>233</v>
      </c>
      <c r="B97" s="4" t="s">
        <v>251</v>
      </c>
      <c r="I97" s="8"/>
      <c r="Q97" s="4" t="str">
        <f>IF(COUNTA(W11ver22H2Hotkey[[#This Row],[ALT]:[ALT+CTRL+SHIFT]])&lt;&gt;0,"N","")&amp;IF(COUNTA(W11ver22H2Hotkey[[#This Row],[WIN]:[WIN+ALT+CTRL+SHIFT]])&lt;&gt;0,"W","")</f>
        <v/>
      </c>
      <c r="R97"/>
    </row>
    <row r="98" spans="1:18">
      <c r="A98" t="s">
        <v>234</v>
      </c>
      <c r="B98" s="4" t="s">
        <v>252</v>
      </c>
      <c r="I98" s="8" t="s">
        <v>17</v>
      </c>
      <c r="L98" s="4" t="s">
        <v>17</v>
      </c>
      <c r="Q98" s="4" t="str">
        <f>IF(COUNTA(W11ver22H2Hotkey[[#This Row],[ALT]:[ALT+CTRL+SHIFT]])&lt;&gt;0,"N","")&amp;IF(COUNTA(W11ver22H2Hotkey[[#This Row],[WIN]:[WIN+ALT+CTRL+SHIFT]])&lt;&gt;0,"W","")</f>
        <v>W</v>
      </c>
      <c r="R98"/>
    </row>
    <row r="99" spans="1:18">
      <c r="A99" t="s">
        <v>235</v>
      </c>
      <c r="B99" s="4" t="s">
        <v>253</v>
      </c>
      <c r="I99" s="8"/>
      <c r="Q99" s="4" t="str">
        <f>IF(COUNTA(W11ver22H2Hotkey[[#This Row],[ALT]:[ALT+CTRL+SHIFT]])&lt;&gt;0,"N","")&amp;IF(COUNTA(W11ver22H2Hotkey[[#This Row],[WIN]:[WIN+ALT+CTRL+SHIFT]])&lt;&gt;0,"W","")</f>
        <v/>
      </c>
      <c r="R99"/>
    </row>
    <row r="100" spans="1:18">
      <c r="A100" t="s">
        <v>236</v>
      </c>
      <c r="B100" s="4" t="s">
        <v>237</v>
      </c>
      <c r="I100" s="8"/>
      <c r="Q100" s="4" t="str">
        <f>IF(COUNTA(W11ver22H2Hotkey[[#This Row],[ALT]:[ALT+CTRL+SHIFT]])&lt;&gt;0,"N","")&amp;IF(COUNTA(W11ver22H2Hotkey[[#This Row],[WIN]:[WIN+ALT+CTRL+SHIFT]])&lt;&gt;0,"W","")</f>
        <v/>
      </c>
      <c r="R100"/>
    </row>
    <row r="101" spans="1:18">
      <c r="A101" t="s">
        <v>238</v>
      </c>
      <c r="B101" s="4" t="s">
        <v>239</v>
      </c>
      <c r="I101" s="8"/>
      <c r="Q101" s="4" t="str">
        <f>IF(COUNTA(W11ver22H2Hotkey[[#This Row],[ALT]:[ALT+CTRL+SHIFT]])&lt;&gt;0,"N","")&amp;IF(COUNTA(W11ver22H2Hotkey[[#This Row],[WIN]:[WIN+ALT+CTRL+SHIFT]])&lt;&gt;0,"W","")</f>
        <v/>
      </c>
      <c r="R101"/>
    </row>
    <row r="102" spans="1:18">
      <c r="A102" t="s">
        <v>240</v>
      </c>
      <c r="B102" s="4" t="s">
        <v>241</v>
      </c>
      <c r="I102" s="8"/>
      <c r="Q102" s="4" t="str">
        <f>IF(COUNTA(W11ver22H2Hotkey[[#This Row],[ALT]:[ALT+CTRL+SHIFT]])&lt;&gt;0,"N","")&amp;IF(COUNTA(W11ver22H2Hotkey[[#This Row],[WIN]:[WIN+ALT+CTRL+SHIFT]])&lt;&gt;0,"W","")</f>
        <v/>
      </c>
      <c r="R102"/>
    </row>
    <row r="103" spans="1:18">
      <c r="A103" t="s">
        <v>242</v>
      </c>
      <c r="B103" s="4" t="s">
        <v>243</v>
      </c>
      <c r="I103" s="8"/>
      <c r="Q103" s="4" t="str">
        <f>IF(COUNTA(W11ver22H2Hotkey[[#This Row],[ALT]:[ALT+CTRL+SHIFT]])&lt;&gt;0,"N","")&amp;IF(COUNTA(W11ver22H2Hotkey[[#This Row],[WIN]:[WIN+ALT+CTRL+SHIFT]])&lt;&gt;0,"W","")</f>
        <v/>
      </c>
      <c r="R103"/>
    </row>
    <row r="104" spans="1:18">
      <c r="A104" t="s">
        <v>244</v>
      </c>
      <c r="B104" s="4" t="s">
        <v>254</v>
      </c>
      <c r="I104" s="8"/>
      <c r="Q104" s="4" t="str">
        <f>IF(COUNTA(W11ver22H2Hotkey[[#This Row],[ALT]:[ALT+CTRL+SHIFT]])&lt;&gt;0,"N","")&amp;IF(COUNTA(W11ver22H2Hotkey[[#This Row],[WIN]:[WIN+ALT+CTRL+SHIFT]])&lt;&gt;0,"W","")</f>
        <v/>
      </c>
      <c r="R104"/>
    </row>
    <row r="105" spans="1:18">
      <c r="A105" t="s">
        <v>140</v>
      </c>
      <c r="B105" s="4" t="s">
        <v>141</v>
      </c>
      <c r="I105" s="8"/>
      <c r="Q105" s="4" t="str">
        <f>IF(COUNTA(W11ver22H2Hotkey[[#This Row],[ALT]:[ALT+CTRL+SHIFT]])&lt;&gt;0,"N","")&amp;IF(COUNTA(W11ver22H2Hotkey[[#This Row],[WIN]:[WIN+ALT+CTRL+SHIFT]])&lt;&gt;0,"W","")</f>
        <v/>
      </c>
      <c r="R105"/>
    </row>
    <row r="106" spans="1:18">
      <c r="A106" t="s">
        <v>142</v>
      </c>
      <c r="B106" s="4" t="s">
        <v>143</v>
      </c>
      <c r="I106" s="8"/>
      <c r="Q106" s="4" t="str">
        <f>IF(COUNTA(W11ver22H2Hotkey[[#This Row],[ALT]:[ALT+CTRL+SHIFT]])&lt;&gt;0,"N","")&amp;IF(COUNTA(W11ver22H2Hotkey[[#This Row],[WIN]:[WIN+ALT+CTRL+SHIFT]])&lt;&gt;0,"W","")</f>
        <v/>
      </c>
      <c r="R106"/>
    </row>
    <row r="107" spans="1:18">
      <c r="A107" t="s">
        <v>144</v>
      </c>
      <c r="B107" s="4" t="s">
        <v>145</v>
      </c>
      <c r="I107" s="8"/>
      <c r="Q107" s="4" t="str">
        <f>IF(COUNTA(W11ver22H2Hotkey[[#This Row],[ALT]:[ALT+CTRL+SHIFT]])&lt;&gt;0,"N","")&amp;IF(COUNTA(W11ver22H2Hotkey[[#This Row],[WIN]:[WIN+ALT+CTRL+SHIFT]])&lt;&gt;0,"W","")</f>
        <v/>
      </c>
      <c r="R107"/>
    </row>
    <row r="108" spans="1:18">
      <c r="A108" t="s">
        <v>146</v>
      </c>
      <c r="B108" s="4" t="s">
        <v>147</v>
      </c>
      <c r="I108" s="8"/>
      <c r="Q108" s="4" t="str">
        <f>IF(COUNTA(W11ver22H2Hotkey[[#This Row],[ALT]:[ALT+CTRL+SHIFT]])&lt;&gt;0,"N","")&amp;IF(COUNTA(W11ver22H2Hotkey[[#This Row],[WIN]:[WIN+ALT+CTRL+SHIFT]])&lt;&gt;0,"W","")</f>
        <v/>
      </c>
      <c r="R108"/>
    </row>
    <row r="109" spans="1:18">
      <c r="A109" t="s">
        <v>148</v>
      </c>
      <c r="B109" s="4" t="s">
        <v>149</v>
      </c>
      <c r="I109" s="8"/>
      <c r="Q109" s="4" t="str">
        <f>IF(COUNTA(W11ver22H2Hotkey[[#This Row],[ALT]:[ALT+CTRL+SHIFT]])&lt;&gt;0,"N","")&amp;IF(COUNTA(W11ver22H2Hotkey[[#This Row],[WIN]:[WIN+ALT+CTRL+SHIFT]])&lt;&gt;0,"W","")</f>
        <v/>
      </c>
      <c r="R109"/>
    </row>
    <row r="110" spans="1:18">
      <c r="A110" t="s">
        <v>150</v>
      </c>
      <c r="B110" s="4" t="s">
        <v>151</v>
      </c>
      <c r="I110" s="8"/>
      <c r="Q110" s="4" t="str">
        <f>IF(COUNTA(W11ver22H2Hotkey[[#This Row],[ALT]:[ALT+CTRL+SHIFT]])&lt;&gt;0,"N","")&amp;IF(COUNTA(W11ver22H2Hotkey[[#This Row],[WIN]:[WIN+ALT+CTRL+SHIFT]])&lt;&gt;0,"W","")</f>
        <v/>
      </c>
      <c r="R110"/>
    </row>
    <row r="111" spans="1:18">
      <c r="A111" t="s">
        <v>152</v>
      </c>
      <c r="B111" s="4" t="s">
        <v>153</v>
      </c>
      <c r="I111" s="8"/>
      <c r="Q111" s="4" t="str">
        <f>IF(COUNTA(W11ver22H2Hotkey[[#This Row],[ALT]:[ALT+CTRL+SHIFT]])&lt;&gt;0,"N","")&amp;IF(COUNTA(W11ver22H2Hotkey[[#This Row],[WIN]:[WIN+ALT+CTRL+SHIFT]])&lt;&gt;0,"W","")</f>
        <v/>
      </c>
      <c r="R111"/>
    </row>
    <row r="112" spans="1:18">
      <c r="A112" t="s">
        <v>154</v>
      </c>
      <c r="B112" s="4" t="s">
        <v>155</v>
      </c>
      <c r="I112" s="8"/>
      <c r="Q112" s="4" t="str">
        <f>IF(COUNTA(W11ver22H2Hotkey[[#This Row],[ALT]:[ALT+CTRL+SHIFT]])&lt;&gt;0,"N","")&amp;IF(COUNTA(W11ver22H2Hotkey[[#This Row],[WIN]:[WIN+ALT+CTRL+SHIFT]])&lt;&gt;0,"W","")</f>
        <v/>
      </c>
      <c r="R112"/>
    </row>
    <row r="113" spans="1:18">
      <c r="A113" t="s">
        <v>156</v>
      </c>
      <c r="B113" s="4" t="s">
        <v>157</v>
      </c>
      <c r="I113" s="8"/>
      <c r="Q113" s="4" t="str">
        <f>IF(COUNTA(W11ver22H2Hotkey[[#This Row],[ALT]:[ALT+CTRL+SHIFT]])&lt;&gt;0,"N","")&amp;IF(COUNTA(W11ver22H2Hotkey[[#This Row],[WIN]:[WIN+ALT+CTRL+SHIFT]])&lt;&gt;0,"W","")</f>
        <v/>
      </c>
      <c r="R113"/>
    </row>
    <row r="114" spans="1:18">
      <c r="A114" t="s">
        <v>158</v>
      </c>
      <c r="B114" s="4" t="s">
        <v>159</v>
      </c>
      <c r="I114" s="8"/>
      <c r="Q114" s="4" t="str">
        <f>IF(COUNTA(W11ver22H2Hotkey[[#This Row],[ALT]:[ALT+CTRL+SHIFT]])&lt;&gt;0,"N","")&amp;IF(COUNTA(W11ver22H2Hotkey[[#This Row],[WIN]:[WIN+ALT+CTRL+SHIFT]])&lt;&gt;0,"W","")</f>
        <v/>
      </c>
      <c r="R114"/>
    </row>
    <row r="115" spans="1:18">
      <c r="A115" t="s">
        <v>160</v>
      </c>
      <c r="B115" s="4" t="s">
        <v>161</v>
      </c>
      <c r="I115" s="8"/>
      <c r="Q115" s="4" t="str">
        <f>IF(COUNTA(W11ver22H2Hotkey[[#This Row],[ALT]:[ALT+CTRL+SHIFT]])&lt;&gt;0,"N","")&amp;IF(COUNTA(W11ver22H2Hotkey[[#This Row],[WIN]:[WIN+ALT+CTRL+SHIFT]])&lt;&gt;0,"W","")</f>
        <v/>
      </c>
      <c r="R115"/>
    </row>
    <row r="116" spans="1:18">
      <c r="A116" t="s">
        <v>162</v>
      </c>
      <c r="B116" s="4" t="s">
        <v>163</v>
      </c>
      <c r="I116" s="8" t="s">
        <v>17</v>
      </c>
      <c r="Q116" s="4" t="str">
        <f>IF(COUNTA(W11ver22H2Hotkey[[#This Row],[ALT]:[ALT+CTRL+SHIFT]])&lt;&gt;0,"N","")&amp;IF(COUNTA(W11ver22H2Hotkey[[#This Row],[WIN]:[WIN+ALT+CTRL+SHIFT]])&lt;&gt;0,"W","")</f>
        <v>W</v>
      </c>
      <c r="R116"/>
    </row>
    <row r="117" spans="1:18">
      <c r="A117" t="s">
        <v>164</v>
      </c>
      <c r="B117" s="4" t="s">
        <v>165</v>
      </c>
      <c r="I117" s="8"/>
      <c r="Q117" s="4" t="str">
        <f>IF(COUNTA(W11ver22H2Hotkey[[#This Row],[ALT]:[ALT+CTRL+SHIFT]])&lt;&gt;0,"N","")&amp;IF(COUNTA(W11ver22H2Hotkey[[#This Row],[WIN]:[WIN+ALT+CTRL+SHIFT]])&lt;&gt;0,"W","")</f>
        <v/>
      </c>
      <c r="R117"/>
    </row>
    <row r="118" spans="1:18">
      <c r="A118" t="s">
        <v>166</v>
      </c>
      <c r="B118" s="4" t="s">
        <v>167</v>
      </c>
      <c r="I118" s="8"/>
      <c r="Q118" s="4" t="str">
        <f>IF(COUNTA(W11ver22H2Hotkey[[#This Row],[ALT]:[ALT+CTRL+SHIFT]])&lt;&gt;0,"N","")&amp;IF(COUNTA(W11ver22H2Hotkey[[#This Row],[WIN]:[WIN+ALT+CTRL+SHIFT]])&lt;&gt;0,"W","")</f>
        <v/>
      </c>
      <c r="R118"/>
    </row>
    <row r="119" spans="1:18">
      <c r="A119" t="s">
        <v>168</v>
      </c>
      <c r="B119" s="4" t="s">
        <v>169</v>
      </c>
      <c r="I119" s="8"/>
      <c r="Q119" s="4" t="str">
        <f>IF(COUNTA(W11ver22H2Hotkey[[#This Row],[ALT]:[ALT+CTRL+SHIFT]])&lt;&gt;0,"N","")&amp;IF(COUNTA(W11ver22H2Hotkey[[#This Row],[WIN]:[WIN+ALT+CTRL+SHIFT]])&lt;&gt;0,"W","")</f>
        <v/>
      </c>
      <c r="R119"/>
    </row>
    <row r="120" spans="1:18">
      <c r="A120" t="s">
        <v>170</v>
      </c>
      <c r="B120" s="4" t="s">
        <v>171</v>
      </c>
      <c r="I120" s="8"/>
      <c r="Q120" s="4" t="str">
        <f>IF(COUNTA(W11ver22H2Hotkey[[#This Row],[ALT]:[ALT+CTRL+SHIFT]])&lt;&gt;0,"N","")&amp;IF(COUNTA(W11ver22H2Hotkey[[#This Row],[WIN]:[WIN+ALT+CTRL+SHIFT]])&lt;&gt;0,"W","")</f>
        <v/>
      </c>
      <c r="R120"/>
    </row>
    <row r="121" spans="1:18">
      <c r="C121" s="4" t="str">
        <f>IF(COUNTA(W11ver22H2Hotkey[ALT])&lt;&gt;0,"✔","")</f>
        <v>✔</v>
      </c>
      <c r="D121" s="4" t="str">
        <f>IF(COUNTA(W11ver22H2Hotkey[CTRL])&lt;&gt;0,"✔","")</f>
        <v>✔</v>
      </c>
      <c r="E121" s="4" t="str">
        <f>IF(COUNTA(W11ver22H2Hotkey[ALT+CTRL])&lt;&gt;0,"✔","")</f>
        <v>✔</v>
      </c>
      <c r="F121" s="4" t="str">
        <f>IF(COUNTA(W11ver22H2Hotkey[ALT+SHIFT])&lt;&gt;0,"✔","")</f>
        <v>✔</v>
      </c>
      <c r="G121" s="4" t="str">
        <f>IF(COUNTA(W11ver22H2Hotkey[CTRL+SHIFT])&lt;&gt;0,"✔","")</f>
        <v>✔</v>
      </c>
      <c r="H121" s="4" t="str">
        <f>IF(COUNTA(W11ver22H2Hotkey[ALT+CTRL+SHIFT])&lt;&gt;0,"✔","")</f>
        <v>✔</v>
      </c>
      <c r="I121" s="8" t="str">
        <f>IF(COUNTA(W11ver22H2Hotkey[WIN])&lt;&gt;0,"✔","")</f>
        <v>✔</v>
      </c>
      <c r="J121" s="4" t="str">
        <f>IF(COUNTA(W11ver22H2Hotkey[WIN+ALT])&lt;&gt;0,"✔","")</f>
        <v>✔</v>
      </c>
      <c r="K121" s="4" t="str">
        <f>IF(COUNTA(W11ver22H2Hotkey[WIN+CTRL])&lt;&gt;0,"✔","")</f>
        <v>✔</v>
      </c>
      <c r="L121" s="4" t="str">
        <f>IF(COUNTA(W11ver22H2Hotkey[WIN+SHIFT])&lt;&gt;0,"✔","")</f>
        <v>✔</v>
      </c>
      <c r="M121" s="4" t="str">
        <f>IF(COUNTA(W11ver22H2Hotkey[WIN+ALT+CTRL])&lt;&gt;0,"✔","")</f>
        <v/>
      </c>
      <c r="N121" s="4" t="str">
        <f>IF(COUNTA(W11ver22H2Hotkey[WIN+ALT+SHIFT])&lt;&gt;0,"✔","")</f>
        <v>✔</v>
      </c>
      <c r="O121" s="4" t="str">
        <f>IF(COUNTA(W11ver22H2Hotkey[WIN+CTRL+SHIFT])&lt;&gt;0,"✔","")</f>
        <v>✔</v>
      </c>
      <c r="P121" s="4" t="str">
        <f>IF(COUNTA(W11ver22H2Hotkey[WIN+ALT+CTRL+SHIFT])&lt;&gt;0,"✔","")</f>
        <v>✔</v>
      </c>
      <c r="R121"/>
    </row>
    <row r="122" spans="1:18">
      <c r="R122"/>
    </row>
    <row r="123" spans="1:18">
      <c r="R123"/>
    </row>
    <row r="124" spans="1:18">
      <c r="R124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W11ver22H2Hotkey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2023-03-13T13:25:15Z</dcterms:created>
  <dcterms:modified xsi:type="dcterms:W3CDTF">2023-03-13T17:05:17Z</dcterms:modified>
</cp:coreProperties>
</file>