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600" windowWidth="22260" windowHeight="1264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M1" i="1" l="1"/>
  <c r="M2" i="1"/>
  <c r="M3" i="1"/>
  <c r="M4" i="1"/>
  <c r="F9" i="1"/>
  <c r="F8" i="1"/>
  <c r="F6" i="1"/>
  <c r="F5" i="1"/>
  <c r="F4" i="1"/>
  <c r="F3" i="1"/>
  <c r="F2" i="1"/>
  <c r="E2" i="1"/>
  <c r="E7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22" i="1"/>
  <c r="D28" i="1"/>
  <c r="D23" i="1"/>
  <c r="D7" i="1"/>
  <c r="D15" i="1"/>
  <c r="D3" i="1"/>
  <c r="D21" i="1"/>
  <c r="D27" i="1"/>
  <c r="D5" i="1"/>
  <c r="D14" i="1"/>
  <c r="D10" i="1"/>
  <c r="D6" i="1"/>
  <c r="D31" i="1"/>
  <c r="D13" i="1"/>
  <c r="D18" i="1"/>
  <c r="D29" i="1"/>
  <c r="D30" i="1"/>
  <c r="D17" i="1"/>
  <c r="D12" i="1"/>
  <c r="D11" i="1"/>
  <c r="D25" i="1"/>
  <c r="D20" i="1"/>
  <c r="D4" i="1"/>
  <c r="D26" i="1"/>
  <c r="D9" i="1"/>
  <c r="D24" i="1"/>
  <c r="D16" i="1"/>
  <c r="D8" i="1"/>
  <c r="D19" i="1"/>
</calcChain>
</file>

<file path=xl/sharedStrings.xml><?xml version="1.0" encoding="utf-8"?>
<sst xmlns="http://schemas.openxmlformats.org/spreadsheetml/2006/main" count="205" uniqueCount="106">
  <si>
    <t>上海</t>
  </si>
  <si>
    <t>云南</t>
  </si>
  <si>
    <t>0.0228***</t>
  </si>
  <si>
    <t>北京</t>
  </si>
  <si>
    <t>0.0123**</t>
  </si>
  <si>
    <t>吉林</t>
  </si>
  <si>
    <t>0.0307***</t>
  </si>
  <si>
    <t>四川</t>
  </si>
  <si>
    <t>天津</t>
  </si>
  <si>
    <t>宁夏</t>
  </si>
  <si>
    <t>安徽</t>
  </si>
  <si>
    <t>0.0235***</t>
  </si>
  <si>
    <t>山东</t>
  </si>
  <si>
    <t>0.0170***</t>
  </si>
  <si>
    <t>山西</t>
  </si>
  <si>
    <t>广东</t>
  </si>
  <si>
    <t>0.0134***</t>
  </si>
  <si>
    <t>广西</t>
  </si>
  <si>
    <t>0.0122**</t>
  </si>
  <si>
    <t>新疆</t>
  </si>
  <si>
    <t>江苏</t>
  </si>
  <si>
    <t>0.0359***</t>
  </si>
  <si>
    <t>江西</t>
  </si>
  <si>
    <t>河北</t>
  </si>
  <si>
    <t>河南</t>
  </si>
  <si>
    <t>0.0249***</t>
  </si>
  <si>
    <t>浙江</t>
  </si>
  <si>
    <t>0.0277***</t>
  </si>
  <si>
    <t>海南</t>
  </si>
  <si>
    <t>湖北</t>
  </si>
  <si>
    <t>0.00925*</t>
  </si>
  <si>
    <t>湖南</t>
  </si>
  <si>
    <t>甘肃</t>
  </si>
  <si>
    <t>0.0200**</t>
  </si>
  <si>
    <t>福建</t>
  </si>
  <si>
    <t>0.0114**</t>
  </si>
  <si>
    <t>西藏</t>
  </si>
  <si>
    <t>贵州</t>
  </si>
  <si>
    <t>0.0252***</t>
  </si>
  <si>
    <t>辽宁</t>
  </si>
  <si>
    <t>重庆</t>
  </si>
  <si>
    <t>陕西</t>
  </si>
  <si>
    <t>0.0218***</t>
  </si>
  <si>
    <t>青海</t>
  </si>
  <si>
    <t>黑龙江</t>
  </si>
  <si>
    <t>Constant</t>
  </si>
  <si>
    <t>19.29***</t>
  </si>
  <si>
    <t>Robust</t>
  </si>
  <si>
    <t>SUCCESS</t>
  </si>
  <si>
    <t>Coef.</t>
  </si>
  <si>
    <t>Std. Err.</t>
  </si>
  <si>
    <t>t</t>
  </si>
  <si>
    <t>P&gt;t</t>
  </si>
  <si>
    <t>[95% Conf.</t>
  </si>
  <si>
    <t>Interval]</t>
  </si>
  <si>
    <t>INTEREST</t>
  </si>
  <si>
    <t>MONTHS</t>
  </si>
  <si>
    <t>HOUSE</t>
  </si>
  <si>
    <t>CAR</t>
  </si>
  <si>
    <t>Year</t>
  </si>
  <si>
    <t>AGE</t>
  </si>
  <si>
    <t>LNAMOUNT</t>
  </si>
  <si>
    <t>INCOME</t>
  </si>
  <si>
    <t>CREDIT</t>
  </si>
  <si>
    <t>WORKTIME</t>
  </si>
  <si>
    <t>MARRY</t>
  </si>
  <si>
    <t>EDUCATION</t>
  </si>
  <si>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</si>
  <si>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</si>
  <si>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</si>
  <si>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</si>
  <si>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</si>
  <si>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</si>
  <si>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</si>
  <si>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</si>
  <si>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</si>
  <si>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</si>
  <si>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</si>
  <si>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</si>
  <si>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</si>
  <si>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</si>
  <si>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</si>
  <si>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</si>
  <si>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</si>
  <si>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</si>
  <si>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</si>
  <si>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</si>
  <si>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</si>
  <si>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</si>
  <si>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</si>
  <si>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</si>
  <si>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</si>
  <si>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</si>
  <si>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</si>
  <si>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</si>
  <si>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</si>
  <si>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</si>
  <si>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_cons</t>
  </si>
  <si>
    <t>省份</t>
    <phoneticPr fontId="4" type="noConversion"/>
  </si>
  <si>
    <t>和内蒙古作差</t>
    <phoneticPr fontId="4" type="noConversion"/>
  </si>
  <si>
    <t>省份</t>
    <phoneticPr fontId="3" type="noConversion"/>
  </si>
  <si>
    <t>原来的相对差</t>
    <phoneticPr fontId="3" type="noConversion"/>
  </si>
  <si>
    <t>回归后的系数</t>
    <phoneticPr fontId="3" type="noConversion"/>
  </si>
  <si>
    <t>回归后的系数（有显著性）</t>
    <phoneticPr fontId="3" type="noConversion"/>
  </si>
  <si>
    <t>0.00825*</t>
    <phoneticPr fontId="3" type="noConversion"/>
  </si>
  <si>
    <t>0.00825*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</si>
</sst>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回归后的系数</c:v>
                </c:pt>
              </c:strCache>
            </c:strRef>
          </c:tx>
          <c:spPr>
            <a:ln w="28575" cap="rnd">
              <a:solidFill>
                <a:srgbClr val="DFE5EF">
                  <a:lumMod val="50000"/>
                </a:srgb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2.129E-4</c:v>
                </c:pt>
                <c:pt idx="1">
                  <c:v>7.7999999999999996E-3</c:v>
                </c:pt>
                <c:pt idx="2">
                  <c:v>8.4385999999999992E-3</c:v>
                </c:pt>
                <c:pt idx="3">
                  <c:v>-2.832E-4</c:v>
                </c:pt>
                <c:pt idx="4">
                  <c:v>2.0133999999999998E-3</c:v>
                </c:pt>
                <c:pt idx="5">
                  <c:v>8.2532999999999999E-3</c:v>
                </c:pt>
                <c:pt idx="6">
                  <c:v>4.4029000000000004E-3</c:v>
                </c:pt>
                <c:pt idx="7">
                  <c:v>6.2293000000000001E-3</c:v>
                </c:pt>
                <c:pt idx="8">
                  <c:v>1.22278E-2</c:v>
                </c:pt>
                <c:pt idx="9">
                  <c:v>6.2359E-3</c:v>
                </c:pt>
                <c:pt idx="10">
                  <c:v>9.2490000000000003E-3</c:v>
                </c:pt>
                <c:pt idx="11">
                  <c:v>2.5875E-3</c:v>
                </c:pt>
                <c:pt idx="12">
                  <c:v>1.33854E-2</c:v>
                </c:pt>
                <c:pt idx="13">
                  <c:v>-3.1223000000000002E-3</c:v>
                </c:pt>
                <c:pt idx="14">
                  <c:v>1.46915E-2</c:v>
                </c:pt>
                <c:pt idx="15">
                  <c:v>1.0893099999999999E-2</c:v>
                </c:pt>
                <c:pt idx="16">
                  <c:v>7.0631000000000001E-3</c:v>
                </c:pt>
                <c:pt idx="17">
                  <c:v>4.7149000000000002E-3</c:v>
                </c:pt>
                <c:pt idx="18">
                  <c:v>1.14059E-2</c:v>
                </c:pt>
                <c:pt idx="19">
                  <c:v>2.35433E-2</c:v>
                </c:pt>
                <c:pt idx="20">
                  <c:v>2.28364E-2</c:v>
                </c:pt>
                <c:pt idx="21">
                  <c:v>3.0679100000000001E-2</c:v>
                </c:pt>
                <c:pt idx="22">
                  <c:v>2.17649E-2</c:v>
                </c:pt>
                <c:pt idx="23">
                  <c:v>2.0042299999999999E-2</c:v>
                </c:pt>
                <c:pt idx="24">
                  <c:v>2.5224400000000001E-2</c:v>
                </c:pt>
                <c:pt idx="25">
                  <c:v>1.69791E-2</c:v>
                </c:pt>
                <c:pt idx="26">
                  <c:v>1.23336E-2</c:v>
                </c:pt>
                <c:pt idx="27">
                  <c:v>2.4907499999999999E-2</c:v>
                </c:pt>
                <c:pt idx="28">
                  <c:v>2.76741E-2</c:v>
                </c:pt>
                <c:pt idx="29">
                  <c:v>3.58635E-2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原来的相对差</c:v>
                </c:pt>
              </c:strCache>
            </c:strRef>
          </c:tx>
          <c:spPr>
            <a:ln w="15875" cap="rnd">
              <a:solidFill>
                <a:srgbClr val="4C6C9C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6F8DB9">
                  <a:lumMod val="60000"/>
                  <a:lumOff val="40000"/>
                </a:srgbClr>
              </a:solidFill>
              <a:ln w="9525">
                <a:solidFill>
                  <a:srgbClr val="4C6C9C">
                    <a:lumMod val="75000"/>
                  </a:srgbClr>
                </a:solidFill>
              </a:ln>
              <a:effectLst/>
            </c:spPr>
          </c:marker>
          <c:cat>
            <c:strRef>
              <c:f>Sheet1!$A$2:$A$31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2.2809707213102687E-4</c:v>
                </c:pt>
                <c:pt idx="1">
                  <c:v>1.2138570649208901E-3</c:v>
                </c:pt>
                <c:pt idx="2">
                  <c:v>2.9944838455476727E-3</c:v>
                </c:pt>
                <c:pt idx="3">
                  <c:v>7.4681647397797785E-3</c:v>
                </c:pt>
                <c:pt idx="4">
                  <c:v>7.8179119247897069E-3</c:v>
                </c:pt>
                <c:pt idx="5">
                  <c:v>1.1282752043499766E-2</c:v>
                </c:pt>
                <c:pt idx="6">
                  <c:v>1.534984194767175E-2</c:v>
                </c:pt>
                <c:pt idx="7">
                  <c:v>1.74344868787066E-2</c:v>
                </c:pt>
                <c:pt idx="8">
                  <c:v>1.7463216580534277E-2</c:v>
                </c:pt>
                <c:pt idx="9">
                  <c:v>1.9629763192691427E-2</c:v>
                </c:pt>
                <c:pt idx="10">
                  <c:v>2.0257092198581558E-2</c:v>
                </c:pt>
                <c:pt idx="11">
                  <c:v>2.2235911349824888E-2</c:v>
                </c:pt>
                <c:pt idx="12">
                  <c:v>2.4320668197490097E-2</c:v>
                </c:pt>
                <c:pt idx="13">
                  <c:v>2.4734253798184981E-2</c:v>
                </c:pt>
                <c:pt idx="14">
                  <c:v>2.5957446808510636E-2</c:v>
                </c:pt>
                <c:pt idx="15">
                  <c:v>2.6528875379939212E-2</c:v>
                </c:pt>
                <c:pt idx="16">
                  <c:v>2.6732157405126841E-2</c:v>
                </c:pt>
                <c:pt idx="17">
                  <c:v>3.2391825438011217E-2</c:v>
                </c:pt>
                <c:pt idx="18">
                  <c:v>3.3228995739165205E-2</c:v>
                </c:pt>
                <c:pt idx="19">
                  <c:v>3.5401891252955085E-2</c:v>
                </c:pt>
                <c:pt idx="20">
                  <c:v>3.6660571808510643E-2</c:v>
                </c:pt>
                <c:pt idx="21">
                  <c:v>3.9956433123766587E-2</c:v>
                </c:pt>
                <c:pt idx="22">
                  <c:v>4.040944983194223E-2</c:v>
                </c:pt>
                <c:pt idx="23">
                  <c:v>4.9879708292609577E-2</c:v>
                </c:pt>
                <c:pt idx="24">
                  <c:v>5.0215771732829505E-2</c:v>
                </c:pt>
                <c:pt idx="25">
                  <c:v>5.1786887130943544E-2</c:v>
                </c:pt>
                <c:pt idx="26">
                  <c:v>5.2001319728329089E-2</c:v>
                </c:pt>
                <c:pt idx="27">
                  <c:v>5.5294036145099972E-2</c:v>
                </c:pt>
                <c:pt idx="28">
                  <c:v>7.181719704866435E-2</c:v>
                </c:pt>
                <c:pt idx="29">
                  <c:v>7.8255108679014224E-2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F-4846-B16C-F3AEF897CA76}"/>
            </c:ext>
          </c:extLst>
        </c:ser>
        <c:ser>
          <c:idx val="3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26-442A-990D-8910AB716DF3}"/>
            </c:ext>
          </c:extLst>
        </c:ser>
        <c:ser>
          <c:idx val="4"/>
          <c:order val="3"/>
          <c:tx>
            <c:v>回归系数显著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C3CFE1">
                  <a:lumMod val="90000"/>
                </a:srgbClr>
              </a:solidFill>
              <a:ln w="9525">
                <a:solidFill>
                  <a:srgbClr val="364D6E"/>
                </a:solidFill>
              </a:ln>
              <a:effectLst/>
            </c:spPr>
          </c:marker>
          <c:cat>
            <c:strRef>
              <c:f>Sheet1!$A$2:$A$31</c:f>
              <c:strCache>
                <c:ptCount val="30"/>
                <c:pt idx="0">
                  <c:v>重庆</c:v>
                </c:pt>
                <c:pt idx="1">
                  <c:v>宁夏</c:v>
                </c:pt>
                <c:pt idx="2">
                  <c:v>西藏</c:v>
                </c:pt>
                <c:pt idx="3">
                  <c:v>山西</c:v>
                </c:pt>
                <c:pt idx="4">
                  <c:v>新疆</c:v>
                </c:pt>
                <c:pt idx="5">
                  <c:v>四川</c:v>
                </c:pt>
                <c:pt idx="6">
                  <c:v>黑龙江</c:v>
                </c:pt>
                <c:pt idx="7">
                  <c:v>辽宁</c:v>
                </c:pt>
                <c:pt idx="8">
                  <c:v>广西</c:v>
                </c:pt>
                <c:pt idx="9">
                  <c:v>湖南</c:v>
                </c:pt>
                <c:pt idx="10">
                  <c:v>湖北</c:v>
                </c:pt>
                <c:pt idx="11">
                  <c:v>江西</c:v>
                </c:pt>
                <c:pt idx="12">
                  <c:v>广东</c:v>
                </c:pt>
                <c:pt idx="13">
                  <c:v>天津</c:v>
                </c:pt>
                <c:pt idx="14">
                  <c:v>青海</c:v>
                </c:pt>
                <c:pt idx="15">
                  <c:v>海南</c:v>
                </c:pt>
                <c:pt idx="16">
                  <c:v>河北</c:v>
                </c:pt>
                <c:pt idx="17">
                  <c:v>上海</c:v>
                </c:pt>
                <c:pt idx="18">
                  <c:v>福建</c:v>
                </c:pt>
                <c:pt idx="19">
                  <c:v>安徽</c:v>
                </c:pt>
                <c:pt idx="20">
                  <c:v>云南</c:v>
                </c:pt>
                <c:pt idx="21">
                  <c:v>吉林</c:v>
                </c:pt>
                <c:pt idx="22">
                  <c:v>陕西</c:v>
                </c:pt>
                <c:pt idx="23">
                  <c:v>甘肃</c:v>
                </c:pt>
                <c:pt idx="24">
                  <c:v>贵州</c:v>
                </c:pt>
                <c:pt idx="25">
                  <c:v>山东</c:v>
                </c:pt>
                <c:pt idx="26">
                  <c:v>北京</c:v>
                </c:pt>
                <c:pt idx="27">
                  <c:v>河南</c:v>
                </c:pt>
                <c:pt idx="28">
                  <c:v>浙江</c:v>
                </c:pt>
                <c:pt idx="29">
                  <c:v>江苏</c:v>
                </c:pt>
              </c:strCache>
            </c:strRef>
          </c:cat>
          <c:val>
            <c:numRef>
              <c:f>Sheet1!$G$2:$G$31</c:f>
              <c:numCache>
                <c:formatCode>General</c:formatCode>
                <c:ptCount val="30"/>
                <c:pt idx="5">
                  <c:v>8.2532999999999999E-3</c:v>
                </c:pt>
                <c:pt idx="8">
                  <c:v>1.22278E-2</c:v>
                </c:pt>
                <c:pt idx="10">
                  <c:v>9.2490000000000003E-3</c:v>
                </c:pt>
                <c:pt idx="12">
                  <c:v>1.33854E-2</c:v>
                </c:pt>
                <c:pt idx="18">
                  <c:v>1.14059E-2</c:v>
                </c:pt>
                <c:pt idx="19">
                  <c:v>2.35433E-2</c:v>
                </c:pt>
                <c:pt idx="20">
                  <c:v>2.28364E-2</c:v>
                </c:pt>
                <c:pt idx="21">
                  <c:v>3.0679100000000001E-2</c:v>
                </c:pt>
                <c:pt idx="22">
                  <c:v>2.17649E-2</c:v>
                </c:pt>
                <c:pt idx="23">
                  <c:v>2.0042299999999999E-2</c:v>
                </c:pt>
                <c:pt idx="24">
                  <c:v>2.5224400000000001E-2</c:v>
                </c:pt>
                <c:pt idx="25">
                  <c:v>1.69791E-2</c:v>
                </c:pt>
                <c:pt idx="26">
                  <c:v>1.23336E-2</c:v>
                </c:pt>
                <c:pt idx="27">
                  <c:v>2.4907499999999999E-2</c:v>
                </c:pt>
                <c:pt idx="28">
                  <c:v>2.76741E-2</c:v>
                </c:pt>
                <c:pt idx="29">
                  <c:v>3.58635E-2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26-442A-990D-8910AB71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16088"/>
        <c:axId val="945317264"/>
      </c:lineChart>
      <c:catAx>
        <c:axId val="9453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7264"/>
        <c:crosses val="autoZero"/>
        <c:auto val="1"/>
        <c:lblAlgn val="ctr"/>
        <c:lblOffset val="100"/>
        <c:noMultiLvlLbl val="0"/>
      </c:catAx>
      <c:valAx>
        <c:axId val="94531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940119760479045"/>
          <c:y val="0.39520661100016902"/>
          <c:w val="0.18263473053892215"/>
          <c:h val="0.20958643310190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14</xdr:row>
      <xdr:rowOff>118110</xdr:rowOff>
    </xdr:from>
    <xdr:to>
      <xdr:col>12</xdr:col>
      <xdr:colOff>281940</xdr:colOff>
      <xdr:row>29</xdr:row>
      <xdr:rowOff>45720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thinkcell_smokeblue">
      <a:dk1>
        <a:sysClr val="windowText" lastClr="000000"/>
      </a:dk1>
      <a:lt1>
        <a:sysClr val="window" lastClr="FFFFFF"/>
      </a:lt1>
      <a:dk2>
        <a:srgbClr val="C30C3E"/>
      </a:dk2>
      <a:lt2>
        <a:srgbClr val="007770"/>
      </a:lt2>
      <a:accent1>
        <a:srgbClr val="DFE5EF"/>
      </a:accent1>
      <a:accent2>
        <a:srgbClr val="C3CFE1"/>
      </a:accent2>
      <a:accent3>
        <a:srgbClr val="9DB1CF"/>
      </a:accent3>
      <a:accent4>
        <a:srgbClr val="6F8DB9"/>
      </a:accent4>
      <a:accent5>
        <a:srgbClr val="4C6C9C"/>
      </a:accent5>
      <a:accent6>
        <a:srgbClr val="364D6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R21" sqref="R21"/>
    </sheetView>
  </sheetViews>
  <sheetFormatPr defaultRowHeight="13.8" x14ac:dyDescent="0.25"/>
  <cols>
    <col min="2" max="2" width="22" customWidth="1"/>
    <col min="3" max="3" width="12.44140625" customWidth="1"/>
    <col min="4" max="4" width="11.44140625" customWidth="1"/>
    <col min="8" max="8" width="11.6640625" customWidth="1"/>
    <col min="9" max="9" width="14.44140625" customWidth="1"/>
    <col min="10" max="10" width="25.77734375" customWidth="1"/>
    <col min="11" max="11" width="20.5546875" customWidth="1"/>
    <col min="12" max="12" width="25.6640625" customWidth="1"/>
  </cols>
  <sheetData>
    <row r="1" spans="1:13" ht="15.6" x14ac:dyDescent="0.25">
      <c r="A1" t="s">
        <v>100</v>
      </c>
      <c r="B1" t="s">
        <v>103</v>
      </c>
      <c r="C1" t="s">
        <v>102</v>
      </c>
      <c r="D1" t="s">
        <v>101</v>
      </c>
      <c r="H1" s="4" t="s">
        <v>98</v>
      </c>
      <c r="I1" s="4" t="s">
        <v>99</v>
      </c>
      <c r="J1" s="1" t="s">
        <v>0</v>
      </c>
      <c r="K1" s="2">
        <v>4.7099999999999998E-3</v>
      </c>
      <c r="L1">
        <v>4.7149000000000002E-3</v>
      </c>
      <c r="M1">
        <f>VLOOKUP(J1,$H$1:$I$31,2,)</f>
        <v>3.2391825438011217E-2</v>
      </c>
    </row>
    <row r="2" spans="1:13" ht="15.6" x14ac:dyDescent="0.25">
      <c r="A2" s="1" t="s">
        <v>40</v>
      </c>
      <c r="B2" s="2">
        <v>2.13E-4</v>
      </c>
      <c r="C2">
        <v>2.129E-4</v>
      </c>
      <c r="D2">
        <f>VLOOKUP(A2,$H$1:$I$31,2,)</f>
        <v>2.2809707213102687E-4</v>
      </c>
      <c r="E2">
        <f>IF(RIGHT(B2)="*",B2,0)</f>
        <v>0</v>
      </c>
      <c r="F2">
        <f>IF(RIGHT(C2)="*",C2,0)</f>
        <v>0</v>
      </c>
      <c r="H2" s="4" t="s">
        <v>10</v>
      </c>
      <c r="I2" s="5">
        <v>3.5401891252955085E-2</v>
      </c>
      <c r="J2" s="1" t="s">
        <v>1</v>
      </c>
      <c r="K2" s="2" t="s">
        <v>2</v>
      </c>
      <c r="L2">
        <v>2.28364E-2</v>
      </c>
      <c r="M2">
        <f>VLOOKUP(J2,$H$1:$I$31,2,)</f>
        <v>3.6660571808510643E-2</v>
      </c>
    </row>
    <row r="3" spans="1:13" ht="15.6" x14ac:dyDescent="0.25">
      <c r="A3" s="1" t="s">
        <v>9</v>
      </c>
      <c r="B3" s="2">
        <v>7.7999999999999996E-3</v>
      </c>
      <c r="C3">
        <v>7.7999999999999996E-3</v>
      </c>
      <c r="D3">
        <f t="shared" ref="D3:D31" si="0">VLOOKUP(A3,$H$1:$I$31,2,)</f>
        <v>1.2138570649208901E-3</v>
      </c>
      <c r="E3">
        <f t="shared" ref="E3:F31" si="1">IF(RIGHT(B3)="*",B3,0)</f>
        <v>0</v>
      </c>
      <c r="F3">
        <f t="shared" si="1"/>
        <v>0</v>
      </c>
      <c r="H3" s="4" t="s">
        <v>3</v>
      </c>
      <c r="I3" s="5">
        <v>5.2001319728329089E-2</v>
      </c>
      <c r="J3" s="1" t="s">
        <v>3</v>
      </c>
      <c r="K3" s="2" t="s">
        <v>4</v>
      </c>
      <c r="L3">
        <v>1.23336E-2</v>
      </c>
      <c r="M3">
        <f>VLOOKUP(J3,$H$1:$I$31,2,)</f>
        <v>5.2001319728329089E-2</v>
      </c>
    </row>
    <row r="4" spans="1:13" ht="15.6" x14ac:dyDescent="0.25">
      <c r="A4" s="1" t="s">
        <v>36</v>
      </c>
      <c r="B4" s="2">
        <v>8.4399999999999996E-3</v>
      </c>
      <c r="C4">
        <v>8.4385999999999992E-3</v>
      </c>
      <c r="D4">
        <f t="shared" si="0"/>
        <v>2.9944838455476727E-3</v>
      </c>
      <c r="E4">
        <f t="shared" si="1"/>
        <v>0</v>
      </c>
      <c r="F4">
        <f t="shared" si="1"/>
        <v>0</v>
      </c>
      <c r="H4" s="4" t="s">
        <v>34</v>
      </c>
      <c r="I4" s="5">
        <v>3.3228995739165205E-2</v>
      </c>
      <c r="J4" s="1" t="s">
        <v>5</v>
      </c>
      <c r="K4" s="2" t="s">
        <v>6</v>
      </c>
      <c r="L4">
        <v>3.0679100000000001E-2</v>
      </c>
      <c r="M4">
        <f>VLOOKUP(J4,$H$1:$I$31,2,)</f>
        <v>3.9956433123766587E-2</v>
      </c>
    </row>
    <row r="5" spans="1:13" ht="15.6" x14ac:dyDescent="0.25">
      <c r="A5" s="1" t="s">
        <v>14</v>
      </c>
      <c r="B5" s="2">
        <v>-2.8299999999999999E-4</v>
      </c>
      <c r="C5">
        <v>-2.832E-4</v>
      </c>
      <c r="D5">
        <f t="shared" si="0"/>
        <v>7.4681647397797785E-3</v>
      </c>
      <c r="E5">
        <f t="shared" si="1"/>
        <v>0</v>
      </c>
      <c r="F5">
        <f t="shared" si="1"/>
        <v>0</v>
      </c>
      <c r="H5" s="4" t="s">
        <v>32</v>
      </c>
      <c r="I5" s="5">
        <v>4.9879708292609577E-2</v>
      </c>
    </row>
    <row r="6" spans="1:13" ht="15.6" x14ac:dyDescent="0.25">
      <c r="A6" s="1" t="s">
        <v>19</v>
      </c>
      <c r="B6" s="2">
        <v>2.0100000000000001E-3</v>
      </c>
      <c r="C6">
        <v>2.0133999999999998E-3</v>
      </c>
      <c r="D6">
        <f t="shared" si="0"/>
        <v>7.8179119247897069E-3</v>
      </c>
      <c r="E6">
        <f t="shared" si="1"/>
        <v>0</v>
      </c>
      <c r="F6">
        <f t="shared" si="1"/>
        <v>0</v>
      </c>
      <c r="H6" s="4" t="s">
        <v>15</v>
      </c>
      <c r="I6" s="5">
        <v>2.4320668197490097E-2</v>
      </c>
    </row>
    <row r="7" spans="1:13" ht="15.6" x14ac:dyDescent="0.25">
      <c r="A7" s="1" t="s">
        <v>7</v>
      </c>
      <c r="B7" s="6" t="s">
        <v>104</v>
      </c>
      <c r="C7">
        <v>8.2532999999999999E-3</v>
      </c>
      <c r="D7">
        <f t="shared" si="0"/>
        <v>1.1282752043499766E-2</v>
      </c>
      <c r="E7" s="7" t="str">
        <f>IF(RIGHT(B7)="*",B7,0)</f>
        <v>0.00825*</v>
      </c>
      <c r="G7">
        <v>8.2532999999999999E-3</v>
      </c>
      <c r="H7" s="4" t="s">
        <v>17</v>
      </c>
      <c r="I7" s="5">
        <v>1.7463216580534277E-2</v>
      </c>
    </row>
    <row r="8" spans="1:13" ht="15.6" x14ac:dyDescent="0.25">
      <c r="A8" s="1" t="s">
        <v>44</v>
      </c>
      <c r="B8" s="2">
        <v>4.4000000000000003E-3</v>
      </c>
      <c r="C8">
        <v>4.4029000000000004E-3</v>
      </c>
      <c r="D8">
        <f t="shared" si="0"/>
        <v>1.534984194767175E-2</v>
      </c>
      <c r="E8">
        <f t="shared" si="1"/>
        <v>0</v>
      </c>
      <c r="F8">
        <f t="shared" si="1"/>
        <v>0</v>
      </c>
      <c r="H8" s="4" t="s">
        <v>37</v>
      </c>
      <c r="I8" s="5">
        <v>5.0215771732829505E-2</v>
      </c>
    </row>
    <row r="9" spans="1:13" ht="15.6" x14ac:dyDescent="0.25">
      <c r="A9" s="1" t="s">
        <v>39</v>
      </c>
      <c r="B9" s="2">
        <v>6.2300000000000003E-3</v>
      </c>
      <c r="C9">
        <v>6.2293000000000001E-3</v>
      </c>
      <c r="D9">
        <f t="shared" si="0"/>
        <v>1.74344868787066E-2</v>
      </c>
      <c r="E9">
        <f t="shared" si="1"/>
        <v>0</v>
      </c>
      <c r="F9">
        <f t="shared" si="1"/>
        <v>0</v>
      </c>
      <c r="H9" s="4" t="s">
        <v>28</v>
      </c>
      <c r="I9" s="5">
        <v>2.6528875379939212E-2</v>
      </c>
    </row>
    <row r="10" spans="1:13" ht="15.6" x14ac:dyDescent="0.25">
      <c r="A10" s="1" t="s">
        <v>17</v>
      </c>
      <c r="B10" s="2" t="s">
        <v>18</v>
      </c>
      <c r="C10">
        <v>1.22278E-2</v>
      </c>
      <c r="D10">
        <f t="shared" si="0"/>
        <v>1.7463216580534277E-2</v>
      </c>
      <c r="E10" t="str">
        <f t="shared" si="1"/>
        <v>0.0122**</v>
      </c>
      <c r="G10">
        <v>1.22278E-2</v>
      </c>
      <c r="H10" s="4" t="s">
        <v>23</v>
      </c>
      <c r="I10" s="5">
        <v>2.6732157405126841E-2</v>
      </c>
    </row>
    <row r="11" spans="1:13" ht="15.6" x14ac:dyDescent="0.25">
      <c r="A11" s="1" t="s">
        <v>31</v>
      </c>
      <c r="B11" s="2">
        <v>6.2399999999999999E-3</v>
      </c>
      <c r="C11">
        <v>6.2359E-3</v>
      </c>
      <c r="D11">
        <f t="shared" si="0"/>
        <v>1.9629763192691427E-2</v>
      </c>
      <c r="E11">
        <f t="shared" si="1"/>
        <v>0</v>
      </c>
      <c r="F11">
        <v>0</v>
      </c>
      <c r="H11" s="4" t="s">
        <v>24</v>
      </c>
      <c r="I11" s="5">
        <v>5.5294036145099972E-2</v>
      </c>
    </row>
    <row r="12" spans="1:13" ht="15.6" x14ac:dyDescent="0.25">
      <c r="A12" s="1" t="s">
        <v>29</v>
      </c>
      <c r="B12" s="2" t="s">
        <v>30</v>
      </c>
      <c r="C12">
        <v>9.2490000000000003E-3</v>
      </c>
      <c r="D12">
        <f t="shared" si="0"/>
        <v>2.0257092198581558E-2</v>
      </c>
      <c r="E12" t="str">
        <f t="shared" si="1"/>
        <v>0.00925*</v>
      </c>
      <c r="G12">
        <v>9.2490000000000003E-3</v>
      </c>
      <c r="H12" s="4" t="s">
        <v>44</v>
      </c>
      <c r="I12" s="5">
        <v>1.534984194767175E-2</v>
      </c>
    </row>
    <row r="13" spans="1:13" ht="15.6" x14ac:dyDescent="0.25">
      <c r="A13" s="1" t="s">
        <v>22</v>
      </c>
      <c r="B13" s="2">
        <v>2.5899999999999999E-3</v>
      </c>
      <c r="C13">
        <v>2.5875E-3</v>
      </c>
      <c r="D13">
        <f t="shared" si="0"/>
        <v>2.2235911349824888E-2</v>
      </c>
      <c r="E13">
        <f t="shared" si="1"/>
        <v>0</v>
      </c>
      <c r="F13">
        <v>0</v>
      </c>
      <c r="H13" s="4" t="s">
        <v>29</v>
      </c>
      <c r="I13" s="5">
        <v>2.0257092198581558E-2</v>
      </c>
    </row>
    <row r="14" spans="1:13" ht="15.6" x14ac:dyDescent="0.25">
      <c r="A14" s="1" t="s">
        <v>15</v>
      </c>
      <c r="B14" s="2" t="s">
        <v>16</v>
      </c>
      <c r="C14">
        <v>1.33854E-2</v>
      </c>
      <c r="D14">
        <f t="shared" si="0"/>
        <v>2.4320668197490097E-2</v>
      </c>
      <c r="E14" t="str">
        <f t="shared" si="1"/>
        <v>0.0134***</v>
      </c>
      <c r="G14">
        <v>1.33854E-2</v>
      </c>
      <c r="H14" s="4" t="s">
        <v>31</v>
      </c>
      <c r="I14" s="5">
        <v>1.9629763192691427E-2</v>
      </c>
    </row>
    <row r="15" spans="1:13" ht="15.6" x14ac:dyDescent="0.25">
      <c r="A15" s="1" t="s">
        <v>8</v>
      </c>
      <c r="B15" s="2">
        <v>-3.1199999999999999E-3</v>
      </c>
      <c r="C15">
        <v>-3.1223000000000002E-3</v>
      </c>
      <c r="D15">
        <f t="shared" si="0"/>
        <v>2.4734253798184981E-2</v>
      </c>
      <c r="E15">
        <f t="shared" si="1"/>
        <v>0</v>
      </c>
      <c r="F15">
        <v>0</v>
      </c>
      <c r="H15" s="4" t="s">
        <v>5</v>
      </c>
      <c r="I15" s="5">
        <v>3.9956433123766587E-2</v>
      </c>
    </row>
    <row r="16" spans="1:13" ht="15.6" x14ac:dyDescent="0.25">
      <c r="A16" s="1" t="s">
        <v>43</v>
      </c>
      <c r="B16" s="2">
        <v>1.47E-2</v>
      </c>
      <c r="C16">
        <v>1.46915E-2</v>
      </c>
      <c r="D16">
        <f t="shared" si="0"/>
        <v>2.5957446808510636E-2</v>
      </c>
      <c r="E16">
        <f t="shared" si="1"/>
        <v>0</v>
      </c>
      <c r="F16">
        <v>0</v>
      </c>
      <c r="H16" s="4" t="s">
        <v>20</v>
      </c>
      <c r="I16" s="5">
        <v>7.8255108679014224E-2</v>
      </c>
    </row>
    <row r="17" spans="1:9" ht="15.6" x14ac:dyDescent="0.25">
      <c r="A17" s="1" t="s">
        <v>28</v>
      </c>
      <c r="B17" s="2">
        <v>1.09E-2</v>
      </c>
      <c r="C17">
        <v>1.0893099999999999E-2</v>
      </c>
      <c r="D17">
        <f t="shared" si="0"/>
        <v>2.6528875379939212E-2</v>
      </c>
      <c r="E17">
        <f t="shared" si="1"/>
        <v>0</v>
      </c>
      <c r="F17">
        <v>0</v>
      </c>
      <c r="H17" s="4" t="s">
        <v>22</v>
      </c>
      <c r="I17" s="5">
        <v>2.2235911349824888E-2</v>
      </c>
    </row>
    <row r="18" spans="1:9" ht="15.6" x14ac:dyDescent="0.25">
      <c r="A18" s="1" t="s">
        <v>23</v>
      </c>
      <c r="B18" s="2">
        <v>7.0600000000000003E-3</v>
      </c>
      <c r="C18">
        <v>7.0631000000000001E-3</v>
      </c>
      <c r="D18">
        <f t="shared" si="0"/>
        <v>2.6732157405126841E-2</v>
      </c>
      <c r="E18">
        <f t="shared" si="1"/>
        <v>0</v>
      </c>
      <c r="F18">
        <v>0</v>
      </c>
      <c r="H18" s="4" t="s">
        <v>39</v>
      </c>
      <c r="I18" s="5">
        <v>1.74344868787066E-2</v>
      </c>
    </row>
    <row r="19" spans="1:9" ht="15.6" x14ac:dyDescent="0.25">
      <c r="A19" s="1" t="s">
        <v>0</v>
      </c>
      <c r="B19" s="2">
        <v>4.7099999999999998E-3</v>
      </c>
      <c r="C19">
        <v>4.7149000000000002E-3</v>
      </c>
      <c r="D19">
        <f t="shared" si="0"/>
        <v>3.2391825438011217E-2</v>
      </c>
      <c r="E19">
        <f t="shared" si="1"/>
        <v>0</v>
      </c>
      <c r="F19">
        <v>0</v>
      </c>
      <c r="H19" s="4" t="s">
        <v>9</v>
      </c>
      <c r="I19" s="5">
        <v>1.2138570649208901E-3</v>
      </c>
    </row>
    <row r="20" spans="1:9" ht="15.6" x14ac:dyDescent="0.25">
      <c r="A20" s="1" t="s">
        <v>34</v>
      </c>
      <c r="B20" s="2" t="s">
        <v>35</v>
      </c>
      <c r="C20">
        <v>1.14059E-2</v>
      </c>
      <c r="D20">
        <f t="shared" si="0"/>
        <v>3.3228995739165205E-2</v>
      </c>
      <c r="E20" t="str">
        <f t="shared" si="1"/>
        <v>0.0114**</v>
      </c>
      <c r="G20">
        <v>1.14059E-2</v>
      </c>
      <c r="H20" s="4" t="s">
        <v>43</v>
      </c>
      <c r="I20" s="5">
        <v>2.5957446808510636E-2</v>
      </c>
    </row>
    <row r="21" spans="1:9" ht="15.6" x14ac:dyDescent="0.25">
      <c r="A21" s="1" t="s">
        <v>10</v>
      </c>
      <c r="B21" s="2" t="s">
        <v>11</v>
      </c>
      <c r="C21">
        <v>2.35433E-2</v>
      </c>
      <c r="D21">
        <f t="shared" si="0"/>
        <v>3.5401891252955085E-2</v>
      </c>
      <c r="E21" t="str">
        <f t="shared" si="1"/>
        <v>0.0235***</v>
      </c>
      <c r="G21">
        <v>2.35433E-2</v>
      </c>
      <c r="H21" s="4" t="s">
        <v>12</v>
      </c>
      <c r="I21" s="5">
        <v>5.1786887130943544E-2</v>
      </c>
    </row>
    <row r="22" spans="1:9" ht="15.6" x14ac:dyDescent="0.25">
      <c r="A22" s="1" t="s">
        <v>1</v>
      </c>
      <c r="B22" s="2" t="s">
        <v>2</v>
      </c>
      <c r="C22">
        <v>2.28364E-2</v>
      </c>
      <c r="D22">
        <f t="shared" si="0"/>
        <v>3.6660571808510643E-2</v>
      </c>
      <c r="E22" t="str">
        <f t="shared" si="1"/>
        <v>0.0228***</v>
      </c>
      <c r="G22">
        <v>2.28364E-2</v>
      </c>
      <c r="H22" s="4" t="s">
        <v>14</v>
      </c>
      <c r="I22" s="5">
        <v>7.4681647397797785E-3</v>
      </c>
    </row>
    <row r="23" spans="1:9" ht="15.6" x14ac:dyDescent="0.25">
      <c r="A23" s="1" t="s">
        <v>5</v>
      </c>
      <c r="B23" s="2" t="s">
        <v>6</v>
      </c>
      <c r="C23">
        <v>3.0679100000000001E-2</v>
      </c>
      <c r="D23">
        <f t="shared" si="0"/>
        <v>3.9956433123766587E-2</v>
      </c>
      <c r="E23" t="str">
        <f t="shared" si="1"/>
        <v>0.0307***</v>
      </c>
      <c r="G23">
        <v>3.0679100000000001E-2</v>
      </c>
      <c r="H23" s="4" t="s">
        <v>41</v>
      </c>
      <c r="I23" s="5">
        <v>4.040944983194223E-2</v>
      </c>
    </row>
    <row r="24" spans="1:9" ht="15.6" x14ac:dyDescent="0.25">
      <c r="A24" s="1" t="s">
        <v>41</v>
      </c>
      <c r="B24" s="2" t="s">
        <v>42</v>
      </c>
      <c r="C24">
        <v>2.17649E-2</v>
      </c>
      <c r="D24">
        <f t="shared" si="0"/>
        <v>4.040944983194223E-2</v>
      </c>
      <c r="E24" t="str">
        <f t="shared" si="1"/>
        <v>0.0218***</v>
      </c>
      <c r="G24">
        <v>2.17649E-2</v>
      </c>
      <c r="H24" s="4" t="s">
        <v>0</v>
      </c>
      <c r="I24" s="5">
        <v>3.2391825438011217E-2</v>
      </c>
    </row>
    <row r="25" spans="1:9" ht="15.6" x14ac:dyDescent="0.25">
      <c r="A25" s="1" t="s">
        <v>32</v>
      </c>
      <c r="B25" s="2" t="s">
        <v>33</v>
      </c>
      <c r="C25">
        <v>2.0042299999999999E-2</v>
      </c>
      <c r="D25">
        <f t="shared" si="0"/>
        <v>4.9879708292609577E-2</v>
      </c>
      <c r="E25" t="str">
        <f t="shared" si="1"/>
        <v>0.0200**</v>
      </c>
      <c r="G25">
        <v>2.0042299999999999E-2</v>
      </c>
      <c r="H25" s="4" t="s">
        <v>7</v>
      </c>
      <c r="I25" s="5">
        <v>1.1282752043499766E-2</v>
      </c>
    </row>
    <row r="26" spans="1:9" ht="15.6" x14ac:dyDescent="0.25">
      <c r="A26" s="1" t="s">
        <v>37</v>
      </c>
      <c r="B26" s="2" t="s">
        <v>38</v>
      </c>
      <c r="C26">
        <v>2.5224400000000001E-2</v>
      </c>
      <c r="D26">
        <f t="shared" si="0"/>
        <v>5.0215771732829505E-2</v>
      </c>
      <c r="E26" t="str">
        <f t="shared" si="1"/>
        <v>0.0252***</v>
      </c>
      <c r="G26">
        <v>2.5224400000000001E-2</v>
      </c>
      <c r="H26" s="4" t="s">
        <v>8</v>
      </c>
      <c r="I26" s="5">
        <v>2.4734253798184981E-2</v>
      </c>
    </row>
    <row r="27" spans="1:9" ht="15.6" x14ac:dyDescent="0.25">
      <c r="A27" s="1" t="s">
        <v>12</v>
      </c>
      <c r="B27" s="2" t="s">
        <v>13</v>
      </c>
      <c r="C27">
        <v>1.69791E-2</v>
      </c>
      <c r="D27">
        <f t="shared" si="0"/>
        <v>5.1786887130943544E-2</v>
      </c>
      <c r="E27" t="str">
        <f t="shared" si="1"/>
        <v>0.0170***</v>
      </c>
      <c r="G27">
        <v>1.69791E-2</v>
      </c>
      <c r="H27" s="4" t="s">
        <v>36</v>
      </c>
      <c r="I27" s="5">
        <v>2.9944838455476727E-3</v>
      </c>
    </row>
    <row r="28" spans="1:9" ht="15.6" x14ac:dyDescent="0.25">
      <c r="A28" s="1" t="s">
        <v>3</v>
      </c>
      <c r="B28" s="2" t="s">
        <v>4</v>
      </c>
      <c r="C28">
        <v>1.23336E-2</v>
      </c>
      <c r="D28">
        <f t="shared" si="0"/>
        <v>5.2001319728329089E-2</v>
      </c>
      <c r="E28" t="str">
        <f t="shared" si="1"/>
        <v>0.0123**</v>
      </c>
      <c r="G28">
        <v>1.23336E-2</v>
      </c>
      <c r="H28" s="4" t="s">
        <v>19</v>
      </c>
      <c r="I28" s="5">
        <v>7.8179119247897069E-3</v>
      </c>
    </row>
    <row r="29" spans="1:9" ht="15.6" x14ac:dyDescent="0.25">
      <c r="A29" s="1" t="s">
        <v>24</v>
      </c>
      <c r="B29" s="2" t="s">
        <v>25</v>
      </c>
      <c r="C29">
        <v>2.4907499999999999E-2</v>
      </c>
      <c r="D29">
        <f t="shared" si="0"/>
        <v>5.5294036145099972E-2</v>
      </c>
      <c r="E29" t="str">
        <f t="shared" si="1"/>
        <v>0.0249***</v>
      </c>
      <c r="G29">
        <v>2.4907499999999999E-2</v>
      </c>
      <c r="H29" s="4" t="s">
        <v>1</v>
      </c>
      <c r="I29" s="5">
        <v>3.6660571808510643E-2</v>
      </c>
    </row>
    <row r="30" spans="1:9" ht="15.6" x14ac:dyDescent="0.25">
      <c r="A30" s="1" t="s">
        <v>26</v>
      </c>
      <c r="B30" s="2" t="s">
        <v>27</v>
      </c>
      <c r="C30">
        <v>2.76741E-2</v>
      </c>
      <c r="D30">
        <f t="shared" si="0"/>
        <v>7.181719704866435E-2</v>
      </c>
      <c r="E30" t="str">
        <f t="shared" si="1"/>
        <v>0.0277***</v>
      </c>
      <c r="G30">
        <v>2.76741E-2</v>
      </c>
      <c r="H30" s="4" t="s">
        <v>26</v>
      </c>
      <c r="I30" s="5">
        <v>7.181719704866435E-2</v>
      </c>
    </row>
    <row r="31" spans="1:9" ht="15.6" x14ac:dyDescent="0.25">
      <c r="A31" s="1" t="s">
        <v>20</v>
      </c>
      <c r="B31" s="2" t="s">
        <v>21</v>
      </c>
      <c r="C31">
        <v>3.58635E-2</v>
      </c>
      <c r="D31">
        <f t="shared" si="0"/>
        <v>7.8255108679014224E-2</v>
      </c>
      <c r="E31" t="str">
        <f t="shared" si="1"/>
        <v>0.0359***</v>
      </c>
      <c r="G31">
        <v>3.58635E-2</v>
      </c>
      <c r="H31" s="4" t="s">
        <v>40</v>
      </c>
      <c r="I31" s="5">
        <v>2.2809707213102687E-4</v>
      </c>
    </row>
    <row r="32" spans="1:9" ht="15.6" x14ac:dyDescent="0.25">
      <c r="A32" s="3" t="s">
        <v>45</v>
      </c>
      <c r="B32" s="2" t="s">
        <v>46</v>
      </c>
    </row>
  </sheetData>
  <sortState ref="A2:D32">
    <sortCondition ref="D1"/>
  </sortState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Normal="100" workbookViewId="0">
      <selection activeCell="C15" sqref="C15"/>
    </sheetView>
  </sheetViews>
  <sheetFormatPr defaultRowHeight="13.8" x14ac:dyDescent="0.25"/>
  <sheetData>
    <row r="1" spans="1:7" x14ac:dyDescent="0.25">
      <c r="C1" t="s">
        <v>47</v>
      </c>
    </row>
    <row r="2" spans="1:7" x14ac:dyDescent="0.25">
      <c r="A2" t="s">
        <v>48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</row>
    <row r="4" spans="1:7" x14ac:dyDescent="0.25">
      <c r="A4" t="s">
        <v>55</v>
      </c>
      <c r="B4">
        <v>-3.5531E-3</v>
      </c>
      <c r="C4">
        <v>1.3569999999999999E-4</v>
      </c>
      <c r="D4">
        <v>-26.19</v>
      </c>
      <c r="E4">
        <v>0</v>
      </c>
      <c r="F4">
        <v>-3.8189999999999999E-3</v>
      </c>
      <c r="G4">
        <v>-3.2872000000000001E-3</v>
      </c>
    </row>
    <row r="5" spans="1:7" x14ac:dyDescent="0.25">
      <c r="A5" t="s">
        <v>56</v>
      </c>
      <c r="B5">
        <v>-8.1789999999999999E-4</v>
      </c>
      <c r="C5">
        <v>7.4800000000000002E-5</v>
      </c>
      <c r="D5">
        <v>-10.93</v>
      </c>
      <c r="E5">
        <v>0</v>
      </c>
      <c r="F5">
        <v>-9.6460000000000003E-4</v>
      </c>
      <c r="G5">
        <v>-6.713E-4</v>
      </c>
    </row>
    <row r="6" spans="1:7" x14ac:dyDescent="0.25">
      <c r="A6" t="s">
        <v>57</v>
      </c>
      <c r="B6">
        <v>9.5540000000000002E-4</v>
      </c>
      <c r="C6">
        <v>1.4239000000000001E-3</v>
      </c>
      <c r="D6">
        <v>0.67</v>
      </c>
      <c r="E6">
        <v>0.502</v>
      </c>
      <c r="F6">
        <v>-1.8354000000000001E-3</v>
      </c>
      <c r="G6">
        <v>3.7461E-3</v>
      </c>
    </row>
    <row r="7" spans="1:7" x14ac:dyDescent="0.25">
      <c r="A7" t="s">
        <v>58</v>
      </c>
      <c r="B7">
        <v>2.5340100000000001E-2</v>
      </c>
      <c r="C7">
        <v>1.8462999999999999E-3</v>
      </c>
      <c r="D7">
        <v>13.73</v>
      </c>
      <c r="E7">
        <v>0</v>
      </c>
      <c r="F7">
        <v>2.1721500000000001E-2</v>
      </c>
      <c r="G7">
        <v>2.89588E-2</v>
      </c>
    </row>
    <row r="8" spans="1:7" x14ac:dyDescent="0.25">
      <c r="A8" t="s">
        <v>59</v>
      </c>
      <c r="B8">
        <v>-9.5204999999999994E-3</v>
      </c>
      <c r="C8">
        <v>7.1849999999999995E-4</v>
      </c>
      <c r="D8">
        <v>-13.25</v>
      </c>
      <c r="E8">
        <v>0</v>
      </c>
      <c r="F8">
        <v>-1.09287E-2</v>
      </c>
      <c r="G8">
        <v>-8.1122E-3</v>
      </c>
    </row>
    <row r="9" spans="1:7" x14ac:dyDescent="0.25">
      <c r="A9" t="s">
        <v>60</v>
      </c>
      <c r="B9">
        <v>2.0363E-3</v>
      </c>
      <c r="C9">
        <v>1.144E-4</v>
      </c>
      <c r="D9">
        <v>17.79</v>
      </c>
      <c r="E9">
        <v>0</v>
      </c>
      <c r="F9">
        <v>1.812E-3</v>
      </c>
      <c r="G9">
        <v>2.2606000000000002E-3</v>
      </c>
    </row>
    <row r="10" spans="1:7" x14ac:dyDescent="0.25">
      <c r="A10" t="s">
        <v>61</v>
      </c>
      <c r="B10">
        <v>-1.3943000000000001E-2</v>
      </c>
      <c r="C10">
        <v>5.442E-4</v>
      </c>
      <c r="D10">
        <v>-25.62</v>
      </c>
      <c r="E10">
        <v>0</v>
      </c>
      <c r="F10">
        <v>-1.50096E-2</v>
      </c>
      <c r="G10">
        <v>-1.2876500000000001E-2</v>
      </c>
    </row>
    <row r="11" spans="1:7" x14ac:dyDescent="0.25">
      <c r="A11" t="s">
        <v>62</v>
      </c>
      <c r="B11">
        <v>3.8597899999999997E-2</v>
      </c>
      <c r="C11">
        <v>1.8148000000000001E-3</v>
      </c>
      <c r="D11">
        <v>21.27</v>
      </c>
      <c r="E11">
        <v>0</v>
      </c>
      <c r="F11">
        <v>3.5041000000000003E-2</v>
      </c>
      <c r="G11">
        <v>4.2154799999999999E-2</v>
      </c>
    </row>
    <row r="12" spans="1:7" x14ac:dyDescent="0.25">
      <c r="A12" t="s">
        <v>63</v>
      </c>
      <c r="B12">
        <v>0.50434970000000001</v>
      </c>
      <c r="C12">
        <v>5.3902000000000004E-3</v>
      </c>
      <c r="D12">
        <v>93.57</v>
      </c>
      <c r="E12">
        <v>0</v>
      </c>
      <c r="F12">
        <v>0.49378499999999997</v>
      </c>
      <c r="G12">
        <v>0.51491439999999999</v>
      </c>
    </row>
    <row r="13" spans="1:7" x14ac:dyDescent="0.25">
      <c r="A13" t="s">
        <v>64</v>
      </c>
      <c r="B13">
        <v>2.1126599999999999E-2</v>
      </c>
      <c r="C13">
        <v>1.3871000000000001E-3</v>
      </c>
      <c r="D13">
        <v>15.23</v>
      </c>
      <c r="E13">
        <v>0</v>
      </c>
      <c r="F13">
        <v>1.8407900000000001E-2</v>
      </c>
      <c r="G13">
        <v>2.38452E-2</v>
      </c>
    </row>
    <row r="14" spans="1:7" x14ac:dyDescent="0.25">
      <c r="A14" t="s">
        <v>65</v>
      </c>
      <c r="B14">
        <v>1.0352800000000001E-2</v>
      </c>
      <c r="C14">
        <v>1.3454999999999999E-3</v>
      </c>
      <c r="D14">
        <v>7.69</v>
      </c>
      <c r="E14">
        <v>0</v>
      </c>
      <c r="F14">
        <v>7.7156000000000004E-3</v>
      </c>
      <c r="G14">
        <v>1.29899E-2</v>
      </c>
    </row>
    <row r="15" spans="1:7" x14ac:dyDescent="0.25">
      <c r="A15" t="s">
        <v>66</v>
      </c>
      <c r="B15">
        <v>9.3449999999999991E-3</v>
      </c>
      <c r="C15">
        <v>1.6724000000000001E-3</v>
      </c>
      <c r="D15">
        <v>5.59</v>
      </c>
      <c r="E15">
        <v>0</v>
      </c>
      <c r="F15">
        <v>6.0673000000000003E-3</v>
      </c>
      <c r="G15">
        <v>1.26228E-2</v>
      </c>
    </row>
    <row r="16" spans="1:7" x14ac:dyDescent="0.25">
      <c r="A16" t="s">
        <v>67</v>
      </c>
      <c r="B16">
        <v>4.7149000000000002E-3</v>
      </c>
      <c r="C16">
        <v>5.3540000000000003E-3</v>
      </c>
      <c r="D16">
        <v>0.88</v>
      </c>
      <c r="E16">
        <v>0.379</v>
      </c>
      <c r="F16">
        <v>-5.7787999999999997E-3</v>
      </c>
      <c r="G16">
        <v>1.52085E-2</v>
      </c>
    </row>
    <row r="17" spans="1:7" x14ac:dyDescent="0.25">
      <c r="A17" t="s">
        <v>68</v>
      </c>
      <c r="B17">
        <v>2.28364E-2</v>
      </c>
      <c r="C17">
        <v>6.0837E-3</v>
      </c>
      <c r="D17">
        <v>3.75</v>
      </c>
      <c r="E17">
        <v>0</v>
      </c>
      <c r="F17">
        <v>1.0912399999999999E-2</v>
      </c>
      <c r="G17">
        <v>3.4760399999999997E-2</v>
      </c>
    </row>
    <row r="18" spans="1:7" x14ac:dyDescent="0.25">
      <c r="A18" t="s">
        <v>69</v>
      </c>
      <c r="B18">
        <v>1.23336E-2</v>
      </c>
      <c r="C18">
        <v>5.2505E-3</v>
      </c>
      <c r="D18">
        <v>2.35</v>
      </c>
      <c r="E18">
        <v>1.9E-2</v>
      </c>
      <c r="F18">
        <v>2.0427000000000002E-3</v>
      </c>
      <c r="G18">
        <v>2.2624499999999999E-2</v>
      </c>
    </row>
    <row r="19" spans="1:7" x14ac:dyDescent="0.25">
      <c r="A19" t="s">
        <v>70</v>
      </c>
      <c r="B19">
        <v>3.0679100000000001E-2</v>
      </c>
      <c r="C19">
        <v>6.4520999999999997E-3</v>
      </c>
      <c r="D19">
        <v>4.75</v>
      </c>
      <c r="E19">
        <v>0</v>
      </c>
      <c r="F19">
        <v>1.80331E-2</v>
      </c>
      <c r="G19">
        <v>4.3325099999999998E-2</v>
      </c>
    </row>
    <row r="20" spans="1:7" x14ac:dyDescent="0.25">
      <c r="A20" t="s">
        <v>71</v>
      </c>
      <c r="B20">
        <v>8.2532999999999999E-3</v>
      </c>
      <c r="C20">
        <v>4.7659E-3</v>
      </c>
      <c r="D20">
        <v>1.73</v>
      </c>
      <c r="E20">
        <v>8.3000000000000004E-2</v>
      </c>
      <c r="F20">
        <v>-1.0878000000000001E-3</v>
      </c>
      <c r="G20">
        <v>1.7594499999999999E-2</v>
      </c>
    </row>
    <row r="21" spans="1:7" x14ac:dyDescent="0.25">
      <c r="A21" t="s">
        <v>72</v>
      </c>
      <c r="B21">
        <v>-3.1223000000000002E-3</v>
      </c>
      <c r="C21">
        <v>7.3157999999999999E-3</v>
      </c>
      <c r="D21">
        <v>-0.43</v>
      </c>
      <c r="E21">
        <v>0.67</v>
      </c>
      <c r="F21">
        <v>-1.74612E-2</v>
      </c>
      <c r="G21">
        <v>1.12166E-2</v>
      </c>
    </row>
    <row r="22" spans="1:7" x14ac:dyDescent="0.25">
      <c r="A22" t="s">
        <v>73</v>
      </c>
      <c r="B22">
        <v>7.7999999999999996E-3</v>
      </c>
      <c r="C22">
        <v>8.2027999999999997E-3</v>
      </c>
      <c r="D22">
        <v>0.95</v>
      </c>
      <c r="E22">
        <v>0.34200000000000003</v>
      </c>
      <c r="F22">
        <v>-8.2772999999999996E-3</v>
      </c>
      <c r="G22">
        <v>2.38774E-2</v>
      </c>
    </row>
    <row r="23" spans="1:7" x14ac:dyDescent="0.25">
      <c r="A23" t="s">
        <v>74</v>
      </c>
      <c r="B23">
        <v>2.35433E-2</v>
      </c>
      <c r="C23">
        <v>5.4285999999999996E-3</v>
      </c>
      <c r="D23">
        <v>4.34</v>
      </c>
      <c r="E23">
        <v>0</v>
      </c>
      <c r="F23">
        <v>1.2903400000000001E-2</v>
      </c>
      <c r="G23">
        <v>3.4183199999999997E-2</v>
      </c>
    </row>
    <row r="24" spans="1:7" x14ac:dyDescent="0.25">
      <c r="A24" t="s">
        <v>75</v>
      </c>
      <c r="B24">
        <v>1.69791E-2</v>
      </c>
      <c r="C24">
        <v>4.6909999999999999E-3</v>
      </c>
      <c r="D24">
        <v>3.62</v>
      </c>
      <c r="E24">
        <v>0</v>
      </c>
      <c r="F24">
        <v>7.7849E-3</v>
      </c>
      <c r="G24">
        <v>2.6173399999999999E-2</v>
      </c>
    </row>
    <row r="25" spans="1:7" x14ac:dyDescent="0.25">
      <c r="A25" t="s">
        <v>76</v>
      </c>
      <c r="B25">
        <v>-2.832E-4</v>
      </c>
      <c r="C25">
        <v>5.1386000000000001E-3</v>
      </c>
      <c r="D25">
        <v>-0.06</v>
      </c>
      <c r="E25">
        <v>0.95599999999999996</v>
      </c>
      <c r="F25">
        <v>-1.03549E-2</v>
      </c>
      <c r="G25">
        <v>9.7885000000000003E-3</v>
      </c>
    </row>
    <row r="26" spans="1:7" x14ac:dyDescent="0.25">
      <c r="A26" t="s">
        <v>77</v>
      </c>
      <c r="B26">
        <v>1.33854E-2</v>
      </c>
      <c r="C26">
        <v>4.4345000000000001E-3</v>
      </c>
      <c r="D26">
        <v>3.02</v>
      </c>
      <c r="E26">
        <v>3.0000000000000001E-3</v>
      </c>
      <c r="F26">
        <v>4.6939E-3</v>
      </c>
      <c r="G26">
        <v>2.20769E-2</v>
      </c>
    </row>
    <row r="27" spans="1:7" x14ac:dyDescent="0.25">
      <c r="A27" t="s">
        <v>78</v>
      </c>
      <c r="B27">
        <v>1.22278E-2</v>
      </c>
      <c r="C27">
        <v>5.2037000000000003E-3</v>
      </c>
      <c r="D27">
        <v>2.35</v>
      </c>
      <c r="E27">
        <v>1.9E-2</v>
      </c>
      <c r="F27">
        <v>2.0286000000000002E-3</v>
      </c>
      <c r="G27">
        <v>2.2427099999999998E-2</v>
      </c>
    </row>
    <row r="28" spans="1:7" x14ac:dyDescent="0.25">
      <c r="A28" t="s">
        <v>79</v>
      </c>
      <c r="B28">
        <v>2.0133999999999998E-3</v>
      </c>
      <c r="C28">
        <v>6.8627000000000002E-3</v>
      </c>
      <c r="D28">
        <v>0.28999999999999998</v>
      </c>
      <c r="E28">
        <v>0.76900000000000002</v>
      </c>
      <c r="F28">
        <v>-1.1437299999999999E-2</v>
      </c>
      <c r="G28">
        <v>1.54641E-2</v>
      </c>
    </row>
    <row r="29" spans="1:7" x14ac:dyDescent="0.25">
      <c r="A29" t="s">
        <v>80</v>
      </c>
      <c r="B29">
        <v>3.58635E-2</v>
      </c>
      <c r="C29">
        <v>4.9040000000000004E-3</v>
      </c>
      <c r="D29">
        <v>7.31</v>
      </c>
      <c r="E29">
        <v>0</v>
      </c>
      <c r="F29">
        <v>2.62516E-2</v>
      </c>
      <c r="G29">
        <v>4.5475300000000003E-2</v>
      </c>
    </row>
    <row r="30" spans="1:7" x14ac:dyDescent="0.25">
      <c r="A30" t="s">
        <v>81</v>
      </c>
      <c r="B30">
        <v>2.5875E-3</v>
      </c>
      <c r="C30">
        <v>5.2922000000000004E-3</v>
      </c>
      <c r="D30">
        <v>0.49</v>
      </c>
      <c r="E30">
        <v>0.625</v>
      </c>
      <c r="F30">
        <v>-7.7851999999999999E-3</v>
      </c>
      <c r="G30">
        <v>1.29601E-2</v>
      </c>
    </row>
    <row r="31" spans="1:7" x14ac:dyDescent="0.25">
      <c r="A31" t="s">
        <v>82</v>
      </c>
      <c r="B31">
        <v>7.0631000000000001E-3</v>
      </c>
      <c r="C31">
        <v>5.0115000000000003E-3</v>
      </c>
      <c r="D31">
        <v>1.41</v>
      </c>
      <c r="E31">
        <v>0.159</v>
      </c>
      <c r="F31">
        <v>-2.7594E-3</v>
      </c>
      <c r="G31">
        <v>1.6885600000000001E-2</v>
      </c>
    </row>
    <row r="32" spans="1:7" x14ac:dyDescent="0.25">
      <c r="A32" t="s">
        <v>83</v>
      </c>
      <c r="B32">
        <v>2.4907499999999999E-2</v>
      </c>
      <c r="C32">
        <v>5.2522999999999997E-3</v>
      </c>
      <c r="D32">
        <v>4.74</v>
      </c>
      <c r="E32">
        <v>0</v>
      </c>
      <c r="F32">
        <v>1.46131E-2</v>
      </c>
      <c r="G32">
        <v>3.5201799999999998E-2</v>
      </c>
    </row>
    <row r="33" spans="1:7" x14ac:dyDescent="0.25">
      <c r="A33" t="s">
        <v>84</v>
      </c>
      <c r="B33">
        <v>2.76741E-2</v>
      </c>
      <c r="C33">
        <v>4.8218000000000002E-3</v>
      </c>
      <c r="D33">
        <v>5.74</v>
      </c>
      <c r="E33">
        <v>0</v>
      </c>
      <c r="F33">
        <v>1.82235E-2</v>
      </c>
      <c r="G33">
        <v>3.7124699999999997E-2</v>
      </c>
    </row>
    <row r="34" spans="1:7" x14ac:dyDescent="0.25">
      <c r="A34" t="s">
        <v>85</v>
      </c>
      <c r="B34">
        <v>1.0893099999999999E-2</v>
      </c>
      <c r="C34">
        <v>7.6571E-3</v>
      </c>
      <c r="D34">
        <v>1.42</v>
      </c>
      <c r="E34">
        <v>0.155</v>
      </c>
      <c r="F34">
        <v>-4.1148000000000001E-3</v>
      </c>
      <c r="G34">
        <v>2.5900900000000001E-2</v>
      </c>
    </row>
    <row r="35" spans="1:7" x14ac:dyDescent="0.25">
      <c r="A35" t="s">
        <v>86</v>
      </c>
      <c r="B35">
        <v>9.2490000000000003E-3</v>
      </c>
      <c r="C35">
        <v>5.0054000000000001E-3</v>
      </c>
      <c r="D35">
        <v>1.85</v>
      </c>
      <c r="E35">
        <v>6.5000000000000002E-2</v>
      </c>
      <c r="F35">
        <v>-5.6139999999999998E-4</v>
      </c>
      <c r="G35">
        <v>1.9059400000000001E-2</v>
      </c>
    </row>
    <row r="36" spans="1:7" x14ac:dyDescent="0.25">
      <c r="A36" t="s">
        <v>87</v>
      </c>
      <c r="B36">
        <v>6.2359E-3</v>
      </c>
      <c r="C36">
        <v>5.0286000000000003E-3</v>
      </c>
      <c r="D36">
        <v>1.24</v>
      </c>
      <c r="E36">
        <v>0.215</v>
      </c>
      <c r="F36">
        <v>-3.62E-3</v>
      </c>
      <c r="G36">
        <v>1.60917E-2</v>
      </c>
    </row>
    <row r="37" spans="1:7" x14ac:dyDescent="0.25">
      <c r="A37" t="s">
        <v>88</v>
      </c>
      <c r="B37">
        <v>2.0042299999999999E-2</v>
      </c>
      <c r="C37">
        <v>7.8837999999999998E-3</v>
      </c>
      <c r="D37">
        <v>2.54</v>
      </c>
      <c r="E37">
        <v>1.0999999999999999E-2</v>
      </c>
      <c r="F37">
        <v>4.5903000000000003E-3</v>
      </c>
      <c r="G37">
        <v>3.5494400000000002E-2</v>
      </c>
    </row>
    <row r="38" spans="1:7" x14ac:dyDescent="0.25">
      <c r="A38" t="s">
        <v>89</v>
      </c>
      <c r="B38">
        <v>1.14059E-2</v>
      </c>
      <c r="C38">
        <v>4.7222000000000002E-3</v>
      </c>
      <c r="D38">
        <v>2.42</v>
      </c>
      <c r="E38">
        <v>1.6E-2</v>
      </c>
      <c r="F38">
        <v>2.1505000000000001E-3</v>
      </c>
      <c r="G38">
        <v>2.06614E-2</v>
      </c>
    </row>
    <row r="39" spans="1:7" x14ac:dyDescent="0.25">
      <c r="A39" t="s">
        <v>90</v>
      </c>
      <c r="B39">
        <v>8.4385999999999992E-3</v>
      </c>
      <c r="C39">
        <v>8.7080000000000005E-3</v>
      </c>
      <c r="D39">
        <v>0.97</v>
      </c>
      <c r="E39">
        <v>0.33300000000000002</v>
      </c>
      <c r="F39">
        <v>-8.6288000000000007E-3</v>
      </c>
      <c r="G39">
        <v>2.55061E-2</v>
      </c>
    </row>
    <row r="40" spans="1:7" x14ac:dyDescent="0.25">
      <c r="A40" t="s">
        <v>91</v>
      </c>
      <c r="B40">
        <v>2.5224400000000001E-2</v>
      </c>
      <c r="C40">
        <v>5.8424000000000002E-3</v>
      </c>
      <c r="D40">
        <v>4.32</v>
      </c>
      <c r="E40">
        <v>0</v>
      </c>
      <c r="F40">
        <v>1.37734E-2</v>
      </c>
      <c r="G40">
        <v>3.66755E-2</v>
      </c>
    </row>
    <row r="41" spans="1:7" x14ac:dyDescent="0.25">
      <c r="A41" t="s">
        <v>92</v>
      </c>
      <c r="B41">
        <v>6.2293000000000001E-3</v>
      </c>
      <c r="C41">
        <v>5.1384000000000004E-3</v>
      </c>
      <c r="D41">
        <v>1.21</v>
      </c>
      <c r="E41">
        <v>0.22500000000000001</v>
      </c>
      <c r="F41">
        <v>-3.8419000000000001E-3</v>
      </c>
      <c r="G41">
        <v>1.6300499999999999E-2</v>
      </c>
    </row>
    <row r="42" spans="1:7" x14ac:dyDescent="0.25">
      <c r="A42" t="s">
        <v>93</v>
      </c>
      <c r="B42">
        <v>2.129E-4</v>
      </c>
      <c r="C42">
        <v>5.4139000000000001E-3</v>
      </c>
      <c r="D42">
        <v>0.04</v>
      </c>
      <c r="E42">
        <v>0.96899999999999997</v>
      </c>
      <c r="F42">
        <v>-1.03982E-2</v>
      </c>
      <c r="G42">
        <v>1.08241E-2</v>
      </c>
    </row>
    <row r="43" spans="1:7" x14ac:dyDescent="0.25">
      <c r="A43" t="s">
        <v>94</v>
      </c>
      <c r="B43">
        <v>2.17649E-2</v>
      </c>
      <c r="C43">
        <v>5.8938000000000003E-3</v>
      </c>
      <c r="D43">
        <v>3.69</v>
      </c>
      <c r="E43">
        <v>0</v>
      </c>
      <c r="F43">
        <v>1.02132E-2</v>
      </c>
      <c r="G43">
        <v>3.3316600000000002E-2</v>
      </c>
    </row>
    <row r="44" spans="1:7" x14ac:dyDescent="0.25">
      <c r="A44" t="s">
        <v>95</v>
      </c>
      <c r="B44">
        <v>1.46915E-2</v>
      </c>
      <c r="C44">
        <v>1.29193E-2</v>
      </c>
      <c r="D44">
        <v>1.1399999999999999</v>
      </c>
      <c r="E44">
        <v>0.255</v>
      </c>
      <c r="F44">
        <v>-1.06301E-2</v>
      </c>
      <c r="G44">
        <v>4.0013199999999999E-2</v>
      </c>
    </row>
    <row r="45" spans="1:7" x14ac:dyDescent="0.25">
      <c r="A45" t="s">
        <v>96</v>
      </c>
      <c r="B45">
        <v>4.4029000000000004E-3</v>
      </c>
      <c r="C45">
        <v>5.4266999999999996E-3</v>
      </c>
      <c r="D45">
        <v>0.81</v>
      </c>
      <c r="E45">
        <v>0.41699999999999998</v>
      </c>
      <c r="F45">
        <v>-6.2334000000000001E-3</v>
      </c>
      <c r="G45">
        <v>1.5039200000000001E-2</v>
      </c>
    </row>
    <row r="46" spans="1:7" x14ac:dyDescent="0.25">
      <c r="A46" t="s">
        <v>97</v>
      </c>
      <c r="B46">
        <v>19.291989999999998</v>
      </c>
      <c r="C46">
        <v>1.443648</v>
      </c>
      <c r="D46">
        <v>13.36</v>
      </c>
      <c r="E46">
        <v>0</v>
      </c>
      <c r="F46">
        <v>16.46247</v>
      </c>
      <c r="G46">
        <v>22.12152</v>
      </c>
    </row>
    <row r="57" spans="9:10" x14ac:dyDescent="0.25">
      <c r="I57" t="s">
        <v>45</v>
      </c>
      <c r="J57" t="s">
        <v>46</v>
      </c>
    </row>
    <row r="58" spans="9:10" x14ac:dyDescent="0.25">
      <c r="J58">
        <v>-1.444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9" sqref="D9"/>
    </sheetView>
  </sheetViews>
  <sheetFormatPr defaultRowHeight="13.8" x14ac:dyDescent="0.25"/>
  <sheetData>
    <row r="1" spans="1:6" x14ac:dyDescent="0.25">
      <c r="A1" t="s">
        <v>0</v>
      </c>
      <c r="B1">
        <v>4.7099999999999998E-3</v>
      </c>
      <c r="C1">
        <v>-5.3499999999999997E-3</v>
      </c>
      <c r="D1" t="s">
        <v>23</v>
      </c>
      <c r="E1">
        <v>7.0600000000000003E-3</v>
      </c>
      <c r="F1">
        <v>-5.0099999999999997E-3</v>
      </c>
    </row>
    <row r="2" spans="1:6" x14ac:dyDescent="0.25">
      <c r="A2" t="s">
        <v>1</v>
      </c>
      <c r="B2" t="s">
        <v>2</v>
      </c>
      <c r="C2">
        <v>-6.0800000000000003E-3</v>
      </c>
      <c r="D2" t="s">
        <v>24</v>
      </c>
      <c r="E2" t="s">
        <v>25</v>
      </c>
      <c r="F2">
        <v>-5.2500000000000003E-3</v>
      </c>
    </row>
    <row r="3" spans="1:6" x14ac:dyDescent="0.25">
      <c r="A3" t="s">
        <v>3</v>
      </c>
      <c r="B3" t="s">
        <v>4</v>
      </c>
      <c r="C3">
        <v>-5.2500000000000003E-3</v>
      </c>
      <c r="D3" t="s">
        <v>26</v>
      </c>
      <c r="E3" t="s">
        <v>27</v>
      </c>
      <c r="F3">
        <v>-4.8199999999999996E-3</v>
      </c>
    </row>
    <row r="4" spans="1:6" x14ac:dyDescent="0.25">
      <c r="A4" t="s">
        <v>5</v>
      </c>
      <c r="B4" t="s">
        <v>6</v>
      </c>
      <c r="C4">
        <v>-6.45E-3</v>
      </c>
      <c r="D4" t="s">
        <v>28</v>
      </c>
      <c r="E4">
        <v>1.09E-2</v>
      </c>
      <c r="F4">
        <v>-7.6600000000000001E-3</v>
      </c>
    </row>
    <row r="5" spans="1:6" x14ac:dyDescent="0.25">
      <c r="A5" t="s">
        <v>7</v>
      </c>
      <c r="B5" t="s">
        <v>105</v>
      </c>
      <c r="C5">
        <v>-4.7699999999999999E-3</v>
      </c>
      <c r="D5" t="s">
        <v>29</v>
      </c>
      <c r="E5" t="s">
        <v>30</v>
      </c>
      <c r="F5">
        <v>-5.0099999999999997E-3</v>
      </c>
    </row>
    <row r="6" spans="1:6" x14ac:dyDescent="0.25">
      <c r="A6" t="s">
        <v>8</v>
      </c>
      <c r="B6">
        <v>-3.1199999999999999E-3</v>
      </c>
      <c r="C6">
        <v>-7.3200000000000001E-3</v>
      </c>
      <c r="D6" t="s">
        <v>31</v>
      </c>
      <c r="E6">
        <v>6.2399999999999999E-3</v>
      </c>
      <c r="F6">
        <v>-5.0299999999999997E-3</v>
      </c>
    </row>
    <row r="7" spans="1:6" x14ac:dyDescent="0.25">
      <c r="A7" t="s">
        <v>9</v>
      </c>
      <c r="B7">
        <v>7.7999999999999996E-3</v>
      </c>
      <c r="C7">
        <v>-8.2000000000000007E-3</v>
      </c>
      <c r="D7" t="s">
        <v>32</v>
      </c>
      <c r="E7" t="s">
        <v>33</v>
      </c>
      <c r="F7">
        <v>-7.8799999999999999E-3</v>
      </c>
    </row>
    <row r="8" spans="1:6" x14ac:dyDescent="0.25">
      <c r="A8" t="s">
        <v>10</v>
      </c>
      <c r="B8" t="s">
        <v>11</v>
      </c>
      <c r="C8">
        <v>-5.4299999999999999E-3</v>
      </c>
      <c r="D8" t="s">
        <v>34</v>
      </c>
      <c r="E8" t="s">
        <v>35</v>
      </c>
      <c r="F8">
        <v>-4.7200000000000002E-3</v>
      </c>
    </row>
    <row r="9" spans="1:6" x14ac:dyDescent="0.25">
      <c r="A9" t="s">
        <v>12</v>
      </c>
      <c r="B9" t="s">
        <v>13</v>
      </c>
      <c r="C9">
        <v>-4.6899999999999997E-3</v>
      </c>
      <c r="D9" t="s">
        <v>36</v>
      </c>
      <c r="E9">
        <v>8.4399999999999996E-3</v>
      </c>
      <c r="F9">
        <v>-8.7100000000000007E-3</v>
      </c>
    </row>
    <row r="10" spans="1:6" x14ac:dyDescent="0.25">
      <c r="A10" t="s">
        <v>14</v>
      </c>
      <c r="B10">
        <v>-2.8299999999999999E-4</v>
      </c>
      <c r="C10">
        <v>-5.1399999999999996E-3</v>
      </c>
      <c r="D10" t="s">
        <v>37</v>
      </c>
      <c r="E10" t="s">
        <v>38</v>
      </c>
      <c r="F10">
        <v>-5.8399999999999997E-3</v>
      </c>
    </row>
    <row r="11" spans="1:6" x14ac:dyDescent="0.25">
      <c r="A11" t="s">
        <v>15</v>
      </c>
      <c r="B11" t="s">
        <v>16</v>
      </c>
      <c r="C11">
        <v>-4.4299999999999999E-3</v>
      </c>
      <c r="D11" t="s">
        <v>39</v>
      </c>
      <c r="E11">
        <v>6.2300000000000003E-3</v>
      </c>
      <c r="F11">
        <v>-5.1399999999999996E-3</v>
      </c>
    </row>
    <row r="12" spans="1:6" x14ac:dyDescent="0.25">
      <c r="A12" t="s">
        <v>17</v>
      </c>
      <c r="B12" t="s">
        <v>18</v>
      </c>
      <c r="C12">
        <v>-5.1999999999999998E-3</v>
      </c>
      <c r="D12" t="s">
        <v>40</v>
      </c>
      <c r="E12">
        <v>2.13E-4</v>
      </c>
      <c r="F12">
        <v>-5.4099999999999999E-3</v>
      </c>
    </row>
    <row r="13" spans="1:6" x14ac:dyDescent="0.25">
      <c r="A13" t="s">
        <v>19</v>
      </c>
      <c r="B13">
        <v>2.0100000000000001E-3</v>
      </c>
      <c r="C13">
        <v>-6.8599999999999998E-3</v>
      </c>
      <c r="D13" t="s">
        <v>41</v>
      </c>
      <c r="E13" t="s">
        <v>42</v>
      </c>
      <c r="F13">
        <v>-5.8900000000000003E-3</v>
      </c>
    </row>
    <row r="14" spans="1:6" x14ac:dyDescent="0.25">
      <c r="A14" t="s">
        <v>20</v>
      </c>
      <c r="B14" t="s">
        <v>21</v>
      </c>
      <c r="C14">
        <v>-4.8999999999999998E-3</v>
      </c>
      <c r="D14" t="s">
        <v>43</v>
      </c>
      <c r="E14">
        <v>1.47E-2</v>
      </c>
      <c r="F14">
        <v>-1.29E-2</v>
      </c>
    </row>
    <row r="15" spans="1:6" x14ac:dyDescent="0.25">
      <c r="A15" t="s">
        <v>22</v>
      </c>
      <c r="B15">
        <v>2.5899999999999999E-3</v>
      </c>
      <c r="C15">
        <v>-5.2900000000000004E-3</v>
      </c>
      <c r="D15" t="s">
        <v>44</v>
      </c>
      <c r="E15">
        <v>4.4000000000000003E-3</v>
      </c>
      <c r="F15">
        <v>-5.4299999999999999E-3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26</v>
      </c>
    </row>
    <row r="19" spans="1:1" x14ac:dyDescent="0.25">
      <c r="A19" t="s">
        <v>28</v>
      </c>
    </row>
    <row r="20" spans="1:1" x14ac:dyDescent="0.25">
      <c r="A20" t="s">
        <v>29</v>
      </c>
    </row>
    <row r="21" spans="1:1" x14ac:dyDescent="0.25">
      <c r="A21" t="s">
        <v>31</v>
      </c>
    </row>
    <row r="22" spans="1:1" x14ac:dyDescent="0.25">
      <c r="A22" t="s">
        <v>32</v>
      </c>
    </row>
    <row r="23" spans="1:1" x14ac:dyDescent="0.25">
      <c r="A23" t="s">
        <v>34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39</v>
      </c>
    </row>
    <row r="27" spans="1:1" x14ac:dyDescent="0.25">
      <c r="A27" t="s">
        <v>40</v>
      </c>
    </row>
    <row r="28" spans="1:1" x14ac:dyDescent="0.25">
      <c r="A28" t="s">
        <v>41</v>
      </c>
    </row>
    <row r="29" spans="1:1" x14ac:dyDescent="0.25">
      <c r="A29" t="s">
        <v>43</v>
      </c>
    </row>
    <row r="30" spans="1:1" x14ac:dyDescent="0.25">
      <c r="A30" t="s">
        <v>44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2019-04-21T06:26:42Z</dcterms:modified>
</cp:coreProperties>
</file>