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6A7D59CC-7A63-413F-AC95-130818219E04}" xr6:coauthVersionLast="47" xr6:coauthVersionMax="47" xr10:uidLastSave="{00000000-0000-0000-0000-000000000000}"/>
  <bookViews>
    <workbookView xWindow="-108" yWindow="-108" windowWidth="23256" windowHeight="12456" xr2:uid="{5FDFCE29-6261-4A63-BF82-CF14CB95B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19" i="1"/>
  <c r="D16" i="1"/>
  <c r="D14" i="1"/>
  <c r="D15" i="1"/>
  <c r="C16" i="1"/>
  <c r="C15" i="1"/>
  <c r="C14" i="1"/>
  <c r="B16" i="1"/>
  <c r="B15" i="1"/>
  <c r="B14" i="1"/>
  <c r="B9" i="1"/>
  <c r="C9" i="1"/>
  <c r="C8" i="1"/>
  <c r="B8" i="1"/>
</calcChain>
</file>

<file path=xl/sharedStrings.xml><?xml version="1.0" encoding="utf-8"?>
<sst xmlns="http://schemas.openxmlformats.org/spreadsheetml/2006/main" count="23" uniqueCount="10">
  <si>
    <t>Normal Selfie</t>
  </si>
  <si>
    <t xml:space="preserve"> Apply Filter</t>
  </si>
  <si>
    <t>TOTAL</t>
  </si>
  <si>
    <t>Female</t>
  </si>
  <si>
    <t>Male</t>
  </si>
  <si>
    <t>E</t>
  </si>
  <si>
    <t>O</t>
  </si>
  <si>
    <t>(O-E)^2/E</t>
  </si>
  <si>
    <t xml:space="preserve"> </t>
  </si>
  <si>
    <t>critical value of alpha=0.05 for df=(2-1)*(2-1)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</si>
</sst>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CE3A-051E-4AC5-B7C1-7420CF508B8D}">
  <dimension ref="A1:D22"/>
  <sheetViews>
    <sheetView tabSelected="1" workbookViewId="0">
      <selection activeCell="C22" sqref="C22"/>
    </sheetView>
  </sheetViews>
  <sheetFormatPr defaultRowHeight="14.4" x14ac:dyDescent="0.3"/>
  <cols>
    <col min="1" max="1" width="19.77734375" customWidth="1"/>
    <col min="2" max="2" width="24.33203125" customWidth="1"/>
    <col min="3" max="3" width="17.33203125" customWidth="1"/>
  </cols>
  <sheetData>
    <row r="1" spans="1:4" x14ac:dyDescent="0.3">
      <c r="A1" t="s">
        <v>6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72</v>
      </c>
      <c r="C2">
        <v>489</v>
      </c>
      <c r="D2">
        <v>561</v>
      </c>
    </row>
    <row r="3" spans="1:4" x14ac:dyDescent="0.3">
      <c r="A3" t="s">
        <v>4</v>
      </c>
      <c r="B3">
        <v>48</v>
      </c>
      <c r="C3">
        <v>530</v>
      </c>
      <c r="D3">
        <v>578</v>
      </c>
    </row>
    <row r="4" spans="1:4" x14ac:dyDescent="0.3">
      <c r="A4" t="s">
        <v>2</v>
      </c>
      <c r="B4">
        <v>120</v>
      </c>
      <c r="C4">
        <v>1019</v>
      </c>
      <c r="D4">
        <v>1139</v>
      </c>
    </row>
    <row r="6" spans="1:4" x14ac:dyDescent="0.3">
      <c r="A6" t="s">
        <v>5</v>
      </c>
    </row>
    <row r="7" spans="1:4" x14ac:dyDescent="0.3">
      <c r="B7" t="s">
        <v>0</v>
      </c>
      <c r="C7" t="s">
        <v>1</v>
      </c>
      <c r="D7" t="s">
        <v>2</v>
      </c>
    </row>
    <row r="8" spans="1:4" x14ac:dyDescent="0.3">
      <c r="A8" t="s">
        <v>3</v>
      </c>
      <c r="B8">
        <f>D2*B4/D4</f>
        <v>59.104477611940297</v>
      </c>
      <c r="C8">
        <f>D2*C4/D4</f>
        <v>501.8955223880597</v>
      </c>
      <c r="D8">
        <v>561</v>
      </c>
    </row>
    <row r="9" spans="1:4" x14ac:dyDescent="0.3">
      <c r="A9" t="s">
        <v>4</v>
      </c>
      <c r="B9">
        <f>D3*B4/D4</f>
        <v>60.895522388059703</v>
      </c>
      <c r="C9">
        <f>D3*C4/D4</f>
        <v>517.1044776119403</v>
      </c>
      <c r="D9">
        <v>578</v>
      </c>
    </row>
    <row r="10" spans="1:4" x14ac:dyDescent="0.3">
      <c r="A10" t="s">
        <v>2</v>
      </c>
      <c r="B10">
        <v>120</v>
      </c>
      <c r="C10">
        <v>1019</v>
      </c>
      <c r="D10">
        <v>1139</v>
      </c>
    </row>
    <row r="12" spans="1:4" x14ac:dyDescent="0.3">
      <c r="A12" t="s">
        <v>7</v>
      </c>
    </row>
    <row r="13" spans="1:4" x14ac:dyDescent="0.3">
      <c r="B13" t="s">
        <v>0</v>
      </c>
      <c r="C13" t="s">
        <v>1</v>
      </c>
      <c r="D13" t="s">
        <v>2</v>
      </c>
    </row>
    <row r="14" spans="1:4" x14ac:dyDescent="0.3">
      <c r="A14" t="s">
        <v>3</v>
      </c>
      <c r="B14">
        <f>(B2-B8)^2/B8</f>
        <v>2.813568521031208</v>
      </c>
      <c r="C14">
        <f>(C2-C8)^2/C8</f>
        <v>0.33133289747178113</v>
      </c>
      <c r="D14">
        <f>SUM(B14:C14)</f>
        <v>3.1449014185029891</v>
      </c>
    </row>
    <row r="15" spans="1:4" x14ac:dyDescent="0.3">
      <c r="A15" t="s">
        <v>4</v>
      </c>
      <c r="B15">
        <f>(B3-B9)^2/B9</f>
        <v>2.7308165057067608</v>
      </c>
      <c r="C15">
        <f>(C3-C9)^2/C9</f>
        <v>0.32158781225202288</v>
      </c>
      <c r="D15">
        <f>SUM(B15:C15)</f>
        <v>3.0524043179587839</v>
      </c>
    </row>
    <row r="16" spans="1:4" x14ac:dyDescent="0.3">
      <c r="A16" t="s">
        <v>2</v>
      </c>
      <c r="B16">
        <f>SUM(B14:B15)</f>
        <v>5.5443850267379684</v>
      </c>
      <c r="C16">
        <f>SUM(C14:C15)</f>
        <v>0.652920709723804</v>
      </c>
      <c r="D16">
        <f>+SUM(D14:D15)</f>
        <v>6.1973057364617734</v>
      </c>
    </row>
    <row r="19" spans="1:4" x14ac:dyDescent="0.3">
      <c r="A19" t="s">
        <v>9</v>
      </c>
      <c r="C19" t="s">
        <v>8</v>
      </c>
      <c r="D19">
        <f>CHIINV(0.05,1)</f>
        <v>3.8414588206941236</v>
      </c>
    </row>
    <row r="22" spans="1:4" x14ac:dyDescent="0.3">
      <c r="C22" t="str">
        <f>IF(D16&gt;=D19," H0 is Accepted", "H0 is Rejected")</f>
        <v xml:space="preserve"> H0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2023-01-19T15:01:26Z</dcterms:created>
  <dcterms:modified xsi:type="dcterms:W3CDTF">2023-01-19T15:23:21Z</dcterms:modified>
</cp:coreProperties>
</file>