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zhang\OneDrive\デスクトップ\2023-05\2023-05\202305\01_基本設計書\02_内部レビュー\"/>
    </mc:Choice>
  </mc:AlternateContent>
  <xr:revisionPtr revIDLastSave="0" documentId="13_ncr:1_{100185E5-1A72-4859-9E50-BA77BACD3626}" xr6:coauthVersionLast="47" xr6:coauthVersionMax="47" xr10:uidLastSave="{00000000-0000-0000-0000-000000000000}"/>
  <bookViews>
    <workbookView xWindow="-120" yWindow="-120" windowWidth="29040" windowHeight="15720" tabRatio="900" firstSheet="1" activeTab="3" xr2:uid="{00000000-000D-0000-FFFF-FFFF00000000}"/>
  </bookViews>
  <sheets>
    <sheet name="表紙" sheetId="2" r:id="rId1"/>
    <sheet name="IO関連図 " sheetId="31" r:id="rId2"/>
    <sheet name="画面レイアウト（ログイン）" sheetId="15" r:id="rId3"/>
    <sheet name="画面レイアウト（在庫情報一覧）" sheetId="28" r:id="rId4"/>
    <sheet name="画面レイアウト（在庫情報登録） " sheetId="26" r:id="rId5"/>
    <sheet name="画面レイアウト（在庫情報更新）  " sheetId="27" r:id="rId6"/>
    <sheet name="画面レイアウト（入出庫情報一覧）" sheetId="29" r:id="rId7"/>
    <sheet name="画面レイアウト（入出庫情報登録）" sheetId="30" r:id="rId8"/>
    <sheet name="書式文字" sheetId="25" r:id="rId9"/>
  </sheets>
  <externalReferences>
    <externalReference r:id="rId10"/>
    <externalReference r:id="rId11"/>
    <externalReference r:id="rId12"/>
    <externalReference r:id="rId13"/>
  </externalReferences>
  <definedNames>
    <definedName name="_xlnm.Print_Area" localSheetId="1">'IO関連図 '!$A$1:$AG$44</definedName>
    <definedName name="_xlnm.Print_Area" localSheetId="2">'画面レイアウト（ログイン）'!$A$1:$AG$44</definedName>
    <definedName name="_xlnm.Print_Area" localSheetId="3">'画面レイアウト（在庫情報一覧）'!$A$1:$AG$44</definedName>
    <definedName name="_xlnm.Print_Area" localSheetId="5">'画面レイアウト（在庫情報更新）  '!$A$1:$AG$44</definedName>
    <definedName name="_xlnm.Print_Area" localSheetId="4">'画面レイアウト（在庫情報登録） '!$A$1:$AG$44</definedName>
    <definedName name="_xlnm.Print_Area" localSheetId="6">'画面レイアウト（入出庫情報一覧）'!$A$1:$AG$40</definedName>
    <definedName name="_xlnm.Print_Area" localSheetId="7">'画面レイアウト（入出庫情報登録）'!$A$1:$AG$44</definedName>
    <definedName name="_xlnm.Print_Area" localSheetId="8">書式文字!$A$1:$F$23</definedName>
    <definedName name="_xlnm.Print_Area" localSheetId="0">表紙!$A$1:$AF$41</definedName>
    <definedName name="_xlnm.Print_Titles" localSheetId="1">'IO関連図 '!$1:$4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5">'画面レイアウト（在庫情報更新）  '!$1:$4</definedName>
    <definedName name="_xlnm.Print_Titles" localSheetId="4">'画面レイアウト（在庫情報登録） '!$1:$4</definedName>
    <definedName name="_xlnm.Print_Titles" localSheetId="6">'画面レイアウト（入出庫情報一覧）'!$1:$4</definedName>
    <definedName name="_xlnm.Print_Titles" localSheetId="7">'画面レイアウト（入出庫情報登録）'!$1:$4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28" l="1"/>
  <c r="AD3" i="31"/>
  <c r="M3" i="31"/>
  <c r="G3" i="31"/>
  <c r="A3" i="31"/>
  <c r="AD3" i="30"/>
  <c r="M3" i="30"/>
  <c r="G3" i="30"/>
  <c r="A3" i="30"/>
  <c r="AD3" i="29"/>
  <c r="M3" i="29"/>
  <c r="G3" i="29"/>
  <c r="A3" i="29"/>
  <c r="AD3" i="28"/>
  <c r="M3" i="28"/>
  <c r="G3" i="28"/>
  <c r="A3" i="28"/>
  <c r="AF3" i="27"/>
  <c r="AD3" i="27"/>
  <c r="M3" i="27"/>
  <c r="G3" i="27"/>
  <c r="A3" i="27"/>
  <c r="AF3" i="26"/>
  <c r="AD3" i="26"/>
  <c r="M3" i="26"/>
  <c r="G3" i="26"/>
  <c r="A3" i="26"/>
  <c r="AF3" i="15"/>
  <c r="A3" i="15"/>
  <c r="G3" i="15"/>
  <c r="M3" i="15"/>
  <c r="AD3" i="15"/>
</calcChain>
</file>

<file path=xl/sharedStrings.xml><?xml version="1.0" encoding="utf-8"?>
<sst xmlns="http://schemas.openxmlformats.org/spreadsheetml/2006/main" count="415" uniqueCount="246">
  <si>
    <t>基本設計書</t>
  </si>
  <si>
    <t>システム名</t>
  </si>
  <si>
    <t>サブシステム名</t>
  </si>
  <si>
    <t>機能名</t>
  </si>
  <si>
    <t>作成会社</t>
  </si>
  <si>
    <t>担当者</t>
  </si>
  <si>
    <t>TPC</t>
  </si>
  <si>
    <t>更新履歴</t>
  </si>
  <si>
    <t>バージョン</t>
  </si>
  <si>
    <t>作成･更新日</t>
  </si>
  <si>
    <t>改版理由・箇所</t>
  </si>
  <si>
    <t>担当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</si>
  <si>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</si>
  <si>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</si>
  <si>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</si>
  <si>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</si>
  <si>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</si>
  <si>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</si>
  <si>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</si>
  <si>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</si>
  <si>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</si>
  <si>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</si>
  <si>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</si>
  <si>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</si>
  <si>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</si>
  <si>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</si>
  <si>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</si>
  <si>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</si>
  <si>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</si>
  <si>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</si>
  <si>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</si>
  <si>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</si>
  <si>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</si>
  <si>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</si>
  <si>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</si>
  <si>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</si>
  <si>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</si>
  <si>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</si>
  <si>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</si>
  <si>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</si>
  <si>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</si>
  <si>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</si>
  <si>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</si>
  <si>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</si>
  <si>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</si>
  <si>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</si>
  <si>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</si>
  <si>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</si>
  <si>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</si>
  <si>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</si>
  <si>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</si>
  <si>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</si>
  <si>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</si>
  <si>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</si>
  <si>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</si>
  <si>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倉庫管理システム</t>
    <phoneticPr fontId="12" type="noConversion"/>
  </si>
  <si>
    <t>ログイン（画面）</t>
    <phoneticPr fontId="12" type="noConversion"/>
  </si>
  <si>
    <t>社員ID、英数１０桁</t>
    <rPh sb="0" eb="2">
      <t>シャイン</t>
    </rPh>
    <rPh sb="5" eb="7">
      <t>エイスウ</t>
    </rPh>
    <rPh sb="9" eb="10">
      <t>ケタ</t>
    </rPh>
    <phoneticPr fontId="14"/>
  </si>
  <si>
    <t>パスワード、英数8桁まで</t>
    <rPh sb="6" eb="8">
      <t>エイスウ</t>
    </rPh>
    <rPh sb="9" eb="10">
      <t>ケタ</t>
    </rPh>
    <phoneticPr fontId="14"/>
  </si>
  <si>
    <t>ログイン</t>
    <phoneticPr fontId="16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</si>
  <si>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16"/>
  </si>
  <si>
    <t>エラー処理：</t>
    <phoneticPr fontId="16"/>
  </si>
  <si>
    <t xml:space="preserve"> 　「社員IDを入力してください」</t>
    <rPh sb="3" eb="5">
      <t>シャイン</t>
    </rPh>
    <rPh sb="8" eb="10">
      <t>ニュウリョク</t>
    </rPh>
    <phoneticPr fontId="16"/>
  </si>
  <si>
    <t>①社員IDが未入力のま場合、以下のメッセージを表示</t>
    <rPh sb="1" eb="3">
      <t>シャイン</t>
    </rPh>
    <phoneticPr fontId="16"/>
  </si>
  <si>
    <t>②パスワードが未入力の場合は、以下のメッセージを表示</t>
    <rPh sb="7" eb="10">
      <t>ミニュウリョク</t>
    </rPh>
    <rPh sb="11" eb="13">
      <t>バアイ</t>
    </rPh>
    <phoneticPr fontId="16"/>
  </si>
  <si>
    <t xml:space="preserve"> 　「パスワードを入力してください」</t>
    <rPh sb="9" eb="11">
      <t>ニュウリョク</t>
    </rPh>
    <phoneticPr fontId="16"/>
  </si>
  <si>
    <t>③社員IDのチェックを実施し、社員IDが存在しない場合は、以下のメッセージを表示</t>
    <phoneticPr fontId="16"/>
  </si>
  <si>
    <t>「社員IDが間違っています、再度入力し直してください」</t>
    <rPh sb="1" eb="3">
      <t>シャイン</t>
    </rPh>
    <rPh sb="6" eb="8">
      <t>マチガ</t>
    </rPh>
    <rPh sb="14" eb="16">
      <t>サイド</t>
    </rPh>
    <rPh sb="16" eb="18">
      <t>ニュウリョク</t>
    </rPh>
    <rPh sb="19" eb="20">
      <t>ナオ</t>
    </rPh>
    <phoneticPr fontId="16"/>
  </si>
  <si>
    <t>④パスワードのチェックを実施し、パスワードが存在しない場合は、以下のメッセージを表示</t>
    <phoneticPr fontId="16"/>
  </si>
  <si>
    <t>「パスワードが間違っています、再度入力し直してください」</t>
    <rPh sb="7" eb="9">
      <t>マチガ</t>
    </rPh>
    <rPh sb="15" eb="17">
      <t>サイド</t>
    </rPh>
    <rPh sb="17" eb="19">
      <t>ニュウリョク</t>
    </rPh>
    <rPh sb="20" eb="21">
      <t>ナオ</t>
    </rPh>
    <phoneticPr fontId="16"/>
  </si>
  <si>
    <t>新規作成</t>
    <phoneticPr fontId="12" type="noConversion"/>
  </si>
  <si>
    <t>1.0.0</t>
    <phoneticPr fontId="12" type="noConversion"/>
  </si>
  <si>
    <t>※社員IDを入力してください</t>
    <phoneticPr fontId="12" type="noConversion"/>
  </si>
  <si>
    <t>※パスワードを入力してください</t>
    <phoneticPr fontId="12" type="noConversion"/>
  </si>
  <si>
    <t>メッセージボックス、文字列で最大30桁まで</t>
    <rPh sb="14" eb="16">
      <t>サイダイ</t>
    </rPh>
    <rPh sb="18" eb="19">
      <t>ケタ</t>
    </rPh>
    <phoneticPr fontId="14"/>
  </si>
  <si>
    <t>在庫ID</t>
    <phoneticPr fontId="12" type="noConversion"/>
  </si>
  <si>
    <t>ＯＯＯＯＯＯＯＯＯＯ</t>
    <phoneticPr fontId="12" type="noConversion"/>
  </si>
  <si>
    <t>在庫ID：自動採番で英数11桁　</t>
    <rPh sb="0" eb="2">
      <t>ザイコ</t>
    </rPh>
    <phoneticPr fontId="17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</si>
  <si>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2" type="noConversion"/>
  </si>
  <si>
    <t>ＢＢ（２０桁まで）</t>
    <phoneticPr fontId="12" type="noConversion"/>
  </si>
  <si>
    <t>在庫名称：数字、文字で20桁まで入力</t>
    <rPh sb="0" eb="2">
      <t>ザイコ</t>
    </rPh>
    <rPh sb="2" eb="4">
      <t>メイショウ</t>
    </rPh>
    <rPh sb="5" eb="7">
      <t>スウジ</t>
    </rPh>
    <rPh sb="8" eb="10">
      <t>モジ</t>
    </rPh>
    <rPh sb="13" eb="14">
      <t>ケタ</t>
    </rPh>
    <rPh sb="16" eb="18">
      <t>ニュウリョク</t>
    </rPh>
    <phoneticPr fontId="17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</si>
  <si>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12" type="noConversion"/>
  </si>
  <si>
    <t>ＯＯ（１０桁まで）</t>
    <phoneticPr fontId="12" type="noConversion"/>
  </si>
  <si>
    <t>▼</t>
    <phoneticPr fontId="12" type="noConversion"/>
  </si>
  <si>
    <t>単位：選択</t>
    <rPh sb="0" eb="2">
      <t>タンイ</t>
    </rPh>
    <rPh sb="3" eb="5">
      <t>センタク</t>
    </rPh>
    <phoneticPr fontId="17"/>
  </si>
  <si>
    <t>備考</t>
    <phoneticPr fontId="12" type="noConversion"/>
  </si>
  <si>
    <t>ＢＢＢＢＢＢＢＢＢＢ（最大200桁まで）</t>
    <phoneticPr fontId="12" type="noConversion"/>
  </si>
  <si>
    <t>備考　文字で最大200桁まで</t>
    <rPh sb="0" eb="2">
      <t>ﾋﾞｺｳ</t>
    </rPh>
    <rPh sb="3" eb="5">
      <t>ﾓｼﾞ</t>
    </rPh>
    <rPh sb="6" eb="8">
      <t>ｻｲﾀﾞｲ</t>
    </rPh>
    <rPh sb="11" eb="12">
      <t>ｹﾀ</t>
    </rPh>
    <phoneticPr fontId="12" type="noConversion"/>
  </si>
  <si>
    <t>登録</t>
    <phoneticPr fontId="12" type="noConversion"/>
  </si>
  <si>
    <t>閉じる</t>
    <phoneticPr fontId="12" type="noConversion"/>
  </si>
  <si>
    <t>登録</t>
    <rPh sb="0" eb="2">
      <t>トウロク</t>
    </rPh>
    <phoneticPr fontId="17"/>
  </si>
  <si>
    <t>画面内容をもって在庫情報TBLへ登録処理を実施する、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トウロク</t>
    </rPh>
    <rPh sb="18" eb="20">
      <t>ショリ</t>
    </rPh>
    <rPh sb="21" eb="23">
      <t>ジッシ</t>
    </rPh>
    <phoneticPr fontId="17"/>
  </si>
  <si>
    <t>在庫名称を入力されていなっかた場合は、エラーメッセージを表示する</t>
    <rPh sb="0" eb="2">
      <t>ｻﾞｲｺ</t>
    </rPh>
    <rPh sb="2" eb="4">
      <t>ﾒｲｼｮｳ</t>
    </rPh>
    <rPh sb="5" eb="7">
      <t>ﾆｭｳﾘｮｸ</t>
    </rPh>
    <phoneticPr fontId="12" type="noConversion"/>
  </si>
  <si>
    <t>閉じる</t>
    <rPh sb="0" eb="1">
      <t>ト</t>
    </rPh>
    <phoneticPr fontId="17"/>
  </si>
  <si>
    <t>画面を閉じる、在庫情報一覧画面に戻る</t>
    <rPh sb="0" eb="2">
      <t>ガメン</t>
    </rPh>
    <rPh sb="3" eb="4">
      <t>ト</t>
    </rPh>
    <rPh sb="7" eb="9">
      <t>ザイコ</t>
    </rPh>
    <rPh sb="9" eb="11">
      <t>ジョウホウ</t>
    </rPh>
    <rPh sb="11" eb="13">
      <t>イチラン</t>
    </rPh>
    <rPh sb="13" eb="15">
      <t>ガメン</t>
    </rPh>
    <rPh sb="16" eb="17">
      <t>モド</t>
    </rPh>
    <phoneticPr fontId="17"/>
  </si>
  <si>
    <t>エラーメッセージ：「在庫名称」、「単位」を入力してください。</t>
    <rPh sb="17" eb="19">
      <t>ﾀﾝｲ</t>
    </rPh>
    <phoneticPr fontId="12" type="noConversion"/>
  </si>
  <si>
    <t>単位：文字で最大10桁</t>
    <rPh sb="0" eb="2">
      <t>タンイ</t>
    </rPh>
    <rPh sb="3" eb="5">
      <t>モジ</t>
    </rPh>
    <rPh sb="6" eb="8">
      <t>サイダイ</t>
    </rPh>
    <rPh sb="10" eb="11">
      <t>ケタ</t>
    </rPh>
    <phoneticPr fontId="17"/>
  </si>
  <si>
    <t>更新</t>
    <rPh sb="0" eb="2">
      <t>ｺｳｼﾝ</t>
    </rPh>
    <phoneticPr fontId="12" type="noConversion"/>
  </si>
  <si>
    <t>更新</t>
    <rPh sb="0" eb="2">
      <t>コウシン</t>
    </rPh>
    <phoneticPr fontId="17"/>
  </si>
  <si>
    <t>画面内容をもって在庫情報TBLへ更新処理を実施する、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コウシン</t>
    </rPh>
    <rPh sb="18" eb="20">
      <t>ショリ</t>
    </rPh>
    <rPh sb="21" eb="23">
      <t>ジッシ</t>
    </rPh>
    <phoneticPr fontId="17"/>
  </si>
  <si>
    <t>検索条件</t>
    <rPh sb="0" eb="4">
      <t>ｹﾝｻｸｼﾞｮｳｹﾝ</t>
    </rPh>
    <phoneticPr fontId="26" type="noConversion"/>
  </si>
  <si>
    <t>在庫名称</t>
    <phoneticPr fontId="26" type="noConversion"/>
  </si>
  <si>
    <t>ーー</t>
    <phoneticPr fontId="26" type="noConversion"/>
  </si>
  <si>
    <t>▼</t>
    <phoneticPr fontId="26" type="noConversion"/>
  </si>
  <si>
    <t>在庫名称:20桁まで入力</t>
    <rPh sb="0" eb="2">
      <t>ｻﾞｲｺ</t>
    </rPh>
    <rPh sb="2" eb="4">
      <t>ﾒｲｼｮｳ</t>
    </rPh>
    <rPh sb="7" eb="8">
      <t>ｹﾀ</t>
    </rPh>
    <rPh sb="10" eb="12">
      <t>ﾆｭｳﾘｮｸ</t>
    </rPh>
    <phoneticPr fontId="26" type="noConversion"/>
  </si>
  <si>
    <t>更新日時</t>
    <phoneticPr fontId="26" type="noConversion"/>
  </si>
  <si>
    <t>YYYY/MM/DD</t>
  </si>
  <si>
    <t>～</t>
  </si>
  <si>
    <t>検索</t>
    <phoneticPr fontId="26" type="noConversion"/>
  </si>
  <si>
    <t>ログアウト</t>
    <phoneticPr fontId="26" type="noConversion"/>
  </si>
  <si>
    <t>更新日時:YYYY/MM/DD形式で入力</t>
    <rPh sb="0" eb="2">
      <t>ｺｳｼﾝ</t>
    </rPh>
    <rPh sb="2" eb="4">
      <t>ﾆﾁｼﾞ</t>
    </rPh>
    <phoneticPr fontId="26" type="noConversion"/>
  </si>
  <si>
    <t>＊</t>
    <phoneticPr fontId="26" type="noConversion"/>
  </si>
  <si>
    <t>在庫ID:</t>
    <rPh sb="0" eb="2">
      <t>ｻﾞｲｺ</t>
    </rPh>
    <phoneticPr fontId="26" type="noConversion"/>
  </si>
  <si>
    <t>　　　　　英数11桁まで</t>
    <rPh sb="5" eb="7">
      <t>ｴｲｽｳ</t>
    </rPh>
    <rPh sb="9" eb="10">
      <t>ｹﾀ</t>
    </rPh>
    <phoneticPr fontId="26" type="noConversion"/>
  </si>
  <si>
    <t>追加</t>
    <phoneticPr fontId="26" type="noConversion"/>
  </si>
  <si>
    <t>削除</t>
    <phoneticPr fontId="26" type="noConversion"/>
  </si>
  <si>
    <t>在庫名称:　　　　　在庫商品の名前を表す英文字20桁まで</t>
    <rPh sb="0" eb="2">
      <t>ｻﾞｲｺ</t>
    </rPh>
    <rPh sb="2" eb="4">
      <t>ﾒｲｼｮｳ</t>
    </rPh>
    <rPh sb="10" eb="12">
      <t>ｻﾞｲｺ</t>
    </rPh>
    <rPh sb="12" eb="14">
      <t>ｼｮｳﾋﾝ</t>
    </rPh>
    <rPh sb="15" eb="17">
      <t>ﾅﾏｴ</t>
    </rPh>
    <rPh sb="18" eb="19">
      <t>ｱﾗﾜ</t>
    </rPh>
    <rPh sb="20" eb="23">
      <t>ｴｲﾓｼﾞ</t>
    </rPh>
    <rPh sb="25" eb="26">
      <t>ｹﾀ</t>
    </rPh>
    <phoneticPr fontId="26" type="noConversion"/>
  </si>
  <si>
    <t>単位:</t>
    <rPh sb="0" eb="2">
      <t>ﾀﾝｲ</t>
    </rPh>
    <phoneticPr fontId="26" type="noConversion"/>
  </si>
  <si>
    <t>　　　　　商品の単位を表す英文字10桁まで</t>
    <rPh sb="5" eb="7">
      <t>ｼｮｳﾋﾝ</t>
    </rPh>
    <rPh sb="8" eb="10">
      <t>ﾀﾝｲ</t>
    </rPh>
    <rPh sb="11" eb="12">
      <t>ｱﾗﾜ</t>
    </rPh>
    <rPh sb="13" eb="16">
      <t>ｴｲﾓｼﾞ</t>
    </rPh>
    <rPh sb="18" eb="19">
      <t>ｹﾀ</t>
    </rPh>
    <phoneticPr fontId="26" type="noConversion"/>
  </si>
  <si>
    <t>□</t>
    <phoneticPr fontId="26" type="noConversion"/>
  </si>
  <si>
    <t>在庫ID</t>
  </si>
  <si>
    <t>単位</t>
  </si>
  <si>
    <t>在庫数量</t>
  </si>
  <si>
    <t>更新者</t>
  </si>
  <si>
    <t>更新日時</t>
  </si>
  <si>
    <t>操作</t>
    <phoneticPr fontId="26" type="noConversion"/>
  </si>
  <si>
    <t>在庫数量:</t>
    <rPh sb="0" eb="4">
      <t>ｻﾞｲｺｽｳﾘｮｳ</t>
    </rPh>
    <phoneticPr fontId="26" type="noConversion"/>
  </si>
  <si>
    <t>　　　　　数字11桁まで</t>
    <phoneticPr fontId="26" type="noConversion"/>
  </si>
  <si>
    <t>６６６（１１桁）</t>
    <phoneticPr fontId="26" type="noConversion"/>
  </si>
  <si>
    <t>ＯＯ（２０桁まで）</t>
  </si>
  <si>
    <t>ＯＯ（１０桁まで）</t>
  </si>
  <si>
    <t>ＯＯＯ</t>
  </si>
  <si>
    <t>YYYY/MM/DD</t>
    <phoneticPr fontId="26" type="noConversion"/>
  </si>
  <si>
    <t>ＯＯＯＯＯＯＯＯＯＯＯＯＯＯＯＯ</t>
    <phoneticPr fontId="26" type="noConversion"/>
  </si>
  <si>
    <t>編集</t>
    <phoneticPr fontId="26" type="noConversion"/>
  </si>
  <si>
    <t>入出庫</t>
    <phoneticPr fontId="26" type="noConversion"/>
  </si>
  <si>
    <t>△</t>
  </si>
  <si>
    <t>更新者:</t>
    <rPh sb="0" eb="3">
      <t>ｺｳｼﾝｼｬ</t>
    </rPh>
    <phoneticPr fontId="26" type="noConversion"/>
  </si>
  <si>
    <t>　　　　　更新者の名前を表す英文字11桁まで</t>
    <rPh sb="5" eb="8">
      <t>ｺｳｼﾝｼｬ</t>
    </rPh>
    <rPh sb="9" eb="11">
      <t>ﾅﾏｴ</t>
    </rPh>
    <rPh sb="12" eb="13">
      <t>ｱﾗﾜ</t>
    </rPh>
    <rPh sb="14" eb="17">
      <t>ｴｲﾓｼﾞ</t>
    </rPh>
    <rPh sb="19" eb="20">
      <t>ｹﾀ</t>
    </rPh>
    <phoneticPr fontId="26" type="noConversion"/>
  </si>
  <si>
    <t>更新日時:　　　　　画面表示においてはYYYY/MM/DD、DB保存においてはYYYYMMDD</t>
    <rPh sb="0" eb="4">
      <t>ｺｳｼﾝﾆﾁｼﾞ</t>
    </rPh>
    <phoneticPr fontId="26" type="noConversion"/>
  </si>
  <si>
    <t>備考:　　　　　　　商品に対する説明など英数200桁まで</t>
    <rPh sb="0" eb="2">
      <t>ﾋﾞｺｳ</t>
    </rPh>
    <rPh sb="10" eb="12">
      <t>ｼｮｳﾋﾝ</t>
    </rPh>
    <rPh sb="13" eb="14">
      <t>ﾀｲ</t>
    </rPh>
    <rPh sb="16" eb="18">
      <t>ｾﾂﾒｲ</t>
    </rPh>
    <rPh sb="20" eb="21">
      <t>ｴｲ</t>
    </rPh>
    <rPh sb="21" eb="22">
      <t>ｽｳ</t>
    </rPh>
    <rPh sb="25" eb="26">
      <t>ｹﾀ</t>
    </rPh>
    <phoneticPr fontId="26" type="noConversion"/>
  </si>
  <si>
    <t>操作:</t>
    <rPh sb="0" eb="2">
      <t>ｿｳｻ</t>
    </rPh>
    <phoneticPr fontId="26" type="noConversion"/>
  </si>
  <si>
    <t>①編集：在庫情報更新画面へ遷移➁入出庫：入出庫情報一覧画面へ遷移する</t>
    <rPh sb="1" eb="3">
      <t>ﾍﾝｼｭｳ</t>
    </rPh>
    <rPh sb="4" eb="6">
      <t>ｻﾞｲｺ</t>
    </rPh>
    <rPh sb="6" eb="8">
      <t>ｼﾞｮｳﾎｳ</t>
    </rPh>
    <rPh sb="8" eb="10">
      <t>ｺｳｼﾝ</t>
    </rPh>
    <rPh sb="10" eb="12">
      <t>ｶﾞﾒﾝ</t>
    </rPh>
    <rPh sb="13" eb="15">
      <t>ｾﾝｲ</t>
    </rPh>
    <rPh sb="16" eb="19">
      <t>ﾆｭｳｼｭｯｺ</t>
    </rPh>
    <rPh sb="20" eb="23">
      <t>ﾆｭｳｼｭｯｺ</t>
    </rPh>
    <rPh sb="23" eb="25">
      <t>ｼﾞｮｳﾎｳ</t>
    </rPh>
    <rPh sb="25" eb="27">
      <t>ｲﾁﾗﾝ</t>
    </rPh>
    <rPh sb="27" eb="29">
      <t>ｶﾞﾒﾝ</t>
    </rPh>
    <rPh sb="30" eb="32">
      <t>ｾﾝｲ</t>
    </rPh>
    <phoneticPr fontId="26" type="noConversion"/>
  </si>
  <si>
    <t>各項目に入力の無い場合は、項目を検索条件から外す</t>
    <phoneticPr fontId="26" type="noConversion"/>
  </si>
  <si>
    <t>ログイン画面に戻す</t>
    <rPh sb="4" eb="6">
      <t>ｶﾞﾒﾝ</t>
    </rPh>
    <rPh sb="7" eb="8">
      <t>ﾓﾄﾞ</t>
    </rPh>
    <phoneticPr fontId="26" type="noConversion"/>
  </si>
  <si>
    <t>追加</t>
    <rPh sb="0" eb="2">
      <t>ﾂｲｶ</t>
    </rPh>
    <phoneticPr fontId="26" type="noConversion"/>
  </si>
  <si>
    <t>在庫情報登録画面へ遷移する</t>
    <rPh sb="0" eb="4">
      <t>ｻﾞｲｺｼﾞｮｳﾎｳ</t>
    </rPh>
    <rPh sb="4" eb="6">
      <t>ﾄｳﾛｸ</t>
    </rPh>
    <rPh sb="6" eb="8">
      <t>ｶﾞﾒﾝ</t>
    </rPh>
    <rPh sb="9" eb="11">
      <t>ｾﾝｲ</t>
    </rPh>
    <phoneticPr fontId="26" type="noConversion"/>
  </si>
  <si>
    <t>削除</t>
    <rPh sb="0" eb="2">
      <t>ｻｸｼﾞｮ</t>
    </rPh>
    <phoneticPr fontId="26" type="noConversion"/>
  </si>
  <si>
    <t>選択のチェックボックスを入れた対象を、削除を実施する</t>
    <phoneticPr fontId="26" type="noConversion"/>
  </si>
  <si>
    <t>削除ボタンをクリックして、削除確認ダイアログが表示される。</t>
    <phoneticPr fontId="26" type="noConversion"/>
  </si>
  <si>
    <t>OKボタンをクリックすると、削除処理が実行される。</t>
    <phoneticPr fontId="26" type="noConversion"/>
  </si>
  <si>
    <t>▽</t>
  </si>
  <si>
    <t>画面レイアウト(最大50桁)</t>
    <rPh sb="8" eb="10">
      <t>ｻｲﾀﾞｲ</t>
    </rPh>
    <rPh sb="12" eb="13">
      <t>ｹﾀ</t>
    </rPh>
    <phoneticPr fontId="26" type="noConversion"/>
  </si>
  <si>
    <t>濱</t>
    <rPh sb="0" eb="1">
      <t>ﾊﾏ</t>
    </rPh>
    <phoneticPr fontId="26" type="noConversion"/>
  </si>
  <si>
    <t>入出庫情報一覧</t>
    <rPh sb="0" eb="3">
      <t>ﾆｭｳｼｭｯｺ</t>
    </rPh>
    <rPh sb="3" eb="7">
      <t>ｼﾞｮｳﾎｳｲﾁﾗﾝ</t>
    </rPh>
    <phoneticPr fontId="26" type="noConversion"/>
  </si>
  <si>
    <t>OOOOOOOOOO(11桁)</t>
    <rPh sb="13" eb="14">
      <t>ｹﾀ</t>
    </rPh>
    <phoneticPr fontId="26" type="noConversion"/>
  </si>
  <si>
    <t>在庫名称</t>
    <phoneticPr fontId="12" type="noConversion"/>
  </si>
  <si>
    <t>ＯＯＯＯＯＯＯＯＯＯ(最大20桁)</t>
    <rPh sb="11" eb="13">
      <t>ｻｲﾀﾞｲ</t>
    </rPh>
    <rPh sb="15" eb="16">
      <t>ｹﾀ</t>
    </rPh>
    <phoneticPr fontId="26" type="noConversion"/>
  </si>
  <si>
    <t>－－</t>
    <phoneticPr fontId="26" type="noConversion"/>
  </si>
  <si>
    <t>・在庫情報一覧画面の「在庫ID」選択時、在庫情報一覧画面より遷移</t>
    <rPh sb="1" eb="5">
      <t>ｻﾞｲｺｼﾞｮｳﾎｳ</t>
    </rPh>
    <rPh sb="5" eb="9">
      <t>ｲﾁﾗﾝｶﾞﾒﾝ</t>
    </rPh>
    <rPh sb="11" eb="13">
      <t>ｻﾞｲｺ</t>
    </rPh>
    <rPh sb="16" eb="18">
      <t>ｾﾝﾀｸ</t>
    </rPh>
    <rPh sb="18" eb="19">
      <t>ｼﾞ</t>
    </rPh>
    <rPh sb="20" eb="24">
      <t>ｻﾞｲｺｼﾞｮｳﾎｳ</t>
    </rPh>
    <rPh sb="24" eb="28">
      <t>ｲﾁﾗﾝｶﾞﾒﾝ</t>
    </rPh>
    <rPh sb="30" eb="32">
      <t>ｾﾝｲ</t>
    </rPh>
    <phoneticPr fontId="26" type="noConversion"/>
  </si>
  <si>
    <t>入庫</t>
    <rPh sb="0" eb="2">
      <t>ﾆｭｳｺ</t>
    </rPh>
    <phoneticPr fontId="26" type="noConversion"/>
  </si>
  <si>
    <t>単位</t>
    <phoneticPr fontId="12" type="noConversion"/>
  </si>
  <si>
    <t>ＯＯＯＯＯ(最大10桁)</t>
    <rPh sb="6" eb="8">
      <t>ｻｲﾀﾞｲ</t>
    </rPh>
    <rPh sb="10" eb="11">
      <t>ｹﾀ</t>
    </rPh>
    <phoneticPr fontId="26" type="noConversion"/>
  </si>
  <si>
    <t>在庫数量</t>
    <phoneticPr fontId="26" type="noConversion"/>
  </si>
  <si>
    <t>666666(最大6桁)</t>
    <rPh sb="7" eb="9">
      <t>ｻｲﾀﾞｲ</t>
    </rPh>
    <rPh sb="10" eb="11">
      <t>ｹﾀ</t>
    </rPh>
    <phoneticPr fontId="26" type="noConversion"/>
  </si>
  <si>
    <t>・在庫ID、在庫名称、単位、在庫数量、在庫情報マスタより取得、表示</t>
    <rPh sb="1" eb="3">
      <t>ｻﾞｲｺ</t>
    </rPh>
    <rPh sb="6" eb="8">
      <t>ｻﾞｲｺ</t>
    </rPh>
    <rPh sb="8" eb="10">
      <t>ﾒｲｼｮｳ</t>
    </rPh>
    <rPh sb="11" eb="13">
      <t>ﾀﾝｲ</t>
    </rPh>
    <rPh sb="14" eb="18">
      <t>ｻﾞｲｺｽｳﾘｮｳ</t>
    </rPh>
    <rPh sb="19" eb="23">
      <t>ｻﾞｲｺｼﾞｮｳﾎｳ</t>
    </rPh>
    <rPh sb="28" eb="30">
      <t>ｼｭﾄｸ</t>
    </rPh>
    <rPh sb="31" eb="33">
      <t>ﾋｮｳｼﾞ</t>
    </rPh>
    <phoneticPr fontId="26" type="noConversion"/>
  </si>
  <si>
    <t>出庫</t>
    <rPh sb="0" eb="2">
      <t>ｼｭｯｺ</t>
    </rPh>
    <phoneticPr fontId="26" type="noConversion"/>
  </si>
  <si>
    <t>検索</t>
    <phoneticPr fontId="12" type="noConversion"/>
  </si>
  <si>
    <t>出入庫</t>
    <rPh sb="0" eb="3">
      <t>ｼｭﾂﾆｭｳｺ</t>
    </rPh>
    <phoneticPr fontId="12" type="noConversion"/>
  </si>
  <si>
    <t>・入出庫情報一覧へ画面遷移時、取得した在庫IDを基に入出庫情報を表示</t>
    <rPh sb="1" eb="6">
      <t>ﾆｭｳｼｭｯｺｼﾞｮｳﾎｳ</t>
    </rPh>
    <rPh sb="6" eb="8">
      <t>ｲﾁﾗﾝ</t>
    </rPh>
    <rPh sb="9" eb="11">
      <t>ｶﾞﾒﾝ</t>
    </rPh>
    <rPh sb="11" eb="13">
      <t>ｾﾝｲ</t>
    </rPh>
    <rPh sb="13" eb="14">
      <t>ｼﾞ</t>
    </rPh>
    <rPh sb="15" eb="17">
      <t>ｼｭﾄｸ</t>
    </rPh>
    <rPh sb="19" eb="21">
      <t>ｻﾞｲｺ</t>
    </rPh>
    <rPh sb="24" eb="25">
      <t>ﾓﾄ</t>
    </rPh>
    <rPh sb="26" eb="31">
      <t>ﾆｭｳｼｭｯｺｼﾞｮｳﾎｳ</t>
    </rPh>
    <rPh sb="32" eb="34">
      <t>ﾋｮｳｼﾞ</t>
    </rPh>
    <phoneticPr fontId="26" type="noConversion"/>
  </si>
  <si>
    <t>入出庫日時</t>
    <phoneticPr fontId="12" type="noConversion"/>
  </si>
  <si>
    <t>入出庫タイプ</t>
    <phoneticPr fontId="12" type="noConversion"/>
  </si>
  <si>
    <t>－－</t>
  </si>
  <si>
    <t>・在庫ID、11桁、入力不可、グレー文字</t>
    <rPh sb="1" eb="3">
      <t>ｻﾞｲｺ</t>
    </rPh>
    <rPh sb="8" eb="9">
      <t>ｹﾀ</t>
    </rPh>
    <rPh sb="10" eb="14">
      <t>ﾆｭｳﾘｮｸﾌｶ</t>
    </rPh>
    <rPh sb="18" eb="20">
      <t>ﾓｼﾞ</t>
    </rPh>
    <phoneticPr fontId="26" type="noConversion"/>
  </si>
  <si>
    <t>・在庫名称、最大20桁、入力不可、グレー文字</t>
    <rPh sb="1" eb="5">
      <t>ｻﾞｲｺﾒｲｼｮｳ</t>
    </rPh>
    <rPh sb="6" eb="8">
      <t>ｻｲﾀﾞｲ</t>
    </rPh>
    <rPh sb="10" eb="11">
      <t>ｹﾀ</t>
    </rPh>
    <rPh sb="12" eb="16">
      <t>ﾆｭｳﾘｮｸﾌｶ</t>
    </rPh>
    <rPh sb="20" eb="22">
      <t>ﾓｼﾞ</t>
    </rPh>
    <phoneticPr fontId="26" type="noConversion"/>
  </si>
  <si>
    <t>入出庫タイプ</t>
    <phoneticPr fontId="26" type="noConversion"/>
  </si>
  <si>
    <t>入出庫数量</t>
    <phoneticPr fontId="26" type="noConversion"/>
  </si>
  <si>
    <t>入出庫日時</t>
    <phoneticPr fontId="26" type="noConversion"/>
  </si>
  <si>
    <t>入出庫者</t>
    <phoneticPr fontId="26" type="noConversion"/>
  </si>
  <si>
    <t>・在庫名称カナ、最大20桁、入力不可、グレー文字</t>
    <phoneticPr fontId="26" type="noConversion"/>
  </si>
  <si>
    <t>ＯＯ</t>
    <phoneticPr fontId="26" type="noConversion"/>
  </si>
  <si>
    <t>YYYY/MM/DD HH:MM:SS</t>
  </si>
  <si>
    <t>ＯＯＯＯＯＯ</t>
    <phoneticPr fontId="26" type="noConversion"/>
  </si>
  <si>
    <t>ＯＯＯＯＯＯＯＯＯＯＯＯＯＯＯＯＯＯＯＯＯ</t>
    <phoneticPr fontId="26" type="noConversion"/>
  </si>
  <si>
    <t>・単位、最大10桁、入力不可、グレー文字</t>
    <rPh sb="1" eb="3">
      <t>ﾀﾝｲ</t>
    </rPh>
    <rPh sb="4" eb="6">
      <t>ｻｲﾀﾞｲ</t>
    </rPh>
    <rPh sb="8" eb="9">
      <t>ｹﾀ</t>
    </rPh>
    <phoneticPr fontId="26" type="noConversion"/>
  </si>
  <si>
    <t>2023/05/01  12:34:56</t>
    <phoneticPr fontId="26" type="noConversion"/>
  </si>
  <si>
    <t>ABC</t>
    <phoneticPr fontId="26" type="noConversion"/>
  </si>
  <si>
    <t>・在庫数量、最大11桁、入力不可、グレー文字</t>
    <rPh sb="1" eb="5">
      <t>ｻﾞｲｺｽｳﾘｮｳ</t>
    </rPh>
    <rPh sb="6" eb="8">
      <t>ｻｲﾀﾞｲ</t>
    </rPh>
    <rPh sb="10" eb="11">
      <t>ｹﾀ</t>
    </rPh>
    <phoneticPr fontId="26" type="noConversion"/>
  </si>
  <si>
    <t>2023/05/02  12:34:56</t>
    <phoneticPr fontId="26" type="noConversion"/>
  </si>
  <si>
    <t>DEF</t>
    <phoneticPr fontId="26" type="noConversion"/>
  </si>
  <si>
    <t>・入出庫日時、カレンダー形式より選択</t>
    <rPh sb="1" eb="4">
      <t>ﾆｭｳｼｭｯｺ</t>
    </rPh>
    <rPh sb="4" eb="6">
      <t>ﾆﾁｼﾞ</t>
    </rPh>
    <rPh sb="12" eb="14">
      <t>ｹｲｼｷ</t>
    </rPh>
    <rPh sb="16" eb="18">
      <t>ｾﾝﾀｸ</t>
    </rPh>
    <phoneticPr fontId="26" type="noConversion"/>
  </si>
  <si>
    <t>・入出庫タイプ、入庫or出庫よりプルダウンで選択</t>
    <rPh sb="1" eb="4">
      <t>ﾆｭｳｼｭｯｺ</t>
    </rPh>
    <rPh sb="8" eb="10">
      <t>ﾆｭｳｺ</t>
    </rPh>
    <rPh sb="12" eb="14">
      <t>ｼｭｯｺ</t>
    </rPh>
    <rPh sb="22" eb="24">
      <t>ｾﾝﾀｸ</t>
    </rPh>
    <phoneticPr fontId="26" type="noConversion"/>
  </si>
  <si>
    <t>・備考、最大200文字</t>
    <rPh sb="1" eb="3">
      <t>ﾋﾞｺｳ</t>
    </rPh>
    <rPh sb="4" eb="6">
      <t>ｻｲﾀﾞｲ</t>
    </rPh>
    <rPh sb="9" eb="11">
      <t>ﾓｼﾞ</t>
    </rPh>
    <phoneticPr fontId="26" type="noConversion"/>
  </si>
  <si>
    <t>検索</t>
    <rPh sb="0" eb="2">
      <t>ｹﾝｻｸ</t>
    </rPh>
    <phoneticPr fontId="26" type="noConversion"/>
  </si>
  <si>
    <t>・押下時、入力された入出庫日時、入庫タイプより、入出庫情報マスタより情報取得、表示</t>
    <rPh sb="1" eb="4">
      <t>ｵｳｶｼﾞ</t>
    </rPh>
    <rPh sb="5" eb="7">
      <t>ﾆｭｳﾘｮｸ</t>
    </rPh>
    <rPh sb="10" eb="13">
      <t>ﾆｭｳｼｭｯｺ</t>
    </rPh>
    <rPh sb="13" eb="15">
      <t>ﾆﾁｼﾞ</t>
    </rPh>
    <rPh sb="16" eb="18">
      <t>ﾆｭｳｺ</t>
    </rPh>
    <rPh sb="24" eb="27">
      <t>ﾆｭｳｼｭｯｺ</t>
    </rPh>
    <rPh sb="27" eb="29">
      <t>ｼﾞｮｳﾎｳ</t>
    </rPh>
    <rPh sb="34" eb="36">
      <t>ｼﾞｮｳﾎｳ</t>
    </rPh>
    <rPh sb="36" eb="38">
      <t>ｼｭﾄｸ</t>
    </rPh>
    <rPh sb="39" eb="41">
      <t>ﾋｮｳｼﾞ</t>
    </rPh>
    <phoneticPr fontId="26" type="noConversion"/>
  </si>
  <si>
    <t>・画面遷移なし</t>
    <rPh sb="1" eb="3">
      <t>ｶﾞﾒﾝ</t>
    </rPh>
    <rPh sb="3" eb="5">
      <t>ｾﾝｲ</t>
    </rPh>
    <phoneticPr fontId="26" type="noConversion"/>
  </si>
  <si>
    <t>出入庫</t>
    <rPh sb="0" eb="1">
      <t>ｼｭﾂ</t>
    </rPh>
    <rPh sb="1" eb="3">
      <t>ﾆｭｳｺ</t>
    </rPh>
    <phoneticPr fontId="26" type="noConversion"/>
  </si>
  <si>
    <t>・押下時、入出庫情報画面へ遷移</t>
    <rPh sb="1" eb="4">
      <t>ｵｳｶｼﾞ</t>
    </rPh>
    <rPh sb="5" eb="12">
      <t>ﾆｭｳｼｭｯｺｼﾞｮｳﾎｳｶﾞﾒﾝ</t>
    </rPh>
    <rPh sb="13" eb="15">
      <t>ｾﾝｲ</t>
    </rPh>
    <phoneticPr fontId="26" type="noConversion"/>
  </si>
  <si>
    <t>閉じる</t>
    <rPh sb="0" eb="1">
      <t>ﾄ</t>
    </rPh>
    <phoneticPr fontId="26" type="noConversion"/>
  </si>
  <si>
    <t>・在庫情報一覧画面へ遷移</t>
    <rPh sb="1" eb="5">
      <t>ｻﾞｲｺｼﾞｮｳﾎｳ</t>
    </rPh>
    <rPh sb="5" eb="9">
      <t>ｲﾁﾗﾝｶﾞﾒﾝ</t>
    </rPh>
    <rPh sb="10" eb="12">
      <t>ｾﾝｲ</t>
    </rPh>
    <phoneticPr fontId="26" type="noConversion"/>
  </si>
  <si>
    <t>チェック項目</t>
    <rPh sb="4" eb="6">
      <t>ｺｳﾓｸ</t>
    </rPh>
    <phoneticPr fontId="26" type="noConversion"/>
  </si>
  <si>
    <t>エラーチェック</t>
    <phoneticPr fontId="26" type="noConversion"/>
  </si>
  <si>
    <t>・入力日時が開始日時＞終了日時場合エラー</t>
    <rPh sb="1" eb="5">
      <t>ﾆｭｳﾘｮｸﾆﾁｼﾞ</t>
    </rPh>
    <rPh sb="6" eb="8">
      <t>ｶｲｼ</t>
    </rPh>
    <rPh sb="8" eb="10">
      <t>ﾆﾁｼﾞ</t>
    </rPh>
    <rPh sb="11" eb="13">
      <t>ｼｭｳﾘｮｳ</t>
    </rPh>
    <rPh sb="13" eb="15">
      <t>ﾆﾁｼﾞ</t>
    </rPh>
    <rPh sb="15" eb="17">
      <t>ﾊﾞｱｲ</t>
    </rPh>
    <phoneticPr fontId="26" type="noConversion"/>
  </si>
  <si>
    <t>・文字形式、文字数チェック</t>
    <rPh sb="1" eb="5">
      <t>ﾓｼﾞｹｲｼｷ</t>
    </rPh>
    <rPh sb="6" eb="9">
      <t>ﾓｼﾞｽｳ</t>
    </rPh>
    <phoneticPr fontId="26" type="noConversion"/>
  </si>
  <si>
    <t>テーブル表示形式</t>
    <rPh sb="4" eb="6">
      <t>ﾋｮｳｼﾞ</t>
    </rPh>
    <rPh sb="6" eb="8">
      <t>ｹｲｼｷ</t>
    </rPh>
    <phoneticPr fontId="26" type="noConversion"/>
  </si>
  <si>
    <t>・一度に表示される件数は20件で、それ以降は表右側のスクロールバー、スクロールボタンでスクロール</t>
    <rPh sb="1" eb="3">
      <t>ｲﾁﾄﾞ</t>
    </rPh>
    <rPh sb="4" eb="6">
      <t>ﾋｮｳｼﾞ</t>
    </rPh>
    <rPh sb="9" eb="11">
      <t>ｹﾝｽｳ</t>
    </rPh>
    <rPh sb="14" eb="15">
      <t>ｹﾝ</t>
    </rPh>
    <rPh sb="19" eb="21">
      <t>ｲｺｳ</t>
    </rPh>
    <rPh sb="22" eb="23">
      <t>ﾋｮｳ</t>
    </rPh>
    <rPh sb="23" eb="25">
      <t>ﾐｷﾞｶﾞﾜ</t>
    </rPh>
    <phoneticPr fontId="26" type="noConversion"/>
  </si>
  <si>
    <t>・テーブルの項目のセルは固定</t>
    <rPh sb="6" eb="8">
      <t>ｺｳﾓｸ</t>
    </rPh>
    <rPh sb="12" eb="14">
      <t>ｺﾃｲ</t>
    </rPh>
    <phoneticPr fontId="26" type="noConversion"/>
  </si>
  <si>
    <t>・入出庫数量、入出庫日時、昇順降順で検索できるように</t>
    <rPh sb="1" eb="4">
      <t>ﾆｭｳｼｭｯｺ</t>
    </rPh>
    <rPh sb="4" eb="6">
      <t>ｽｳﾘｮｳ</t>
    </rPh>
    <rPh sb="7" eb="12">
      <t>ﾆｭｳｼｭｯｺﾆﾁｼﾞ</t>
    </rPh>
    <rPh sb="13" eb="15">
      <t>ｼｮｳｼﾞｭﾝ</t>
    </rPh>
    <rPh sb="15" eb="17">
      <t>ｺｳｼﾞｭﾝ</t>
    </rPh>
    <rPh sb="18" eb="20">
      <t>ｹﾝｻｸ</t>
    </rPh>
    <phoneticPr fontId="26" type="noConversion"/>
  </si>
  <si>
    <t>篠崎</t>
    <rPh sb="0" eb="2">
      <t>シノサキ</t>
    </rPh>
    <phoneticPr fontId="33"/>
  </si>
  <si>
    <t>入出庫登録画面</t>
  </si>
  <si>
    <t>－－</t>
    <phoneticPr fontId="33"/>
  </si>
  <si>
    <t>・在庫情報一覧画面の「入出庫ボタン」より遷移</t>
  </si>
  <si>
    <t>入庫</t>
    <rPh sb="0" eb="2">
      <t>ニュウコ</t>
    </rPh>
    <phoneticPr fontId="33"/>
  </si>
  <si>
    <t>在庫ID</t>
    <phoneticPr fontId="26" type="noConversion"/>
  </si>
  <si>
    <t>・在庫情報マスタより、在庫ID、在庫名称、単位、在庫数量を取得、反映</t>
    <phoneticPr fontId="33"/>
  </si>
  <si>
    <t>出庫</t>
    <rPh sb="0" eb="2">
      <t>シュッコ</t>
    </rPh>
    <phoneticPr fontId="33"/>
  </si>
  <si>
    <t>・在庫ID、英数字11桁、入力不可、グレー文字</t>
  </si>
  <si>
    <t>・在庫名称、漢字英数字最大20桁、入力不可、グレー文字</t>
  </si>
  <si>
    <t>・単位、英数字最大10桁、入力不可、グレー文字</t>
  </si>
  <si>
    <t>・在庫数量、数字最大11桁、入力不可グレー文字</t>
    <phoneticPr fontId="33"/>
  </si>
  <si>
    <t>単位</t>
    <phoneticPr fontId="26" type="noConversion"/>
  </si>
  <si>
    <t>・入出庫タイプ、入庫or出庫プルダウン式</t>
  </si>
  <si>
    <t>・入出庫数量、数字最大3桁、</t>
  </si>
  <si>
    <t>・備考、任意文字列、最大200桁</t>
    <phoneticPr fontId="33"/>
  </si>
  <si>
    <t>入出庫タイプ　　</t>
    <phoneticPr fontId="33"/>
  </si>
  <si>
    <t>登録、</t>
  </si>
  <si>
    <t>・入出庫タイプ、入出庫数量を表示された在庫IDをもとに在庫情報マスタ、入出庫情報マスタへ反映</t>
  </si>
  <si>
    <t>入出庫数量　　</t>
    <phoneticPr fontId="33"/>
  </si>
  <si>
    <t>・在庫情報一覧画面へ遷移</t>
  </si>
  <si>
    <t>・押下時、エフェクトあり</t>
  </si>
  <si>
    <t>備考</t>
    <phoneticPr fontId="26" type="noConversion"/>
  </si>
  <si>
    <t>閉じる</t>
  </si>
  <si>
    <t>エラーメッセージ</t>
  </si>
  <si>
    <t>・入出庫タイプ、未選択時、数字以外入力時エラーメッセージ</t>
  </si>
  <si>
    <t>・入出庫数量、未入力時、数字以外入力時エラーメッセージ</t>
  </si>
  <si>
    <t>登録</t>
    <phoneticPr fontId="26" type="noConversion"/>
  </si>
  <si>
    <t>必須チェック</t>
  </si>
  <si>
    <t>・入出庫タイプ、選択必須項目</t>
  </si>
  <si>
    <t>・入出庫数量、入力必須項目</t>
  </si>
  <si>
    <t>・文字種別と桁数チェック</t>
  </si>
  <si>
    <t>○○</t>
    <phoneticPr fontId="12" type="noConversion"/>
  </si>
  <si>
    <t>○○</t>
    <phoneticPr fontId="17"/>
  </si>
  <si>
    <r>
      <t>チェックボックス選択されてい</t>
    </r>
    <r>
      <rPr>
        <sz val="10"/>
        <color theme="4"/>
        <rFont val="ＭＳ ゴシック"/>
        <family val="3"/>
        <charset val="128"/>
      </rPr>
      <t>なっかた</t>
    </r>
    <r>
      <rPr>
        <sz val="10"/>
        <rFont val="ＭＳ ゴシック"/>
        <family val="3"/>
        <charset val="254"/>
      </rPr>
      <t>場合は、エラーメッセージを表示する</t>
    </r>
    <phoneticPr fontId="26" type="noConversion"/>
  </si>
  <si>
    <t>単位</t>
    <rPh sb="0" eb="2">
      <t>タンイ</t>
    </rPh>
    <phoneticPr fontId="17"/>
  </si>
  <si>
    <t>在庫名称、単位、更新日時の入力有無により、組み合わせた条件で検索を実施する</t>
    <rPh sb="0" eb="2">
      <t>ｻﾞｲｺ</t>
    </rPh>
    <rPh sb="2" eb="4">
      <t>ﾒｲｼｮｳ</t>
    </rPh>
    <rPh sb="5" eb="7">
      <t>ﾀﾝｲ</t>
    </rPh>
    <rPh sb="8" eb="10">
      <t>ｺｳｼﾝ</t>
    </rPh>
    <rPh sb="10" eb="12">
      <t>ﾆﾁｼﾞ</t>
    </rPh>
    <phoneticPr fontId="26" type="noConversion"/>
  </si>
  <si>
    <t>単位:表から選択</t>
    <rPh sb="0" eb="2">
      <t>ﾀﾝｲ</t>
    </rPh>
    <rPh sb="3" eb="4">
      <t>ﾋｮｳ</t>
    </rPh>
    <rPh sb="6" eb="8">
      <t>ｾﾝﾀｸ</t>
    </rPh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</si>
</sst>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[$-F800]dddd\,\ mmmm\ dd\,\ yyyy"/>
    <numFmt numFmtId="183" formatCode="0_ "/>
  </numFmts>
  <fonts count="37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ＭＳ ゴシック"/>
      <family val="3"/>
      <charset val="254"/>
    </font>
    <font>
      <sz val="6"/>
      <name val="ＭＳ Ｐゴシック"/>
      <family val="3"/>
      <charset val="254"/>
    </font>
    <font>
      <sz val="10"/>
      <name val="ＭＳ ゴシック"/>
      <family val="3"/>
      <charset val="254"/>
    </font>
    <font>
      <sz val="6"/>
      <name val="ＭＳ Ｐゴシック"/>
      <family val="3"/>
      <charset val="254"/>
    </font>
    <font>
      <sz val="6"/>
      <name val="ＭＳ Ｐゴシック"/>
      <family val="3"/>
      <charset val="128"/>
    </font>
    <font>
      <sz val="10"/>
      <name val="Yu Gothic"/>
      <family val="3"/>
      <charset val="128"/>
    </font>
    <font>
      <sz val="10"/>
      <name val="ＭＳ ゴシック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10"/>
      <color rgb="FFFF0000"/>
      <name val="ＭＳ ゴシック"/>
      <family val="3"/>
      <charset val="128"/>
    </font>
    <font>
      <b/>
      <sz val="10"/>
      <name val="ＭＳ Ｐゴシック"/>
      <family val="3"/>
      <charset val="128"/>
    </font>
    <font>
      <strike/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9"/>
      <name val="宋体"/>
      <charset val="128"/>
    </font>
    <font>
      <sz val="11"/>
      <name val="Yu Gothic"/>
      <family val="3"/>
      <charset val="128"/>
    </font>
    <font>
      <sz val="10"/>
      <color rgb="FFFF0000"/>
      <name val="ＭＳ ゴシック"/>
      <family val="3"/>
      <charset val="254"/>
    </font>
    <font>
      <b/>
      <sz val="11"/>
      <name val="ＭＳ ゴシック"/>
      <family val="3"/>
      <charset val="128"/>
    </font>
    <font>
      <sz val="10"/>
      <color theme="0" tint="-0.249977111117893"/>
      <name val="ＭＳ Ｐゴシック"/>
      <family val="3"/>
      <charset val="254"/>
    </font>
    <font>
      <b/>
      <sz val="11"/>
      <name val="ＭＳ Ｐゴシック"/>
      <family val="3"/>
      <charset val="254"/>
    </font>
    <font>
      <b/>
      <sz val="11"/>
      <name val="Yu Gothic"/>
      <family val="3"/>
      <charset val="128"/>
    </font>
    <font>
      <sz val="6"/>
      <name val="游ゴシック"/>
      <family val="3"/>
      <charset val="128"/>
    </font>
    <font>
      <b/>
      <sz val="11"/>
      <color rgb="FF000000"/>
      <name val="ＭＳ ゴシック"/>
      <family val="3"/>
      <charset val="254"/>
    </font>
    <font>
      <sz val="10"/>
      <color theme="2" tint="-9.9978637043366805E-2"/>
      <name val="ＭＳ Ｐゴシック"/>
      <family val="3"/>
      <charset val="254"/>
    </font>
    <font>
      <sz val="10"/>
      <color theme="4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94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5" xfId="0" applyFont="1" applyBorder="1"/>
    <xf numFmtId="0" fontId="6" fillId="0" borderId="0" xfId="0" applyFont="1"/>
    <xf numFmtId="0" fontId="13" fillId="0" borderId="0" xfId="0" applyFont="1"/>
    <xf numFmtId="0" fontId="15" fillId="0" borderId="0" xfId="0" applyFont="1"/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19" fillId="0" borderId="0" xfId="0" applyFont="1"/>
    <xf numFmtId="181" fontId="3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9" xfId="0" applyFont="1" applyBorder="1" applyAlignment="1">
      <alignment horizontal="right" vertical="center"/>
    </xf>
    <xf numFmtId="181" fontId="5" fillId="0" borderId="0" xfId="0" applyNumberFormat="1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0" fillId="0" borderId="0" xfId="0" applyAlignment="1">
      <alignment vertical="center"/>
    </xf>
    <xf numFmtId="181" fontId="5" fillId="0" borderId="0" xfId="0" applyNumberFormat="1" applyFont="1" applyAlignment="1">
      <alignment vertical="center"/>
    </xf>
    <xf numFmtId="0" fontId="22" fillId="0" borderId="0" xfId="0" applyFont="1"/>
    <xf numFmtId="0" fontId="6" fillId="0" borderId="0" xfId="0" applyFont="1" applyAlignment="1">
      <alignment vertical="center"/>
    </xf>
    <xf numFmtId="181" fontId="18" fillId="0" borderId="2" xfId="0" applyNumberFormat="1" applyFont="1" applyBorder="1" applyAlignment="1">
      <alignment horizontal="center" vertical="center"/>
    </xf>
    <xf numFmtId="181" fontId="18" fillId="0" borderId="9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/>
    <xf numFmtId="14" fontId="5" fillId="0" borderId="0" xfId="0" applyNumberFormat="1" applyFont="1" applyAlignment="1">
      <alignment vertical="center"/>
    </xf>
    <xf numFmtId="0" fontId="25" fillId="0" borderId="0" xfId="0" applyFont="1"/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9" fontId="3" fillId="0" borderId="5" xfId="3" applyNumberFormat="1" applyFont="1" applyBorder="1" applyAlignment="1">
      <alignment horizontal="centerContinuous" vertical="center"/>
    </xf>
    <xf numFmtId="0" fontId="3" fillId="0" borderId="5" xfId="0" applyFont="1" applyBorder="1" applyAlignment="1">
      <alignment horizontal="centerContinuous" vertical="center"/>
    </xf>
    <xf numFmtId="0" fontId="3" fillId="0" borderId="4" xfId="3" applyFont="1" applyBorder="1" applyAlignment="1">
      <alignment horizontal="centerContinuous" vertical="center"/>
    </xf>
    <xf numFmtId="0" fontId="3" fillId="0" borderId="5" xfId="3" applyFont="1" applyBorder="1" applyAlignment="1">
      <alignment horizontal="centerContinuous" vertical="center"/>
    </xf>
    <xf numFmtId="49" fontId="3" fillId="0" borderId="0" xfId="3" applyNumberFormat="1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10" xfId="0" applyFont="1" applyBorder="1" applyAlignment="1">
      <alignment horizontal="centerContinuous" vertical="center"/>
    </xf>
    <xf numFmtId="0" fontId="3" fillId="0" borderId="0" xfId="3" applyFont="1" applyAlignment="1">
      <alignment horizontal="centerContinuous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3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9" fillId="0" borderId="0" xfId="0" applyFont="1" applyAlignment="1">
      <alignment horizontal="centerContinuous" vertical="center"/>
    </xf>
    <xf numFmtId="0" fontId="3" fillId="0" borderId="11" xfId="0" applyFont="1" applyBorder="1" applyAlignment="1">
      <alignment horizontal="centerContinuous" vertical="center"/>
    </xf>
    <xf numFmtId="0" fontId="30" fillId="0" borderId="2" xfId="0" applyFont="1" applyBorder="1" applyAlignment="1">
      <alignment vertical="center"/>
    </xf>
    <xf numFmtId="0" fontId="3" fillId="0" borderId="3" xfId="3" applyFont="1" applyBorder="1" applyAlignment="1">
      <alignment vertical="center"/>
    </xf>
    <xf numFmtId="0" fontId="3" fillId="0" borderId="9" xfId="3" applyFont="1" applyBorder="1" applyAlignment="1">
      <alignment vertical="center"/>
    </xf>
    <xf numFmtId="0" fontId="3" fillId="0" borderId="0" xfId="0" quotePrefix="1" applyFont="1" applyAlignment="1">
      <alignment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right" vertical="center"/>
    </xf>
    <xf numFmtId="0" fontId="30" fillId="0" borderId="9" xfId="0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31" fillId="3" borderId="28" xfId="0" applyFont="1" applyFill="1" applyBorder="1" applyAlignment="1">
      <alignment vertical="center"/>
    </xf>
    <xf numFmtId="0" fontId="31" fillId="0" borderId="0" xfId="0" applyFont="1" applyAlignment="1">
      <alignment vertical="center"/>
    </xf>
    <xf numFmtId="181" fontId="5" fillId="0" borderId="7" xfId="0" applyNumberFormat="1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181" fontId="5" fillId="0" borderId="37" xfId="0" applyNumberFormat="1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Continuous" vertical="center"/>
    </xf>
    <xf numFmtId="49" fontId="3" fillId="0" borderId="40" xfId="3" applyNumberFormat="1" applyFont="1" applyBorder="1" applyAlignment="1">
      <alignment horizontal="centerContinuous" vertical="center"/>
    </xf>
    <xf numFmtId="0" fontId="3" fillId="0" borderId="41" xfId="0" applyFont="1" applyBorder="1" applyAlignment="1">
      <alignment horizontal="centerContinuous" vertical="center"/>
    </xf>
    <xf numFmtId="0" fontId="3" fillId="0" borderId="15" xfId="0" applyFont="1" applyBorder="1" applyAlignment="1">
      <alignment horizontal="centerContinuous" vertical="center"/>
    </xf>
    <xf numFmtId="0" fontId="3" fillId="0" borderId="0" xfId="1" quotePrefix="1" applyFont="1" applyAlignment="1">
      <alignment vertical="center"/>
    </xf>
    <xf numFmtId="0" fontId="3" fillId="0" borderId="15" xfId="3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181" fontId="18" fillId="0" borderId="0" xfId="0" applyNumberFormat="1" applyFont="1" applyAlignment="1">
      <alignment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182" fontId="3" fillId="0" borderId="2" xfId="3" applyNumberFormat="1" applyFont="1" applyBorder="1" applyAlignment="1">
      <alignment horizontal="center"/>
    </xf>
    <xf numFmtId="182" fontId="3" fillId="0" borderId="3" xfId="3" applyNumberFormat="1" applyFont="1" applyBorder="1" applyAlignment="1">
      <alignment horizontal="center"/>
    </xf>
    <xf numFmtId="182" fontId="3" fillId="0" borderId="9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183" fontId="5" fillId="0" borderId="3" xfId="0" applyNumberFormat="1" applyFont="1" applyBorder="1" applyAlignment="1">
      <alignment horizontal="center" vertical="center"/>
    </xf>
    <xf numFmtId="183" fontId="5" fillId="0" borderId="9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31" fillId="3" borderId="23" xfId="0" applyFont="1" applyFill="1" applyBorder="1" applyAlignment="1">
      <alignment horizontal="center" vertical="center"/>
    </xf>
    <xf numFmtId="0" fontId="31" fillId="3" borderId="24" xfId="0" applyFont="1" applyFill="1" applyBorder="1" applyAlignment="1">
      <alignment horizontal="center" vertical="center"/>
    </xf>
    <xf numFmtId="0" fontId="31" fillId="3" borderId="25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25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183" fontId="5" fillId="0" borderId="7" xfId="0" applyNumberFormat="1" applyFont="1" applyBorder="1" applyAlignment="1">
      <alignment horizontal="center" vertical="center"/>
    </xf>
    <xf numFmtId="183" fontId="5" fillId="0" borderId="8" xfId="0" applyNumberFormat="1" applyFont="1" applyBorder="1" applyAlignment="1">
      <alignment horizontal="center" vertical="center"/>
    </xf>
    <xf numFmtId="183" fontId="5" fillId="0" borderId="12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22" fontId="5" fillId="0" borderId="3" xfId="0" quotePrefix="1" applyNumberFormat="1" applyFont="1" applyBorder="1" applyAlignment="1">
      <alignment horizontal="center" vertical="center"/>
    </xf>
    <xf numFmtId="183" fontId="5" fillId="0" borderId="2" xfId="0" applyNumberFormat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right" vertical="center"/>
    </xf>
    <xf numFmtId="0" fontId="5" fillId="0" borderId="35" xfId="0" applyFont="1" applyBorder="1" applyAlignment="1">
      <alignment horizontal="right" vertical="center"/>
    </xf>
    <xf numFmtId="0" fontId="5" fillId="0" borderId="38" xfId="0" applyFont="1" applyBorder="1" applyAlignment="1">
      <alignment horizontal="right" vertical="center"/>
    </xf>
    <xf numFmtId="183" fontId="5" fillId="0" borderId="37" xfId="0" applyNumberFormat="1" applyFont="1" applyBorder="1" applyAlignment="1">
      <alignment horizontal="center" vertical="center"/>
    </xf>
    <xf numFmtId="183" fontId="5" fillId="0" borderId="35" xfId="0" applyNumberFormat="1" applyFont="1" applyBorder="1" applyAlignment="1">
      <alignment horizontal="center" vertical="center"/>
    </xf>
    <xf numFmtId="183" fontId="5" fillId="0" borderId="36" xfId="0" applyNumberFormat="1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1" fillId="0" borderId="13" xfId="5" applyBorder="1" applyAlignment="1">
      <alignment horizontal="center" vertical="center"/>
    </xf>
    <xf numFmtId="0" fontId="11" fillId="0" borderId="14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133350</xdr:rowOff>
    </xdr:from>
    <xdr:to>
      <xdr:col>4</xdr:col>
      <xdr:colOff>304800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91181D32-AE5B-4EF7-B426-2475EB745DDE}"/>
            </a:ext>
          </a:extLst>
        </xdr:cNvPr>
        <xdr:cNvSpPr>
          <a:spLocks noEditPoints="1" noChangeArrowheads="1"/>
        </xdr:cNvSpPr>
      </xdr:nvSpPr>
      <xdr:spPr bwMode="auto">
        <a:xfrm>
          <a:off x="676275" y="1562100"/>
          <a:ext cx="885825" cy="7143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334010</xdr:colOff>
      <xdr:row>11</xdr:row>
      <xdr:rowOff>38100</xdr:rowOff>
    </xdr:from>
    <xdr:to>
      <xdr:col>7</xdr:col>
      <xdr:colOff>73025</xdr:colOff>
      <xdr:row>11</xdr:row>
      <xdr:rowOff>38100</xdr:rowOff>
    </xdr:to>
    <xdr:sp macro="" textlink="">
      <xdr:nvSpPr>
        <xdr:cNvPr id="3" name="Line 5">
          <a:extLst>
            <a:ext uri="{FF2B5EF4-FFF2-40B4-BE49-F238E27FC236}">
              <a16:creationId xmlns:a16="http://schemas.microsoft.com/office/drawing/2014/main" id="{4C5F8B28-8F60-427D-B294-94B255B38379}"/>
            </a:ext>
          </a:extLst>
        </xdr:cNvPr>
        <xdr:cNvSpPr>
          <a:spLocks noChangeShapeType="1"/>
        </xdr:cNvSpPr>
      </xdr:nvSpPr>
      <xdr:spPr>
        <a:xfrm flipH="1">
          <a:off x="1572260" y="1790700"/>
          <a:ext cx="70104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3</xdr:col>
      <xdr:colOff>46355</xdr:colOff>
      <xdr:row>20</xdr:row>
      <xdr:rowOff>104775</xdr:rowOff>
    </xdr:from>
    <xdr:to>
      <xdr:col>6</xdr:col>
      <xdr:colOff>265430</xdr:colOff>
      <xdr:row>27</xdr:row>
      <xdr:rowOff>152400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4FECD367-73E3-4434-975A-529DB130F8E0}"/>
            </a:ext>
          </a:extLst>
        </xdr:cNvPr>
        <xdr:cNvSpPr>
          <a:spLocks noChangeArrowheads="1"/>
        </xdr:cNvSpPr>
      </xdr:nvSpPr>
      <xdr:spPr>
        <a:xfrm>
          <a:off x="989330" y="3314700"/>
          <a:ext cx="116205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267335</xdr:colOff>
      <xdr:row>12</xdr:row>
      <xdr:rowOff>114300</xdr:rowOff>
    </xdr:from>
    <xdr:to>
      <xdr:col>24</xdr:col>
      <xdr:colOff>5715</xdr:colOff>
      <xdr:row>19</xdr:row>
      <xdr:rowOff>113030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26E5F453-BB09-4D1C-B8D1-AE2F98687CD3}"/>
            </a:ext>
          </a:extLst>
        </xdr:cNvPr>
        <xdr:cNvSpPr>
          <a:spLocks noChangeShapeType="1"/>
        </xdr:cNvSpPr>
      </xdr:nvSpPr>
      <xdr:spPr>
        <a:xfrm flipH="1" flipV="1">
          <a:off x="5925185" y="2028825"/>
          <a:ext cx="162433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5</xdr:col>
      <xdr:colOff>41910</xdr:colOff>
      <xdr:row>13</xdr:row>
      <xdr:rowOff>0</xdr:rowOff>
    </xdr:from>
    <xdr:to>
      <xdr:col>9</xdr:col>
      <xdr:colOff>270510</xdr:colOff>
      <xdr:row>20</xdr:row>
      <xdr:rowOff>95250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C814D6A1-2385-4257-93AD-1AEAD3DD6020}"/>
            </a:ext>
          </a:extLst>
        </xdr:cNvPr>
        <xdr:cNvSpPr>
          <a:spLocks noChangeShapeType="1"/>
        </xdr:cNvSpPr>
      </xdr:nvSpPr>
      <xdr:spPr>
        <a:xfrm flipV="1">
          <a:off x="1613535" y="2076450"/>
          <a:ext cx="1485900" cy="12287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166370</xdr:colOff>
      <xdr:row>10</xdr:row>
      <xdr:rowOff>38100</xdr:rowOff>
    </xdr:from>
    <xdr:to>
      <xdr:col>11</xdr:col>
      <xdr:colOff>313093</xdr:colOff>
      <xdr:row>12</xdr:row>
      <xdr:rowOff>76200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BC167264-7343-4406-922D-A16A8AF22E8C}"/>
            </a:ext>
          </a:extLst>
        </xdr:cNvPr>
        <xdr:cNvSpPr>
          <a:spLocks noChangeArrowheads="1"/>
        </xdr:cNvSpPr>
      </xdr:nvSpPr>
      <xdr:spPr>
        <a:xfrm>
          <a:off x="2366645" y="1628775"/>
          <a:ext cx="1404023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292100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759A82D2-366E-4C71-9B62-0B3E4D68FCA5}"/>
            </a:ext>
          </a:extLst>
        </xdr:cNvPr>
        <xdr:cNvSpPr>
          <a:spLocks noChangeArrowheads="1"/>
        </xdr:cNvSpPr>
      </xdr:nvSpPr>
      <xdr:spPr>
        <a:xfrm>
          <a:off x="4692650" y="1628775"/>
          <a:ext cx="160401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198120</xdr:colOff>
      <xdr:row>10</xdr:row>
      <xdr:rowOff>38100</xdr:rowOff>
    </xdr:from>
    <xdr:to>
      <xdr:col>27</xdr:col>
      <xdr:colOff>302895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4F2819BB-0665-44E3-B9FB-4DFD7C5B3F37}"/>
            </a:ext>
          </a:extLst>
        </xdr:cNvPr>
        <xdr:cNvSpPr>
          <a:spLocks noChangeArrowheads="1"/>
        </xdr:cNvSpPr>
      </xdr:nvSpPr>
      <xdr:spPr>
        <a:xfrm>
          <a:off x="7113270" y="1628775"/>
          <a:ext cx="167640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107950</xdr:colOff>
      <xdr:row>18</xdr:row>
      <xdr:rowOff>133350</xdr:rowOff>
    </xdr:from>
    <xdr:to>
      <xdr:col>23</xdr:col>
      <xdr:colOff>260991</xdr:colOff>
      <xdr:row>19</xdr:row>
      <xdr:rowOff>114300</xdr:rowOff>
    </xdr:to>
    <xdr:sp macro="" textlink="">
      <xdr:nvSpPr>
        <xdr:cNvPr id="10" name="Line 4">
          <a:extLst>
            <a:ext uri="{FF2B5EF4-FFF2-40B4-BE49-F238E27FC236}">
              <a16:creationId xmlns:a16="http://schemas.microsoft.com/office/drawing/2014/main" id="{9F3CA199-C86E-4782-8166-36ACFB323903}"/>
            </a:ext>
          </a:extLst>
        </xdr:cNvPr>
        <xdr:cNvSpPr>
          <a:spLocks noChangeShapeType="1"/>
        </xdr:cNvSpPr>
      </xdr:nvSpPr>
      <xdr:spPr>
        <a:xfrm flipH="1" flipV="1">
          <a:off x="6394450" y="3019425"/>
          <a:ext cx="1096016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344170</xdr:colOff>
      <xdr:row>11</xdr:row>
      <xdr:rowOff>57150</xdr:rowOff>
    </xdr:from>
    <xdr:to>
      <xdr:col>14</xdr:col>
      <xdr:colOff>240030</xdr:colOff>
      <xdr:row>11</xdr:row>
      <xdr:rowOff>66675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B81B1C08-C5CF-4395-A97F-D7F73C2976F9}"/>
            </a:ext>
          </a:extLst>
        </xdr:cNvPr>
        <xdr:cNvSpPr>
          <a:spLocks noChangeShapeType="1"/>
        </xdr:cNvSpPr>
      </xdr:nvSpPr>
      <xdr:spPr>
        <a:xfrm flipV="1">
          <a:off x="3773170" y="1809750"/>
          <a:ext cx="867410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41910</xdr:colOff>
      <xdr:row>11</xdr:row>
      <xdr:rowOff>57150</xdr:rowOff>
    </xdr:from>
    <xdr:to>
      <xdr:col>22</xdr:col>
      <xdr:colOff>167005</xdr:colOff>
      <xdr:row>11</xdr:row>
      <xdr:rowOff>57150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7ED8A0DC-4B41-4F03-A813-DEB215B5EF7A}"/>
            </a:ext>
          </a:extLst>
        </xdr:cNvPr>
        <xdr:cNvSpPr>
          <a:spLocks noChangeShapeType="1"/>
        </xdr:cNvSpPr>
      </xdr:nvSpPr>
      <xdr:spPr>
        <a:xfrm flipH="1">
          <a:off x="6328410" y="1809750"/>
          <a:ext cx="75374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116205</xdr:colOff>
      <xdr:row>19</xdr:row>
      <xdr:rowOff>69850</xdr:rowOff>
    </xdr:from>
    <xdr:to>
      <xdr:col>27</xdr:col>
      <xdr:colOff>22225</xdr:colOff>
      <xdr:row>26</xdr:row>
      <xdr:rowOff>117475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B7F6FBCA-F7F3-4007-9C33-E8E59F5B6B53}"/>
            </a:ext>
          </a:extLst>
        </xdr:cNvPr>
        <xdr:cNvSpPr>
          <a:spLocks noChangeArrowheads="1"/>
        </xdr:cNvSpPr>
      </xdr:nvSpPr>
      <xdr:spPr>
        <a:xfrm>
          <a:off x="7345680" y="3117850"/>
          <a:ext cx="11633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158750</xdr:colOff>
      <xdr:row>19</xdr:row>
      <xdr:rowOff>22225</xdr:rowOff>
    </xdr:from>
    <xdr:to>
      <xdr:col>15</xdr:col>
      <xdr:colOff>113030</xdr:colOff>
      <xdr:row>21</xdr:row>
      <xdr:rowOff>51435</xdr:rowOff>
    </xdr:to>
    <xdr:sp macro="" textlink="">
      <xdr:nvSpPr>
        <xdr:cNvPr id="14" name="Line 4">
          <a:extLst>
            <a:ext uri="{FF2B5EF4-FFF2-40B4-BE49-F238E27FC236}">
              <a16:creationId xmlns:a16="http://schemas.microsoft.com/office/drawing/2014/main" id="{079A77DC-F4A5-4265-BAA6-5384FA4BFAB9}"/>
            </a:ext>
          </a:extLst>
        </xdr:cNvPr>
        <xdr:cNvSpPr>
          <a:spLocks noChangeShapeType="1"/>
        </xdr:cNvSpPr>
      </xdr:nvSpPr>
      <xdr:spPr>
        <a:xfrm flipV="1">
          <a:off x="3616325" y="3070225"/>
          <a:ext cx="121158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300355</xdr:colOff>
      <xdr:row>20</xdr:row>
      <xdr:rowOff>120650</xdr:rowOff>
    </xdr:from>
    <xdr:to>
      <xdr:col>11</xdr:col>
      <xdr:colOff>206375</xdr:colOff>
      <xdr:row>28</xdr:row>
      <xdr:rowOff>6350</xdr:rowOff>
    </xdr:to>
    <xdr:sp macro="" textlink="">
      <xdr:nvSpPr>
        <xdr:cNvPr id="15" name="AutoShape 10">
          <a:extLst>
            <a:ext uri="{FF2B5EF4-FFF2-40B4-BE49-F238E27FC236}">
              <a16:creationId xmlns:a16="http://schemas.microsoft.com/office/drawing/2014/main" id="{3FB9AE40-3F88-43F5-B28F-3E7D726FC287}"/>
            </a:ext>
          </a:extLst>
        </xdr:cNvPr>
        <xdr:cNvSpPr>
          <a:spLocks noChangeArrowheads="1"/>
        </xdr:cNvSpPr>
      </xdr:nvSpPr>
      <xdr:spPr>
        <a:xfrm>
          <a:off x="2500630" y="3330575"/>
          <a:ext cx="11633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78740</xdr:colOff>
      <xdr:row>19</xdr:row>
      <xdr:rowOff>146050</xdr:rowOff>
    </xdr:to>
    <xdr:sp macro="" textlink="">
      <xdr:nvSpPr>
        <xdr:cNvPr id="16" name="AutoShape 13">
          <a:extLst>
            <a:ext uri="{FF2B5EF4-FFF2-40B4-BE49-F238E27FC236}">
              <a16:creationId xmlns:a16="http://schemas.microsoft.com/office/drawing/2014/main" id="{78B37FDC-FEA0-482C-B298-C7BC233A725A}"/>
            </a:ext>
          </a:extLst>
        </xdr:cNvPr>
        <xdr:cNvSpPr>
          <a:spLocks noChangeArrowheads="1"/>
        </xdr:cNvSpPr>
      </xdr:nvSpPr>
      <xdr:spPr>
        <a:xfrm>
          <a:off x="4762500" y="2794000"/>
          <a:ext cx="160274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26035</xdr:colOff>
      <xdr:row>22</xdr:row>
      <xdr:rowOff>85725</xdr:rowOff>
    </xdr:from>
    <xdr:to>
      <xdr:col>20</xdr:col>
      <xdr:colOff>130810</xdr:colOff>
      <xdr:row>25</xdr:row>
      <xdr:rowOff>0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64A5247B-CA5E-431C-B86D-AD7470FAD124}"/>
            </a:ext>
          </a:extLst>
        </xdr:cNvPr>
        <xdr:cNvSpPr>
          <a:spLocks noChangeArrowheads="1"/>
        </xdr:cNvSpPr>
      </xdr:nvSpPr>
      <xdr:spPr>
        <a:xfrm>
          <a:off x="4740910" y="3619500"/>
          <a:ext cx="167640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167322</xdr:colOff>
      <xdr:row>12</xdr:row>
      <xdr:rowOff>138747</xdr:rowOff>
    </xdr:from>
    <xdr:to>
      <xdr:col>18</xdr:col>
      <xdr:colOff>24447</xdr:colOff>
      <xdr:row>17</xdr:row>
      <xdr:rowOff>65087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3EA4FD85-5489-4D2C-8687-15D61EA8F80B}"/>
            </a:ext>
          </a:extLst>
        </xdr:cNvPr>
        <xdr:cNvSpPr>
          <a:spLocks noChangeShapeType="1"/>
        </xdr:cNvSpPr>
      </xdr:nvSpPr>
      <xdr:spPr>
        <a:xfrm rot="4620000" flipH="1" flipV="1">
          <a:off x="5228589" y="2335530"/>
          <a:ext cx="735965" cy="1714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268605</xdr:colOff>
      <xdr:row>19</xdr:row>
      <xdr:rowOff>125730</xdr:rowOff>
    </xdr:from>
    <xdr:to>
      <xdr:col>17</xdr:col>
      <xdr:colOff>277495</xdr:colOff>
      <xdr:row>22</xdr:row>
      <xdr:rowOff>42545</xdr:rowOff>
    </xdr:to>
    <xdr:sp macro="" textlink="">
      <xdr:nvSpPr>
        <xdr:cNvPr id="19" name="Line 5">
          <a:extLst>
            <a:ext uri="{FF2B5EF4-FFF2-40B4-BE49-F238E27FC236}">
              <a16:creationId xmlns:a16="http://schemas.microsoft.com/office/drawing/2014/main" id="{4DB2DAAF-A209-46B0-A8C9-38D9D6FCD754}"/>
            </a:ext>
          </a:extLst>
        </xdr:cNvPr>
        <xdr:cNvSpPr>
          <a:spLocks noChangeShapeType="1"/>
        </xdr:cNvSpPr>
      </xdr:nvSpPr>
      <xdr:spPr>
        <a:xfrm rot="5400000" flipH="1" flipV="1">
          <a:off x="5415280" y="3370580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190500</xdr:colOff>
      <xdr:row>24</xdr:row>
      <xdr:rowOff>36830</xdr:rowOff>
    </xdr:from>
    <xdr:to>
      <xdr:col>15</xdr:col>
      <xdr:colOff>86360</xdr:colOff>
      <xdr:row>24</xdr:row>
      <xdr:rowOff>86360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59B178EE-61A3-4358-B3D5-8DB5F4AF9249}"/>
            </a:ext>
          </a:extLst>
        </xdr:cNvPr>
        <xdr:cNvSpPr>
          <a:spLocks noChangeShapeType="1"/>
        </xdr:cNvSpPr>
      </xdr:nvSpPr>
      <xdr:spPr>
        <a:xfrm rot="21240000" flipH="1" flipV="1">
          <a:off x="3648075" y="3894455"/>
          <a:ext cx="115316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149860</xdr:colOff>
      <xdr:row>23</xdr:row>
      <xdr:rowOff>70485</xdr:rowOff>
    </xdr:from>
    <xdr:to>
      <xdr:col>23</xdr:col>
      <xdr:colOff>133350</xdr:colOff>
      <xdr:row>24</xdr:row>
      <xdr:rowOff>19685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93297EBD-07A4-4051-8E9D-E63B6331E778}"/>
            </a:ext>
          </a:extLst>
        </xdr:cNvPr>
        <xdr:cNvSpPr>
          <a:spLocks noChangeShapeType="1"/>
        </xdr:cNvSpPr>
      </xdr:nvSpPr>
      <xdr:spPr>
        <a:xfrm rot="21240000" flipH="1" flipV="1">
          <a:off x="6436360" y="3766185"/>
          <a:ext cx="92646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25</xdr:col>
      <xdr:colOff>8890</xdr:colOff>
      <xdr:row>12</xdr:row>
      <xdr:rowOff>127635</xdr:rowOff>
    </xdr:from>
    <xdr:to>
      <xdr:col>25</xdr:col>
      <xdr:colOff>15875</xdr:colOff>
      <xdr:row>19</xdr:row>
      <xdr:rowOff>53975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4D6ED0F5-9CD3-4494-B67B-A0A6BC9B1975}"/>
            </a:ext>
          </a:extLst>
        </xdr:cNvPr>
        <xdr:cNvSpPr>
          <a:spLocks noChangeShapeType="1"/>
        </xdr:cNvSpPr>
      </xdr:nvSpPr>
      <xdr:spPr>
        <a:xfrm rot="5400000" flipH="1">
          <a:off x="7340600" y="2568575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172746</xdr:colOff>
      <xdr:row>22</xdr:row>
      <xdr:rowOff>142710</xdr:rowOff>
    </xdr:from>
    <xdr:to>
      <xdr:col>18</xdr:col>
      <xdr:colOff>213377</xdr:colOff>
      <xdr:row>24</xdr:row>
      <xdr:rowOff>53533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>
        <a:xfrm>
          <a:off x="5208572" y="3737362"/>
          <a:ext cx="670109" cy="24212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6</xdr:col>
      <xdr:colOff>57977</xdr:colOff>
      <xdr:row>19</xdr:row>
      <xdr:rowOff>107673</xdr:rowOff>
    </xdr:from>
    <xdr:to>
      <xdr:col>21</xdr:col>
      <xdr:colOff>68137</xdr:colOff>
      <xdr:row>20</xdr:row>
      <xdr:rowOff>149501</xdr:rowOff>
    </xdr:to>
    <xdr:sp macro="" textlink="">
      <xdr:nvSpPr>
        <xdr:cNvPr id="5" name="正方形/長方形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946412" y="3205369"/>
          <a:ext cx="4731247" cy="20748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社員</a:t>
          </a:r>
          <a:r>
            <a:rPr kumimoji="1" lang="en-US" altLang="ja-JP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ID</a:t>
          </a:r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133349</xdr:colOff>
      <xdr:row>2</xdr:row>
      <xdr:rowOff>0</xdr:rowOff>
    </xdr:from>
    <xdr:to>
      <xdr:col>44</xdr:col>
      <xdr:colOff>180975</xdr:colOff>
      <xdr:row>5</xdr:row>
      <xdr:rowOff>145923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F3F8721E-E659-4415-6B3F-0A917FD02F8C}"/>
            </a:ext>
          </a:extLst>
        </xdr:cNvPr>
        <xdr:cNvSpPr/>
      </xdr:nvSpPr>
      <xdr:spPr>
        <a:xfrm>
          <a:off x="13782674" y="314325"/>
          <a:ext cx="2790826" cy="612648"/>
        </a:xfrm>
        <a:prstGeom prst="wedgeRoundRectCallout">
          <a:avLst>
            <a:gd name="adj1" fmla="val -93483"/>
            <a:gd name="adj2" fmla="val 92040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何の表で明示してください</a:t>
          </a:r>
        </a:p>
      </xdr:txBody>
    </xdr:sp>
    <xdr:clientData/>
  </xdr:twoCellAnchor>
  <xdr:twoCellAnchor>
    <xdr:from>
      <xdr:col>41</xdr:col>
      <xdr:colOff>200025</xdr:colOff>
      <xdr:row>11</xdr:row>
      <xdr:rowOff>28575</xdr:rowOff>
    </xdr:from>
    <xdr:to>
      <xdr:col>45</xdr:col>
      <xdr:colOff>247651</xdr:colOff>
      <xdr:row>13</xdr:row>
      <xdr:rowOff>57150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15176002-B13A-43D3-AD81-2F1BB3A734B4}"/>
            </a:ext>
          </a:extLst>
        </xdr:cNvPr>
        <xdr:cNvSpPr/>
      </xdr:nvSpPr>
      <xdr:spPr>
        <a:xfrm>
          <a:off x="14535150" y="1781175"/>
          <a:ext cx="2790826" cy="352425"/>
        </a:xfrm>
        <a:prstGeom prst="wedgeRoundRectCallout">
          <a:avLst>
            <a:gd name="adj1" fmla="val -31709"/>
            <a:gd name="adj2" fmla="val 123442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ＤＢ と画面を一致してください</a:t>
          </a:r>
          <a:endParaRPr kumimoji="1" lang="en-US" altLang="ja-JP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15</xdr:row>
      <xdr:rowOff>152400</xdr:rowOff>
    </xdr:from>
    <xdr:to>
      <xdr:col>23</xdr:col>
      <xdr:colOff>636</xdr:colOff>
      <xdr:row>18</xdr:row>
      <xdr:rowOff>19050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AB2C4B81-A403-4D05-B7A0-F758D2FF8F8B}"/>
            </a:ext>
          </a:extLst>
        </xdr:cNvPr>
        <xdr:cNvSpPr/>
      </xdr:nvSpPr>
      <xdr:spPr>
        <a:xfrm>
          <a:off x="2479675" y="2552700"/>
          <a:ext cx="4750436" cy="3524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chemeClr val="tx1"/>
              </a:solidFill>
              <a:latin typeface="+mn-lt"/>
              <a:ea typeface="MS PGothic" panose="020B0600070205080204" charset="-128"/>
            </a:rPr>
            <a:t>「在庫名称」、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単位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050">
              <a:solidFill>
                <a:schemeClr val="tx1"/>
              </a:solidFill>
              <a:latin typeface="+mn-lt"/>
              <a:ea typeface="MS PGothic" panose="020B0600070205080204" charset="-128"/>
            </a:rPr>
            <a:t>を入力してください。</a:t>
          </a:r>
          <a:endParaRPr kumimoji="1" lang="en-US" altLang="ja-JP" sz="1050">
            <a:solidFill>
              <a:schemeClr val="tx1"/>
            </a:solidFill>
            <a:latin typeface="+mn-lt"/>
            <a:ea typeface="MS PGothic" panose="020B0600070205080204" charset="-128"/>
          </a:endParaRPr>
        </a:p>
      </xdr:txBody>
    </xdr:sp>
    <xdr:clientData/>
  </xdr:twoCellAnchor>
  <xdr:twoCellAnchor>
    <xdr:from>
      <xdr:col>40</xdr:col>
      <xdr:colOff>357188</xdr:colOff>
      <xdr:row>3</xdr:row>
      <xdr:rowOff>83344</xdr:rowOff>
    </xdr:from>
    <xdr:to>
      <xdr:col>44</xdr:col>
      <xdr:colOff>385764</xdr:colOff>
      <xdr:row>7</xdr:row>
      <xdr:rowOff>41148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89E57BB5-4A67-47F3-8819-65B45B6B231F}"/>
            </a:ext>
          </a:extLst>
        </xdr:cNvPr>
        <xdr:cNvSpPr/>
      </xdr:nvSpPr>
      <xdr:spPr>
        <a:xfrm>
          <a:off x="13882688" y="559594"/>
          <a:ext cx="2790826" cy="612648"/>
        </a:xfrm>
        <a:prstGeom prst="wedgeRoundRectCallout">
          <a:avLst>
            <a:gd name="adj1" fmla="val -93483"/>
            <a:gd name="adj2" fmla="val 92040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38</xdr:col>
      <xdr:colOff>476250</xdr:colOff>
      <xdr:row>10</xdr:row>
      <xdr:rowOff>0</xdr:rowOff>
    </xdr:from>
    <xdr:to>
      <xdr:col>42</xdr:col>
      <xdr:colOff>504826</xdr:colOff>
      <xdr:row>13</xdr:row>
      <xdr:rowOff>112585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B05885C7-0077-4914-BA20-04D5C7E0F9A8}"/>
            </a:ext>
          </a:extLst>
        </xdr:cNvPr>
        <xdr:cNvSpPr/>
      </xdr:nvSpPr>
      <xdr:spPr>
        <a:xfrm>
          <a:off x="12620625" y="1631156"/>
          <a:ext cx="2790826" cy="612648"/>
        </a:xfrm>
        <a:prstGeom prst="wedgeRoundRectCallout">
          <a:avLst>
            <a:gd name="adj1" fmla="val -108414"/>
            <a:gd name="adj2" fmla="val -36225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45</xdr:col>
      <xdr:colOff>0</xdr:colOff>
      <xdr:row>13</xdr:row>
      <xdr:rowOff>0</xdr:rowOff>
    </xdr:from>
    <xdr:to>
      <xdr:col>49</xdr:col>
      <xdr:colOff>28576</xdr:colOff>
      <xdr:row>16</xdr:row>
      <xdr:rowOff>112586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2154ACED-666A-4405-BF52-0B33A1CBECD1}"/>
            </a:ext>
          </a:extLst>
        </xdr:cNvPr>
        <xdr:cNvSpPr/>
      </xdr:nvSpPr>
      <xdr:spPr>
        <a:xfrm>
          <a:off x="16978313" y="2131219"/>
          <a:ext cx="2790826" cy="612648"/>
        </a:xfrm>
        <a:prstGeom prst="wedgeRoundRectCallout">
          <a:avLst>
            <a:gd name="adj1" fmla="val -232135"/>
            <a:gd name="adj2" fmla="val -57603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43</xdr:col>
      <xdr:colOff>440531</xdr:colOff>
      <xdr:row>25</xdr:row>
      <xdr:rowOff>35718</xdr:rowOff>
    </xdr:from>
    <xdr:to>
      <xdr:col>48</xdr:col>
      <xdr:colOff>142875</xdr:colOff>
      <xdr:row>28</xdr:row>
      <xdr:rowOff>148304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E3F022EA-6142-4210-A519-3FFC72A5856D}"/>
            </a:ext>
          </a:extLst>
        </xdr:cNvPr>
        <xdr:cNvSpPr/>
      </xdr:nvSpPr>
      <xdr:spPr>
        <a:xfrm>
          <a:off x="16037719" y="4167187"/>
          <a:ext cx="3155156" cy="612648"/>
        </a:xfrm>
        <a:prstGeom prst="wedgeRoundRectCallout">
          <a:avLst>
            <a:gd name="adj1" fmla="val -174541"/>
            <a:gd name="adj2" fmla="val -312189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TBL</a:t>
          </a:r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ではなく、データベースを記入してください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416719</xdr:colOff>
      <xdr:row>6</xdr:row>
      <xdr:rowOff>47625</xdr:rowOff>
    </xdr:from>
    <xdr:to>
      <xdr:col>45</xdr:col>
      <xdr:colOff>445295</xdr:colOff>
      <xdr:row>9</xdr:row>
      <xdr:rowOff>160210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5DE90270-D9C2-4B46-AC61-4EDECEB33F0D}"/>
            </a:ext>
          </a:extLst>
        </xdr:cNvPr>
        <xdr:cNvSpPr/>
      </xdr:nvSpPr>
      <xdr:spPr>
        <a:xfrm>
          <a:off x="14632782" y="1012031"/>
          <a:ext cx="2790826" cy="612648"/>
        </a:xfrm>
        <a:prstGeom prst="wedgeRoundRectCallout">
          <a:avLst>
            <a:gd name="adj1" fmla="val -119080"/>
            <a:gd name="adj2" fmla="val 16247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45</xdr:col>
      <xdr:colOff>0</xdr:colOff>
      <xdr:row>19</xdr:row>
      <xdr:rowOff>0</xdr:rowOff>
    </xdr:from>
    <xdr:to>
      <xdr:col>49</xdr:col>
      <xdr:colOff>28576</xdr:colOff>
      <xdr:row>22</xdr:row>
      <xdr:rowOff>112586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10EA4D3C-3BAD-40FD-97B5-EC94BA0F6D02}"/>
            </a:ext>
          </a:extLst>
        </xdr:cNvPr>
        <xdr:cNvSpPr/>
      </xdr:nvSpPr>
      <xdr:spPr>
        <a:xfrm>
          <a:off x="16978313" y="3131344"/>
          <a:ext cx="2790826" cy="612648"/>
        </a:xfrm>
        <a:prstGeom prst="wedgeRoundRectCallout">
          <a:avLst>
            <a:gd name="adj1" fmla="val -228722"/>
            <a:gd name="adj2" fmla="val -222792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44</xdr:col>
      <xdr:colOff>402432</xdr:colOff>
      <xdr:row>9</xdr:row>
      <xdr:rowOff>140494</xdr:rowOff>
    </xdr:from>
    <xdr:to>
      <xdr:col>48</xdr:col>
      <xdr:colOff>431008</xdr:colOff>
      <xdr:row>13</xdr:row>
      <xdr:rowOff>86392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9F01072A-147A-4B3D-9E44-077522144C81}"/>
            </a:ext>
          </a:extLst>
        </xdr:cNvPr>
        <xdr:cNvSpPr/>
      </xdr:nvSpPr>
      <xdr:spPr>
        <a:xfrm>
          <a:off x="16690182" y="1604963"/>
          <a:ext cx="2790826" cy="612648"/>
        </a:xfrm>
        <a:prstGeom prst="wedgeRoundRectCallout">
          <a:avLst>
            <a:gd name="adj1" fmla="val -228722"/>
            <a:gd name="adj2" fmla="val -24565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44</xdr:col>
      <xdr:colOff>59531</xdr:colOff>
      <xdr:row>25</xdr:row>
      <xdr:rowOff>107156</xdr:rowOff>
    </xdr:from>
    <xdr:to>
      <xdr:col>48</xdr:col>
      <xdr:colOff>452437</xdr:colOff>
      <xdr:row>29</xdr:row>
      <xdr:rowOff>53054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6150181B-66A2-4CF1-A557-B611ECDF1A40}"/>
            </a:ext>
          </a:extLst>
        </xdr:cNvPr>
        <xdr:cNvSpPr/>
      </xdr:nvSpPr>
      <xdr:spPr>
        <a:xfrm>
          <a:off x="16347281" y="4238625"/>
          <a:ext cx="3155156" cy="612648"/>
        </a:xfrm>
        <a:prstGeom prst="wedgeRoundRectCallout">
          <a:avLst>
            <a:gd name="adj1" fmla="val -174541"/>
            <a:gd name="adj2" fmla="val -312189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TBL</a:t>
          </a:r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ではなく、データベースを記入してください</a:t>
          </a:r>
        </a:p>
      </xdr:txBody>
    </xdr:sp>
    <xdr:clientData/>
  </xdr:twoCellAnchor>
  <xdr:twoCellAnchor>
    <xdr:from>
      <xdr:col>39</xdr:col>
      <xdr:colOff>476249</xdr:colOff>
      <xdr:row>38</xdr:row>
      <xdr:rowOff>11905</xdr:rowOff>
    </xdr:from>
    <xdr:to>
      <xdr:col>43</xdr:col>
      <xdr:colOff>504825</xdr:colOff>
      <xdr:row>45</xdr:row>
      <xdr:rowOff>119061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076D2D26-FAB5-4332-996A-FE2679D8EA03}"/>
            </a:ext>
          </a:extLst>
        </xdr:cNvPr>
        <xdr:cNvSpPr/>
      </xdr:nvSpPr>
      <xdr:spPr>
        <a:xfrm>
          <a:off x="13311187" y="6310311"/>
          <a:ext cx="2790826" cy="1273969"/>
        </a:xfrm>
        <a:prstGeom prst="wedgeRoundRectCallout">
          <a:avLst>
            <a:gd name="adj1" fmla="val -125053"/>
            <a:gd name="adj2" fmla="val -259717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エラーメッセージ：在庫名称と単位を</a:t>
          </a:r>
          <a:r>
            <a:rPr kumimoji="1" lang="en-US" altLang="ja-JP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nul</a:t>
          </a:r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する時、ヒントしてください。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</xdr:colOff>
      <xdr:row>17</xdr:row>
      <xdr:rowOff>0</xdr:rowOff>
    </xdr:from>
    <xdr:to>
      <xdr:col>27</xdr:col>
      <xdr:colOff>247650</xdr:colOff>
      <xdr:row>35</xdr:row>
      <xdr:rowOff>0</xdr:rowOff>
    </xdr:to>
    <xdr:grpSp>
      <xdr:nvGrpSpPr>
        <xdr:cNvPr id="2" name="グループ化 3">
          <a:extLst>
            <a:ext uri="{FF2B5EF4-FFF2-40B4-BE49-F238E27FC236}">
              <a16:creationId xmlns:a16="http://schemas.microsoft.com/office/drawing/2014/main" id="{7A4F112E-8CBC-4F9C-A0CB-20D4AC17BFC7}"/>
            </a:ext>
          </a:extLst>
        </xdr:cNvPr>
        <xdr:cNvGrpSpPr/>
      </xdr:nvGrpSpPr>
      <xdr:grpSpPr>
        <a:xfrm>
          <a:off x="8543925" y="2724150"/>
          <a:ext cx="190500" cy="2962275"/>
          <a:chOff x="8543925" y="2724150"/>
          <a:chExt cx="190500" cy="2914650"/>
        </a:xfrm>
        <a:solidFill>
          <a:schemeClr val="accent1">
            <a:lumMod val="40000"/>
            <a:lumOff val="60000"/>
          </a:schemeClr>
        </a:solidFill>
      </xdr:grpSpPr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2132E5C-F391-E19C-98CD-73639C42E722}"/>
              </a:ext>
            </a:extLst>
          </xdr:cNvPr>
          <xdr:cNvSpPr/>
        </xdr:nvSpPr>
        <xdr:spPr>
          <a:xfrm>
            <a:off x="8543925" y="2724150"/>
            <a:ext cx="190500" cy="2914650"/>
          </a:xfrm>
          <a:prstGeom prst="round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6C8068CB-C4BE-EFF0-4A3A-1EB20AE823E6}"/>
              </a:ext>
            </a:extLst>
          </xdr:cNvPr>
          <xdr:cNvSpPr/>
        </xdr:nvSpPr>
        <xdr:spPr>
          <a:xfrm>
            <a:off x="8582025" y="2752266"/>
            <a:ext cx="114300" cy="646659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47</xdr:col>
      <xdr:colOff>514349</xdr:colOff>
      <xdr:row>8</xdr:row>
      <xdr:rowOff>57150</xdr:rowOff>
    </xdr:from>
    <xdr:to>
      <xdr:col>53</xdr:col>
      <xdr:colOff>333375</xdr:colOff>
      <xdr:row>12</xdr:row>
      <xdr:rowOff>22098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81645BF8-5A50-8330-1488-9CC1A4B77FC0}"/>
            </a:ext>
          </a:extLst>
        </xdr:cNvPr>
        <xdr:cNvSpPr/>
      </xdr:nvSpPr>
      <xdr:spPr>
        <a:xfrm>
          <a:off x="18964274" y="1323975"/>
          <a:ext cx="3933826" cy="612648"/>
        </a:xfrm>
        <a:prstGeom prst="wedgeRoundRectCallout">
          <a:avLst>
            <a:gd name="adj1" fmla="val -155576"/>
            <a:gd name="adj2" fmla="val -18346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入出庫のボタンを押したら、この画面に遷移</a:t>
          </a:r>
        </a:p>
      </xdr:txBody>
    </xdr:sp>
    <xdr:clientData/>
  </xdr:twoCellAnchor>
  <xdr:twoCellAnchor>
    <xdr:from>
      <xdr:col>37</xdr:col>
      <xdr:colOff>171449</xdr:colOff>
      <xdr:row>57</xdr:row>
      <xdr:rowOff>85725</xdr:rowOff>
    </xdr:from>
    <xdr:to>
      <xdr:col>43</xdr:col>
      <xdr:colOff>66674</xdr:colOff>
      <xdr:row>61</xdr:row>
      <xdr:rowOff>50673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572F6F26-020C-1D71-A3DC-8DEAC3204D68}"/>
            </a:ext>
          </a:extLst>
        </xdr:cNvPr>
        <xdr:cNvSpPr/>
      </xdr:nvSpPr>
      <xdr:spPr>
        <a:xfrm>
          <a:off x="11763374" y="9334500"/>
          <a:ext cx="4010025" cy="612648"/>
        </a:xfrm>
        <a:prstGeom prst="wedgeRectCallout">
          <a:avLst>
            <a:gd name="adj1" fmla="val -43750"/>
            <a:gd name="adj2" fmla="val -347948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優先順位をもう一度考えて下さい。</a:t>
          </a:r>
        </a:p>
      </xdr:txBody>
    </xdr:sp>
    <xdr:clientData/>
  </xdr:twoCellAnchor>
  <xdr:twoCellAnchor>
    <xdr:from>
      <xdr:col>1</xdr:col>
      <xdr:colOff>285749</xdr:colOff>
      <xdr:row>7</xdr:row>
      <xdr:rowOff>28574</xdr:rowOff>
    </xdr:from>
    <xdr:to>
      <xdr:col>20</xdr:col>
      <xdr:colOff>19049</xdr:colOff>
      <xdr:row>11</xdr:row>
      <xdr:rowOff>114299</xdr:rowOff>
    </xdr:to>
    <xdr:sp macro="" textlink="">
      <xdr:nvSpPr>
        <xdr:cNvPr id="14" name="フローチャート: 処理 13">
          <a:extLst>
            <a:ext uri="{FF2B5EF4-FFF2-40B4-BE49-F238E27FC236}">
              <a16:creationId xmlns:a16="http://schemas.microsoft.com/office/drawing/2014/main" id="{106D91D7-AE9D-A228-D83D-84613882E1E1}"/>
            </a:ext>
          </a:extLst>
        </xdr:cNvPr>
        <xdr:cNvSpPr/>
      </xdr:nvSpPr>
      <xdr:spPr>
        <a:xfrm>
          <a:off x="600074" y="1133474"/>
          <a:ext cx="5705475" cy="733425"/>
        </a:xfrm>
        <a:prstGeom prst="flowChartProcess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152958</xdr:colOff>
      <xdr:row>22</xdr:row>
      <xdr:rowOff>17931</xdr:rowOff>
    </xdr:from>
    <xdr:to>
      <xdr:col>10</xdr:col>
      <xdr:colOff>220755</xdr:colOff>
      <xdr:row>23</xdr:row>
      <xdr:rowOff>20733</xdr:rowOff>
    </xdr:to>
    <xdr:sp macro="" textlink="">
      <xdr:nvSpPr>
        <xdr:cNvPr id="2" name="角丸四角形 3">
          <a:extLst>
            <a:ext uri="{FF2B5EF4-FFF2-40B4-BE49-F238E27FC236}">
              <a16:creationId xmlns:a16="http://schemas.microsoft.com/office/drawing/2014/main" id="{20A0AD8F-6C55-45AD-A36D-717C6195A53D}"/>
            </a:ext>
          </a:extLst>
        </xdr:cNvPr>
        <xdr:cNvSpPr/>
      </xdr:nvSpPr>
      <xdr:spPr>
        <a:xfrm>
          <a:off x="2981883" y="3551706"/>
          <a:ext cx="382122" cy="164727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必須</a:t>
          </a:r>
        </a:p>
      </xdr:txBody>
    </xdr:sp>
    <xdr:clientData/>
  </xdr:twoCellAnchor>
  <xdr:twoCellAnchor>
    <xdr:from>
      <xdr:col>11</xdr:col>
      <xdr:colOff>51547</xdr:colOff>
      <xdr:row>9</xdr:row>
      <xdr:rowOff>161924</xdr:rowOff>
    </xdr:from>
    <xdr:to>
      <xdr:col>19</xdr:col>
      <xdr:colOff>257175</xdr:colOff>
      <xdr:row>10</xdr:row>
      <xdr:rowOff>161924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49809DD-3CB7-4BA7-9B66-A61E9F32DCEA}"/>
            </a:ext>
          </a:extLst>
        </xdr:cNvPr>
        <xdr:cNvSpPr txBox="1"/>
      </xdr:nvSpPr>
      <xdr:spPr>
        <a:xfrm>
          <a:off x="3509122" y="1590674"/>
          <a:ext cx="3091703" cy="1619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（11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51547</xdr:colOff>
      <xdr:row>12</xdr:row>
      <xdr:rowOff>145677</xdr:rowOff>
    </xdr:from>
    <xdr:to>
      <xdr:col>19</xdr:col>
      <xdr:colOff>247650</xdr:colOff>
      <xdr:row>13</xdr:row>
      <xdr:rowOff>142875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5B2B863-C689-46D7-BFC2-AB260C7886F1}"/>
            </a:ext>
          </a:extLst>
        </xdr:cNvPr>
        <xdr:cNvSpPr txBox="1"/>
      </xdr:nvSpPr>
      <xdr:spPr>
        <a:xfrm>
          <a:off x="3509122" y="2060202"/>
          <a:ext cx="3082178" cy="15912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20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17930</xdr:colOff>
      <xdr:row>15</xdr:row>
      <xdr:rowOff>150719</xdr:rowOff>
    </xdr:from>
    <xdr:to>
      <xdr:col>19</xdr:col>
      <xdr:colOff>266700</xdr:colOff>
      <xdr:row>17</xdr:row>
      <xdr:rowOff>28575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70FC114-9909-4F11-A2CA-B94B0BA4D7D8}"/>
            </a:ext>
          </a:extLst>
        </xdr:cNvPr>
        <xdr:cNvSpPr txBox="1"/>
      </xdr:nvSpPr>
      <xdr:spPr>
        <a:xfrm>
          <a:off x="3475505" y="2551019"/>
          <a:ext cx="3134845" cy="20170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10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32497</xdr:colOff>
      <xdr:row>18</xdr:row>
      <xdr:rowOff>137833</xdr:rowOff>
    </xdr:from>
    <xdr:to>
      <xdr:col>19</xdr:col>
      <xdr:colOff>266700</xdr:colOff>
      <xdr:row>19</xdr:row>
      <xdr:rowOff>152400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9B93D18-C6C0-4DDC-AEA7-A2BDF29A4868}"/>
            </a:ext>
          </a:extLst>
        </xdr:cNvPr>
        <xdr:cNvSpPr txBox="1"/>
      </xdr:nvSpPr>
      <xdr:spPr>
        <a:xfrm>
          <a:off x="3490072" y="3023908"/>
          <a:ext cx="3120278" cy="1764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666666666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11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99172</xdr:colOff>
      <xdr:row>25</xdr:row>
      <xdr:rowOff>14007</xdr:rowOff>
    </xdr:from>
    <xdr:to>
      <xdr:col>13</xdr:col>
      <xdr:colOff>190500</xdr:colOff>
      <xdr:row>26</xdr:row>
      <xdr:rowOff>19049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0374987-8477-45CC-97BC-F79B91F82322}"/>
            </a:ext>
          </a:extLst>
        </xdr:cNvPr>
        <xdr:cNvSpPr txBox="1"/>
      </xdr:nvSpPr>
      <xdr:spPr>
        <a:xfrm>
          <a:off x="3556747" y="4033557"/>
          <a:ext cx="1091453" cy="16696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99999</a:t>
          </a:r>
        </a:p>
      </xdr:txBody>
    </xdr:sp>
    <xdr:clientData/>
  </xdr:twoCellAnchor>
  <xdr:twoCellAnchor>
    <xdr:from>
      <xdr:col>11</xdr:col>
      <xdr:colOff>76200</xdr:colOff>
      <xdr:row>27</xdr:row>
      <xdr:rowOff>57150</xdr:rowOff>
    </xdr:from>
    <xdr:to>
      <xdr:col>19</xdr:col>
      <xdr:colOff>238125</xdr:colOff>
      <xdr:row>32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BD8D4A2-DBC2-4232-96AC-EDFB963E241D}"/>
            </a:ext>
          </a:extLst>
        </xdr:cNvPr>
        <xdr:cNvSpPr txBox="1"/>
      </xdr:nvSpPr>
      <xdr:spPr>
        <a:xfrm>
          <a:off x="3533775" y="4400550"/>
          <a:ext cx="30480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ＢＢＢＢＢＢＢＢＢ</a:t>
          </a:r>
          <a:r>
            <a:rPr lang="en-US" altLang="ja-JP" sz="800">
              <a:solidFill>
                <a:schemeClr val="tx1"/>
              </a:solidFill>
              <a:latin typeface="+mn-lt"/>
              <a:ea typeface="+mn-lt"/>
              <a:cs typeface="+mn-lt"/>
            </a:rPr>
            <a:t>(</a:t>
          </a:r>
          <a:r>
            <a:rPr lang="ja-JP" alt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最大</a:t>
          </a:r>
          <a:r>
            <a:rPr lang="en-US" altLang="ja-JP" sz="800" b="0" i="0" u="none" strike="noStrike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200</a:t>
          </a:r>
          <a:r>
            <a:rPr lang="ja-JP" alt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桁</a:t>
          </a:r>
          <a:r>
            <a:rPr lang="en-US" altLang="ja-JP" sz="800">
              <a:solidFill>
                <a:schemeClr val="tx1"/>
              </a:solidFill>
              <a:latin typeface="+mn-lt"/>
              <a:ea typeface="+mn-lt"/>
              <a:cs typeface="+mn-lt"/>
            </a:rPr>
            <a:t>)</a:t>
          </a:r>
          <a:endParaRPr lang="ja-JP" altLang="en-US" sz="800">
            <a:solidFill>
              <a:schemeClr val="tx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117661</xdr:colOff>
      <xdr:row>25</xdr:row>
      <xdr:rowOff>561</xdr:rowOff>
    </xdr:from>
    <xdr:to>
      <xdr:col>10</xdr:col>
      <xdr:colOff>186578</xdr:colOff>
      <xdr:row>25</xdr:row>
      <xdr:rowOff>145676</xdr:rowOff>
    </xdr:to>
    <xdr:sp macro="" textlink="">
      <xdr:nvSpPr>
        <xdr:cNvPr id="9" name="角丸四角形 15">
          <a:extLst>
            <a:ext uri="{FF2B5EF4-FFF2-40B4-BE49-F238E27FC236}">
              <a16:creationId xmlns:a16="http://schemas.microsoft.com/office/drawing/2014/main" id="{0D6F754E-CD17-4153-9E56-40A062DED6BB}"/>
            </a:ext>
          </a:extLst>
        </xdr:cNvPr>
        <xdr:cNvSpPr/>
      </xdr:nvSpPr>
      <xdr:spPr>
        <a:xfrm>
          <a:off x="2946586" y="4020111"/>
          <a:ext cx="383242" cy="145115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必須</a:t>
          </a:r>
        </a:p>
      </xdr:txBody>
    </xdr:sp>
    <xdr:clientData/>
  </xdr:twoCellAnchor>
  <xdr:twoCellAnchor>
    <xdr:from>
      <xdr:col>11</xdr:col>
      <xdr:colOff>30257</xdr:colOff>
      <xdr:row>22</xdr:row>
      <xdr:rowOff>109258</xdr:rowOff>
    </xdr:from>
    <xdr:to>
      <xdr:col>19</xdr:col>
      <xdr:colOff>40342</xdr:colOff>
      <xdr:row>23</xdr:row>
      <xdr:rowOff>128308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3EED2C2-519F-4014-9B65-DCFD1D2130F3}"/>
            </a:ext>
          </a:extLst>
        </xdr:cNvPr>
        <xdr:cNvSpPr txBox="1"/>
      </xdr:nvSpPr>
      <xdr:spPr>
        <a:xfrm>
          <a:off x="3487832" y="3643033"/>
          <a:ext cx="2896160" cy="1809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※</a:t>
          </a:r>
          <a:r>
            <a:rPr lang="ja-JP" altLang="en-US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入出庫タイプを選択してください</a:t>
          </a:r>
        </a:p>
      </xdr:txBody>
    </xdr:sp>
    <xdr:clientData/>
  </xdr:twoCellAnchor>
  <xdr:twoCellAnchor>
    <xdr:from>
      <xdr:col>11</xdr:col>
      <xdr:colOff>57150</xdr:colOff>
      <xdr:row>25</xdr:row>
      <xdr:rowOff>132789</xdr:rowOff>
    </xdr:from>
    <xdr:to>
      <xdr:col>19</xdr:col>
      <xdr:colOff>66675</xdr:colOff>
      <xdr:row>26</xdr:row>
      <xdr:rowOff>151839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ADB2985-FB36-48FA-BEBD-E0E0A921B50C}"/>
            </a:ext>
          </a:extLst>
        </xdr:cNvPr>
        <xdr:cNvSpPr txBox="1"/>
      </xdr:nvSpPr>
      <xdr:spPr>
        <a:xfrm>
          <a:off x="3514725" y="4152339"/>
          <a:ext cx="2895600" cy="1809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※</a:t>
          </a:r>
          <a:r>
            <a:rPr lang="ja-JP" altLang="en-US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入出庫数量を入力してください</a:t>
          </a:r>
        </a:p>
      </xdr:txBody>
    </xdr:sp>
    <xdr:clientData/>
  </xdr:twoCellAnchor>
  <xdr:twoCellAnchor>
    <xdr:from>
      <xdr:col>11</xdr:col>
      <xdr:colOff>78442</xdr:colOff>
      <xdr:row>21</xdr:row>
      <xdr:rowOff>145678</xdr:rowOff>
    </xdr:from>
    <xdr:to>
      <xdr:col>12</xdr:col>
      <xdr:colOff>142875</xdr:colOff>
      <xdr:row>22</xdr:row>
      <xdr:rowOff>152401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351B8EC6-E498-49FE-B634-BA8CE29D78BB}"/>
            </a:ext>
          </a:extLst>
        </xdr:cNvPr>
        <xdr:cNvSpPr txBox="1"/>
      </xdr:nvSpPr>
      <xdr:spPr>
        <a:xfrm>
          <a:off x="3536017" y="3517528"/>
          <a:ext cx="750233" cy="1686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800" b="0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〇〇　　▼</a:t>
          </a:r>
          <a:endParaRPr lang="en-US" altLang="ja-JP" sz="800" b="0" i="0" u="none" strike="noStrike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33</xdr:col>
      <xdr:colOff>257175</xdr:colOff>
      <xdr:row>8</xdr:row>
      <xdr:rowOff>47625</xdr:rowOff>
    </xdr:from>
    <xdr:to>
      <xdr:col>41</xdr:col>
      <xdr:colOff>57150</xdr:colOff>
      <xdr:row>8</xdr:row>
      <xdr:rowOff>76200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14535779-6518-AD1A-F81E-2CAEE448893D}"/>
            </a:ext>
          </a:extLst>
        </xdr:cNvPr>
        <xdr:cNvCxnSpPr/>
      </xdr:nvCxnSpPr>
      <xdr:spPr>
        <a:xfrm>
          <a:off x="11001375" y="1314450"/>
          <a:ext cx="376237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247650</xdr:colOff>
      <xdr:row>9</xdr:row>
      <xdr:rowOff>104775</xdr:rowOff>
    </xdr:from>
    <xdr:to>
      <xdr:col>42</xdr:col>
      <xdr:colOff>409575</xdr:colOff>
      <xdr:row>9</xdr:row>
      <xdr:rowOff>114300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C4A0AB14-96CB-E222-97B7-929F77C0ED89}"/>
            </a:ext>
          </a:extLst>
        </xdr:cNvPr>
        <xdr:cNvCxnSpPr/>
      </xdr:nvCxnSpPr>
      <xdr:spPr>
        <a:xfrm flipV="1">
          <a:off x="10991850" y="1533525"/>
          <a:ext cx="48101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219075</xdr:colOff>
      <xdr:row>32</xdr:row>
      <xdr:rowOff>76200</xdr:rowOff>
    </xdr:from>
    <xdr:to>
      <xdr:col>41</xdr:col>
      <xdr:colOff>504825</xdr:colOff>
      <xdr:row>32</xdr:row>
      <xdr:rowOff>104775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471F909B-D5CC-2D18-F8B1-EBE1D44E778F}"/>
            </a:ext>
          </a:extLst>
        </xdr:cNvPr>
        <xdr:cNvCxnSpPr/>
      </xdr:nvCxnSpPr>
      <xdr:spPr>
        <a:xfrm flipV="1">
          <a:off x="10963275" y="5229225"/>
          <a:ext cx="424815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514350</xdr:colOff>
      <xdr:row>40</xdr:row>
      <xdr:rowOff>38100</xdr:rowOff>
    </xdr:from>
    <xdr:to>
      <xdr:col>42</xdr:col>
      <xdr:colOff>76200</xdr:colOff>
      <xdr:row>42</xdr:row>
      <xdr:rowOff>57150</xdr:rowOff>
    </xdr:to>
    <xdr:sp macro="" textlink="">
      <xdr:nvSpPr>
        <xdr:cNvPr id="23" name="吹き出し: 四角形 22">
          <a:extLst>
            <a:ext uri="{FF2B5EF4-FFF2-40B4-BE49-F238E27FC236}">
              <a16:creationId xmlns:a16="http://schemas.microsoft.com/office/drawing/2014/main" id="{B7BCC3E6-59B3-16AB-1D90-1D7A2BB6B1D2}"/>
            </a:ext>
          </a:extLst>
        </xdr:cNvPr>
        <xdr:cNvSpPr/>
      </xdr:nvSpPr>
      <xdr:spPr>
        <a:xfrm>
          <a:off x="13163550" y="6486525"/>
          <a:ext cx="2305050" cy="342900"/>
        </a:xfrm>
        <a:prstGeom prst="wedgeRectCallout">
          <a:avLst>
            <a:gd name="adj1" fmla="val -64159"/>
            <a:gd name="adj2" fmla="val -189366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全部必須です。（備考除き）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212090</xdr:colOff>
      <xdr:row>13</xdr:row>
      <xdr:rowOff>96520</xdr:rowOff>
    </xdr:from>
    <xdr:to>
      <xdr:col>3</xdr:col>
      <xdr:colOff>1207183</xdr:colOff>
      <xdr:row>13</xdr:row>
      <xdr:rowOff>316230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212090</xdr:colOff>
      <xdr:row>12</xdr:row>
      <xdr:rowOff>86360</xdr:rowOff>
    </xdr:from>
    <xdr:to>
      <xdr:col>3</xdr:col>
      <xdr:colOff>1207183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1217337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1217337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1217337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1217337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y\Desktop\2023-05\2023-05\202305\01_&#22522;&#26412;&#35373;&#35336;&#26360;\&#12304;&#20489;&#24235;&#12305;&#22522;&#26412;&#35373;&#35336;&#26360;.xls" TargetMode="External"/><Relationship Id="rId1" Type="http://schemas.openxmlformats.org/officeDocument/2006/relationships/externalLinkPath" Target="/Users/kochy/Desktop/2023-05/2023-05/202305/01_&#22522;&#26412;&#35373;&#35336;&#26360;/&#12304;&#20489;&#24235;&#12305;&#22522;&#26412;&#35373;&#3533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y\Desktop\2023-05\2023-05\202305\01_&#22522;&#26412;&#35373;&#35336;&#26360;\01_&#22522;&#26412;&#35373;&#35336;&#26360;\&#12481;&#12540;&#12512;1\&#12304;&#20489;&#24235;&#12305;&#22522;&#26412;&#35373;&#35336;&#26360;(&#22312;&#24235;&#24773;&#22577;&#19968;&#35239;)&#24373;&#21331;&#32676;.xlsx" TargetMode="External"/><Relationship Id="rId1" Type="http://schemas.openxmlformats.org/officeDocument/2006/relationships/externalLinkPath" Target="/Users/kochy/Desktop/2023-05/2023-05/202305/01_&#22522;&#26412;&#35373;&#35336;&#26360;/01_&#22522;&#26412;&#35373;&#35336;&#26360;/&#12481;&#12540;&#12512;1/&#12304;&#20489;&#24235;&#12305;&#22522;&#26412;&#35373;&#35336;&#26360;(&#22312;&#24235;&#24773;&#22577;&#19968;&#35239;)&#24373;&#21331;&#32676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y\Desktop\2023-05\2023-05\202305\01_&#22522;&#26412;&#35373;&#35336;&#26360;\01_&#22522;&#26412;&#35373;&#35336;&#26360;\&#12481;&#12540;&#12512;1\&#12304;&#20489;&#24235;&#12305;&#22522;&#26412;&#35373;&#35336;&#26360;%20-%20&#24373;&#31179;&#23455;.xlsx" TargetMode="External"/><Relationship Id="rId1" Type="http://schemas.openxmlformats.org/officeDocument/2006/relationships/externalLinkPath" Target="/Users/kochy/Desktop/2023-05/2023-05/202305/01_&#22522;&#26412;&#35373;&#35336;&#26360;/01_&#22522;&#26412;&#35373;&#35336;&#26360;/&#12481;&#12540;&#12512;1/&#12304;&#20489;&#24235;&#12305;&#22522;&#26412;&#35373;&#35336;&#26360;%20-%20&#24373;&#31179;&#23455;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y\Desktop\2023-05\2023-05\202305\01_&#22522;&#26412;&#35373;&#35336;&#26360;\01_&#22522;&#26412;&#35373;&#35336;&#26360;\&#12481;&#12540;&#12512;2\&#22522;&#26412;&#35373;&#35336;&#26360;(&#28657;&#12289;&#31712;&#23822;).xlsx" TargetMode="External"/><Relationship Id="rId1" Type="http://schemas.openxmlformats.org/officeDocument/2006/relationships/externalLinkPath" Target="/Users/kochy/Desktop/2023-05/2023-05/202305/01_&#22522;&#26412;&#35373;&#35336;&#26360;/01_&#22522;&#26412;&#35373;&#35336;&#26360;/&#12481;&#12540;&#12512;2/&#22522;&#26412;&#35373;&#35336;&#26360;(&#28657;&#12289;&#31712;&#2382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在庫情報一覧）"/>
      <sheetName val="画面レイアウト（在庫情報登録） "/>
      <sheetName val="画面レイアウト（入出庫情報一覧）"/>
      <sheetName val="画面レイアウト（入出庫情報登録）"/>
      <sheetName val="書式文字"/>
    </sheetNames>
    <sheetDataSet>
      <sheetData sheetId="0">
        <row r="12">
          <cell r="B12" t="str">
            <v>倉庫管理システム</v>
          </cell>
          <cell r="M12" t="str">
            <v>ログイン（画面）／在庫情報一覧（画面）／在庫登録（画面）／
入出庫情報一覧（画面）／入出庫登録（画面）</v>
          </cell>
          <cell r="AB12" t="str">
            <v>TPC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在庫情報一覧）"/>
      <sheetName val="書式文字"/>
    </sheetNames>
    <sheetDataSet>
      <sheetData sheetId="0">
        <row r="12">
          <cell r="B12" t="str">
            <v>倉庫管理システム</v>
          </cell>
          <cell r="M12" t="str">
            <v>在庫情報一覧（画面）</v>
          </cell>
          <cell r="AB12" t="str">
            <v>TPC</v>
          </cell>
          <cell r="AD12" t="str">
            <v>張卓群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在庫情報一覧）"/>
      <sheetName val="画面レイアウト（在庫情報登録） "/>
      <sheetName val="画面レイアウト（入出庫情報一覧）"/>
      <sheetName val="画面レイアウト（入出庫情報登録）"/>
      <sheetName val="画面レイアウト（在庫情報更新）  "/>
      <sheetName val="書式文字"/>
    </sheetNames>
    <sheetDataSet>
      <sheetData sheetId="0">
        <row r="12">
          <cell r="B12" t="str">
            <v>倉庫管理システム</v>
          </cell>
          <cell r="M12" t="str">
            <v xml:space="preserve">在庫登録（画面）/　在庫更新（画面）
</v>
          </cell>
          <cell r="AB12" t="str">
            <v>TPC</v>
          </cell>
          <cell r="AD12" t="str">
            <v>張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入出庫情報一覧）"/>
      <sheetName val="画面レイアウト（入出庫情報登録）"/>
      <sheetName val="書式文字"/>
    </sheetNames>
    <sheetDataSet>
      <sheetData sheetId="0">
        <row r="12">
          <cell r="B12" t="str">
            <v>倉庫管理システム</v>
          </cell>
          <cell r="M12" t="str">
            <v>ログイン（画面）／在庫情報一覧（画面）／在庫登録（画面）／
入出庫情報一覧（画面）／入出庫登録（画面）</v>
          </cell>
          <cell r="AB12" t="str">
            <v>TPC</v>
          </cell>
        </row>
      </sheetData>
      <sheetData sheetId="1" refreshError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AL21" sqref="AL21"/>
    </sheetView>
  </sheetViews>
  <sheetFormatPr defaultRowHeight="12.75" customHeight="1"/>
  <cols>
    <col min="1" max="4" width="4.125" style="19" customWidth="1"/>
    <col min="5" max="6" width="4.125" style="20" customWidth="1"/>
    <col min="7" max="32" width="4.12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83" t="s">
        <v>0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43"/>
    </row>
    <row r="5" spans="1:176" ht="12.75" customHeight="1">
      <c r="A5" s="26"/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77" t="s">
        <v>1</v>
      </c>
      <c r="C11" s="178"/>
      <c r="D11" s="178"/>
      <c r="E11" s="178"/>
      <c r="F11" s="179"/>
      <c r="G11" s="177" t="s">
        <v>2</v>
      </c>
      <c r="H11" s="178"/>
      <c r="I11" s="178"/>
      <c r="J11" s="178"/>
      <c r="K11" s="178"/>
      <c r="L11" s="179"/>
      <c r="M11" s="177" t="s">
        <v>3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9"/>
      <c r="AB11" s="177" t="s">
        <v>4</v>
      </c>
      <c r="AC11" s="179"/>
      <c r="AD11" s="177" t="s">
        <v>5</v>
      </c>
      <c r="AE11" s="179"/>
      <c r="AF11" s="55"/>
    </row>
    <row r="12" spans="1:176" ht="12">
      <c r="A12" s="26"/>
      <c r="B12" s="184" t="s">
        <v>55</v>
      </c>
      <c r="C12" s="185"/>
      <c r="D12" s="185"/>
      <c r="E12" s="185"/>
      <c r="F12" s="186"/>
      <c r="G12" s="184"/>
      <c r="H12" s="185"/>
      <c r="I12" s="185"/>
      <c r="J12" s="185"/>
      <c r="K12" s="185"/>
      <c r="L12" s="186"/>
      <c r="M12" s="190" t="s">
        <v>56</v>
      </c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6"/>
      <c r="AB12" s="190" t="s">
        <v>6</v>
      </c>
      <c r="AC12" s="191"/>
      <c r="AD12" s="184" t="s">
        <v>240</v>
      </c>
      <c r="AE12" s="186"/>
      <c r="AF12" s="55"/>
    </row>
    <row r="13" spans="1:176" ht="12">
      <c r="A13" s="26"/>
      <c r="B13" s="187"/>
      <c r="C13" s="188"/>
      <c r="D13" s="188"/>
      <c r="E13" s="188"/>
      <c r="F13" s="189"/>
      <c r="G13" s="187"/>
      <c r="H13" s="188"/>
      <c r="I13" s="188"/>
      <c r="J13" s="188"/>
      <c r="K13" s="188"/>
      <c r="L13" s="189"/>
      <c r="M13" s="187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9"/>
      <c r="AB13" s="192"/>
      <c r="AC13" s="193"/>
      <c r="AD13" s="187"/>
      <c r="AE13" s="189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7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74" t="s">
        <v>8</v>
      </c>
      <c r="C23" s="175"/>
      <c r="D23" s="175"/>
      <c r="E23" s="176"/>
      <c r="F23" s="174" t="s">
        <v>9</v>
      </c>
      <c r="G23" s="175"/>
      <c r="H23" s="175"/>
      <c r="I23" s="176"/>
      <c r="J23" s="174" t="s">
        <v>10</v>
      </c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6"/>
      <c r="AC23" s="174" t="s">
        <v>11</v>
      </c>
      <c r="AD23" s="175"/>
      <c r="AE23" s="176"/>
      <c r="AF23" s="43"/>
    </row>
    <row r="24" spans="1:32" ht="12.75" customHeight="1">
      <c r="A24" s="26"/>
      <c r="B24" s="174" t="s">
        <v>71</v>
      </c>
      <c r="C24" s="175"/>
      <c r="D24" s="175"/>
      <c r="E24" s="176"/>
      <c r="F24" s="180">
        <v>45048</v>
      </c>
      <c r="G24" s="181"/>
      <c r="H24" s="181"/>
      <c r="I24" s="182"/>
      <c r="J24" s="174" t="s">
        <v>70</v>
      </c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6"/>
      <c r="AC24" s="174" t="s">
        <v>240</v>
      </c>
      <c r="AD24" s="175"/>
      <c r="AE24" s="176"/>
      <c r="AF24" s="43"/>
    </row>
    <row r="25" spans="1:32" ht="12.75" customHeight="1">
      <c r="A25" s="26"/>
      <c r="B25" s="174"/>
      <c r="C25" s="175"/>
      <c r="D25" s="175"/>
      <c r="E25" s="176"/>
      <c r="F25" s="180"/>
      <c r="G25" s="181"/>
      <c r="H25" s="181"/>
      <c r="I25" s="182"/>
      <c r="J25" s="174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6"/>
      <c r="AC25" s="174"/>
      <c r="AD25" s="175"/>
      <c r="AE25" s="176"/>
      <c r="AF25" s="43"/>
    </row>
    <row r="26" spans="1:32" ht="12.75" customHeight="1">
      <c r="A26" s="26"/>
      <c r="B26" s="174"/>
      <c r="C26" s="175"/>
      <c r="D26" s="175"/>
      <c r="E26" s="176"/>
      <c r="F26" s="180"/>
      <c r="G26" s="181"/>
      <c r="H26" s="181"/>
      <c r="I26" s="182"/>
      <c r="J26" s="174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6"/>
      <c r="AC26" s="174"/>
      <c r="AD26" s="175"/>
      <c r="AE26" s="176"/>
      <c r="AF26" s="43"/>
    </row>
    <row r="27" spans="1:32" ht="12.75" customHeight="1">
      <c r="A27" s="26"/>
      <c r="B27" s="174"/>
      <c r="C27" s="175"/>
      <c r="D27" s="175"/>
      <c r="E27" s="176"/>
      <c r="F27" s="180"/>
      <c r="G27" s="181"/>
      <c r="H27" s="181"/>
      <c r="I27" s="182"/>
      <c r="J27" s="174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6"/>
      <c r="AC27" s="174"/>
      <c r="AD27" s="175"/>
      <c r="AE27" s="176"/>
      <c r="AF27" s="43"/>
    </row>
    <row r="28" spans="1:32" ht="12.75" customHeight="1">
      <c r="A28" s="26"/>
      <c r="B28" s="174"/>
      <c r="C28" s="175"/>
      <c r="D28" s="175"/>
      <c r="E28" s="176"/>
      <c r="F28" s="180"/>
      <c r="G28" s="181"/>
      <c r="H28" s="181"/>
      <c r="I28" s="182"/>
      <c r="J28" s="174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6"/>
      <c r="AC28" s="174"/>
      <c r="AD28" s="175"/>
      <c r="AE28" s="176"/>
      <c r="AF28" s="43"/>
    </row>
    <row r="29" spans="1:32" ht="12.75" customHeight="1">
      <c r="A29" s="26"/>
      <c r="B29" s="174"/>
      <c r="C29" s="175"/>
      <c r="D29" s="175"/>
      <c r="E29" s="176"/>
      <c r="F29" s="180"/>
      <c r="G29" s="181"/>
      <c r="H29" s="181"/>
      <c r="I29" s="182"/>
      <c r="J29" s="174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6"/>
      <c r="AC29" s="174"/>
      <c r="AD29" s="175"/>
      <c r="AE29" s="176"/>
      <c r="AF29" s="43"/>
    </row>
    <row r="30" spans="1:32" ht="12.75" customHeight="1">
      <c r="A30" s="26"/>
      <c r="B30" s="174"/>
      <c r="C30" s="175"/>
      <c r="D30" s="175"/>
      <c r="E30" s="176"/>
      <c r="F30" s="180"/>
      <c r="G30" s="181"/>
      <c r="H30" s="181"/>
      <c r="I30" s="182"/>
      <c r="J30" s="174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6"/>
      <c r="AC30" s="174"/>
      <c r="AD30" s="175"/>
      <c r="AE30" s="176"/>
      <c r="AF30" s="43"/>
    </row>
    <row r="31" spans="1:32" ht="12.75" customHeight="1">
      <c r="A31" s="26"/>
      <c r="B31" s="174"/>
      <c r="C31" s="175"/>
      <c r="D31" s="175"/>
      <c r="E31" s="176"/>
      <c r="F31" s="180"/>
      <c r="G31" s="181"/>
      <c r="H31" s="181"/>
      <c r="I31" s="182"/>
      <c r="J31" s="174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6"/>
      <c r="AC31" s="174"/>
      <c r="AD31" s="175"/>
      <c r="AE31" s="176"/>
      <c r="AF31" s="43"/>
    </row>
    <row r="32" spans="1:32" ht="12.75" customHeight="1">
      <c r="A32" s="26"/>
      <c r="B32" s="174"/>
      <c r="C32" s="175"/>
      <c r="D32" s="175"/>
      <c r="E32" s="176"/>
      <c r="F32" s="180"/>
      <c r="G32" s="181"/>
      <c r="H32" s="181"/>
      <c r="I32" s="182"/>
      <c r="J32" s="174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6"/>
      <c r="AC32" s="174"/>
      <c r="AD32" s="175"/>
      <c r="AE32" s="176"/>
      <c r="AF32" s="43"/>
    </row>
    <row r="33" spans="1:32" ht="12.75" customHeight="1">
      <c r="A33" s="26"/>
      <c r="B33" s="174"/>
      <c r="C33" s="175"/>
      <c r="D33" s="175"/>
      <c r="E33" s="176"/>
      <c r="F33" s="180"/>
      <c r="G33" s="181"/>
      <c r="H33" s="181"/>
      <c r="I33" s="182"/>
      <c r="J33" s="174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6"/>
      <c r="AC33" s="174"/>
      <c r="AD33" s="175"/>
      <c r="AE33" s="176"/>
      <c r="AF33" s="43"/>
    </row>
    <row r="34" spans="1:32" ht="12.75" customHeight="1">
      <c r="A34" s="26"/>
      <c r="B34" s="174"/>
      <c r="C34" s="175"/>
      <c r="D34" s="175"/>
      <c r="E34" s="176"/>
      <c r="F34" s="180"/>
      <c r="G34" s="181"/>
      <c r="H34" s="181"/>
      <c r="I34" s="182"/>
      <c r="J34" s="174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6"/>
      <c r="AC34" s="174"/>
      <c r="AD34" s="175"/>
      <c r="AE34" s="176"/>
      <c r="AF34" s="43"/>
    </row>
    <row r="35" spans="1:32" ht="12.75" customHeight="1">
      <c r="A35" s="26"/>
      <c r="B35" s="174"/>
      <c r="C35" s="175"/>
      <c r="D35" s="175"/>
      <c r="E35" s="176"/>
      <c r="F35" s="180"/>
      <c r="G35" s="181"/>
      <c r="H35" s="181"/>
      <c r="I35" s="182"/>
      <c r="J35" s="174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6"/>
      <c r="AC35" s="174"/>
      <c r="AD35" s="175"/>
      <c r="AE35" s="176"/>
      <c r="AF35" s="43"/>
    </row>
    <row r="36" spans="1:32" ht="12.75" customHeight="1">
      <c r="A36" s="26"/>
      <c r="B36" s="174"/>
      <c r="C36" s="175"/>
      <c r="D36" s="175"/>
      <c r="E36" s="176"/>
      <c r="F36" s="180"/>
      <c r="G36" s="181"/>
      <c r="H36" s="181"/>
      <c r="I36" s="182"/>
      <c r="J36" s="174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6"/>
      <c r="AC36" s="174"/>
      <c r="AD36" s="175"/>
      <c r="AE36" s="176"/>
      <c r="AF36" s="43"/>
    </row>
    <row r="37" spans="1:32" ht="12.75" customHeight="1">
      <c r="A37" s="26"/>
      <c r="B37" s="174"/>
      <c r="C37" s="175"/>
      <c r="D37" s="175"/>
      <c r="E37" s="176"/>
      <c r="F37" s="180"/>
      <c r="G37" s="181"/>
      <c r="H37" s="181"/>
      <c r="I37" s="182"/>
      <c r="J37" s="174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6"/>
      <c r="AC37" s="174"/>
      <c r="AD37" s="175"/>
      <c r="AE37" s="176"/>
      <c r="AF37" s="43"/>
    </row>
    <row r="38" spans="1:32" ht="12.75" customHeight="1">
      <c r="A38" s="26"/>
      <c r="B38" s="174"/>
      <c r="C38" s="175"/>
      <c r="D38" s="175"/>
      <c r="E38" s="176"/>
      <c r="F38" s="180"/>
      <c r="G38" s="181"/>
      <c r="H38" s="181"/>
      <c r="I38" s="182"/>
      <c r="J38" s="174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6"/>
      <c r="AC38" s="174"/>
      <c r="AD38" s="175"/>
      <c r="AE38" s="176"/>
      <c r="AF38" s="43"/>
    </row>
    <row r="39" spans="1:32" ht="12.75" customHeight="1">
      <c r="A39" s="26"/>
      <c r="B39" s="174"/>
      <c r="C39" s="175"/>
      <c r="D39" s="175"/>
      <c r="E39" s="176"/>
      <c r="F39" s="180"/>
      <c r="G39" s="181"/>
      <c r="H39" s="181"/>
      <c r="I39" s="182"/>
      <c r="J39" s="174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6"/>
      <c r="AC39" s="174"/>
      <c r="AD39" s="175"/>
      <c r="AE39" s="176"/>
      <c r="AF39" s="43"/>
    </row>
    <row r="40" spans="1:32" ht="12.75" customHeight="1">
      <c r="A40" s="26"/>
      <c r="B40" s="174"/>
      <c r="C40" s="175"/>
      <c r="D40" s="175"/>
      <c r="E40" s="176"/>
      <c r="F40" s="180"/>
      <c r="G40" s="181"/>
      <c r="H40" s="181"/>
      <c r="I40" s="182"/>
      <c r="J40" s="174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6"/>
      <c r="AC40" s="174"/>
      <c r="AD40" s="175"/>
      <c r="AE40" s="176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3:E23"/>
    <mergeCell ref="F23:I23"/>
    <mergeCell ref="J23:AB23"/>
    <mergeCell ref="AC23:AE23"/>
    <mergeCell ref="B11:F11"/>
    <mergeCell ref="G11:L11"/>
    <mergeCell ref="M11:AA11"/>
    <mergeCell ref="AB11:AC11"/>
    <mergeCell ref="AD11:AE11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9137-5903-4D41-803F-2793A5ECD693}">
  <dimension ref="A1:FU44"/>
  <sheetViews>
    <sheetView zoomScaleSheetLayoutView="100" workbookViewId="0">
      <pane ySplit="5" topLeftCell="A6" activePane="bottomLeft" state="frozen"/>
      <selection pane="bottomLeft" activeCell="AM23" sqref="AM23"/>
    </sheetView>
  </sheetViews>
  <sheetFormatPr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256" width="9" style="19"/>
    <col min="257" max="289" width="4.125" style="19" customWidth="1"/>
    <col min="290" max="293" width="4" style="19" customWidth="1"/>
    <col min="294" max="512" width="9" style="19"/>
    <col min="513" max="545" width="4.125" style="19" customWidth="1"/>
    <col min="546" max="549" width="4" style="19" customWidth="1"/>
    <col min="550" max="768" width="9" style="19"/>
    <col min="769" max="801" width="4.125" style="19" customWidth="1"/>
    <col min="802" max="805" width="4" style="19" customWidth="1"/>
    <col min="806" max="1024" width="9" style="19"/>
    <col min="1025" max="1057" width="4.125" style="19" customWidth="1"/>
    <col min="1058" max="1061" width="4" style="19" customWidth="1"/>
    <col min="1062" max="1280" width="9" style="19"/>
    <col min="1281" max="1313" width="4.125" style="19" customWidth="1"/>
    <col min="1314" max="1317" width="4" style="19" customWidth="1"/>
    <col min="1318" max="1536" width="9" style="19"/>
    <col min="1537" max="1569" width="4.125" style="19" customWidth="1"/>
    <col min="1570" max="1573" width="4" style="19" customWidth="1"/>
    <col min="1574" max="1792" width="9" style="19"/>
    <col min="1793" max="1825" width="4.125" style="19" customWidth="1"/>
    <col min="1826" max="1829" width="4" style="19" customWidth="1"/>
    <col min="1830" max="2048" width="9" style="19"/>
    <col min="2049" max="2081" width="4.125" style="19" customWidth="1"/>
    <col min="2082" max="2085" width="4" style="19" customWidth="1"/>
    <col min="2086" max="2304" width="9" style="19"/>
    <col min="2305" max="2337" width="4.125" style="19" customWidth="1"/>
    <col min="2338" max="2341" width="4" style="19" customWidth="1"/>
    <col min="2342" max="2560" width="9" style="19"/>
    <col min="2561" max="2593" width="4.125" style="19" customWidth="1"/>
    <col min="2594" max="2597" width="4" style="19" customWidth="1"/>
    <col min="2598" max="2816" width="9" style="19"/>
    <col min="2817" max="2849" width="4.125" style="19" customWidth="1"/>
    <col min="2850" max="2853" width="4" style="19" customWidth="1"/>
    <col min="2854" max="3072" width="9" style="19"/>
    <col min="3073" max="3105" width="4.125" style="19" customWidth="1"/>
    <col min="3106" max="3109" width="4" style="19" customWidth="1"/>
    <col min="3110" max="3328" width="9" style="19"/>
    <col min="3329" max="3361" width="4.125" style="19" customWidth="1"/>
    <col min="3362" max="3365" width="4" style="19" customWidth="1"/>
    <col min="3366" max="3584" width="9" style="19"/>
    <col min="3585" max="3617" width="4.125" style="19" customWidth="1"/>
    <col min="3618" max="3621" width="4" style="19" customWidth="1"/>
    <col min="3622" max="3840" width="9" style="19"/>
    <col min="3841" max="3873" width="4.125" style="19" customWidth="1"/>
    <col min="3874" max="3877" width="4" style="19" customWidth="1"/>
    <col min="3878" max="4096" width="9" style="19"/>
    <col min="4097" max="4129" width="4.125" style="19" customWidth="1"/>
    <col min="4130" max="4133" width="4" style="19" customWidth="1"/>
    <col min="4134" max="4352" width="9" style="19"/>
    <col min="4353" max="4385" width="4.125" style="19" customWidth="1"/>
    <col min="4386" max="4389" width="4" style="19" customWidth="1"/>
    <col min="4390" max="4608" width="9" style="19"/>
    <col min="4609" max="4641" width="4.125" style="19" customWidth="1"/>
    <col min="4642" max="4645" width="4" style="19" customWidth="1"/>
    <col min="4646" max="4864" width="9" style="19"/>
    <col min="4865" max="4897" width="4.125" style="19" customWidth="1"/>
    <col min="4898" max="4901" width="4" style="19" customWidth="1"/>
    <col min="4902" max="5120" width="9" style="19"/>
    <col min="5121" max="5153" width="4.125" style="19" customWidth="1"/>
    <col min="5154" max="5157" width="4" style="19" customWidth="1"/>
    <col min="5158" max="5376" width="9" style="19"/>
    <col min="5377" max="5409" width="4.125" style="19" customWidth="1"/>
    <col min="5410" max="5413" width="4" style="19" customWidth="1"/>
    <col min="5414" max="5632" width="9" style="19"/>
    <col min="5633" max="5665" width="4.125" style="19" customWidth="1"/>
    <col min="5666" max="5669" width="4" style="19" customWidth="1"/>
    <col min="5670" max="5888" width="9" style="19"/>
    <col min="5889" max="5921" width="4.125" style="19" customWidth="1"/>
    <col min="5922" max="5925" width="4" style="19" customWidth="1"/>
    <col min="5926" max="6144" width="9" style="19"/>
    <col min="6145" max="6177" width="4.125" style="19" customWidth="1"/>
    <col min="6178" max="6181" width="4" style="19" customWidth="1"/>
    <col min="6182" max="6400" width="9" style="19"/>
    <col min="6401" max="6433" width="4.125" style="19" customWidth="1"/>
    <col min="6434" max="6437" width="4" style="19" customWidth="1"/>
    <col min="6438" max="6656" width="9" style="19"/>
    <col min="6657" max="6689" width="4.125" style="19" customWidth="1"/>
    <col min="6690" max="6693" width="4" style="19" customWidth="1"/>
    <col min="6694" max="6912" width="9" style="19"/>
    <col min="6913" max="6945" width="4.125" style="19" customWidth="1"/>
    <col min="6946" max="6949" width="4" style="19" customWidth="1"/>
    <col min="6950" max="7168" width="9" style="19"/>
    <col min="7169" max="7201" width="4.125" style="19" customWidth="1"/>
    <col min="7202" max="7205" width="4" style="19" customWidth="1"/>
    <col min="7206" max="7424" width="9" style="19"/>
    <col min="7425" max="7457" width="4.125" style="19" customWidth="1"/>
    <col min="7458" max="7461" width="4" style="19" customWidth="1"/>
    <col min="7462" max="7680" width="9" style="19"/>
    <col min="7681" max="7713" width="4.125" style="19" customWidth="1"/>
    <col min="7714" max="7717" width="4" style="19" customWidth="1"/>
    <col min="7718" max="7936" width="9" style="19"/>
    <col min="7937" max="7969" width="4.125" style="19" customWidth="1"/>
    <col min="7970" max="7973" width="4" style="19" customWidth="1"/>
    <col min="7974" max="8192" width="9" style="19"/>
    <col min="8193" max="8225" width="4.125" style="19" customWidth="1"/>
    <col min="8226" max="8229" width="4" style="19" customWidth="1"/>
    <col min="8230" max="8448" width="9" style="19"/>
    <col min="8449" max="8481" width="4.125" style="19" customWidth="1"/>
    <col min="8482" max="8485" width="4" style="19" customWidth="1"/>
    <col min="8486" max="8704" width="9" style="19"/>
    <col min="8705" max="8737" width="4.125" style="19" customWidth="1"/>
    <col min="8738" max="8741" width="4" style="19" customWidth="1"/>
    <col min="8742" max="8960" width="9" style="19"/>
    <col min="8961" max="8993" width="4.125" style="19" customWidth="1"/>
    <col min="8994" max="8997" width="4" style="19" customWidth="1"/>
    <col min="8998" max="9216" width="9" style="19"/>
    <col min="9217" max="9249" width="4.125" style="19" customWidth="1"/>
    <col min="9250" max="9253" width="4" style="19" customWidth="1"/>
    <col min="9254" max="9472" width="9" style="19"/>
    <col min="9473" max="9505" width="4.125" style="19" customWidth="1"/>
    <col min="9506" max="9509" width="4" style="19" customWidth="1"/>
    <col min="9510" max="9728" width="9" style="19"/>
    <col min="9729" max="9761" width="4.125" style="19" customWidth="1"/>
    <col min="9762" max="9765" width="4" style="19" customWidth="1"/>
    <col min="9766" max="9984" width="9" style="19"/>
    <col min="9985" max="10017" width="4.125" style="19" customWidth="1"/>
    <col min="10018" max="10021" width="4" style="19" customWidth="1"/>
    <col min="10022" max="10240" width="9" style="19"/>
    <col min="10241" max="10273" width="4.125" style="19" customWidth="1"/>
    <col min="10274" max="10277" width="4" style="19" customWidth="1"/>
    <col min="10278" max="10496" width="9" style="19"/>
    <col min="10497" max="10529" width="4.125" style="19" customWidth="1"/>
    <col min="10530" max="10533" width="4" style="19" customWidth="1"/>
    <col min="10534" max="10752" width="9" style="19"/>
    <col min="10753" max="10785" width="4.125" style="19" customWidth="1"/>
    <col min="10786" max="10789" width="4" style="19" customWidth="1"/>
    <col min="10790" max="11008" width="9" style="19"/>
    <col min="11009" max="11041" width="4.125" style="19" customWidth="1"/>
    <col min="11042" max="11045" width="4" style="19" customWidth="1"/>
    <col min="11046" max="11264" width="9" style="19"/>
    <col min="11265" max="11297" width="4.125" style="19" customWidth="1"/>
    <col min="11298" max="11301" width="4" style="19" customWidth="1"/>
    <col min="11302" max="11520" width="9" style="19"/>
    <col min="11521" max="11553" width="4.125" style="19" customWidth="1"/>
    <col min="11554" max="11557" width="4" style="19" customWidth="1"/>
    <col min="11558" max="11776" width="9" style="19"/>
    <col min="11777" max="11809" width="4.125" style="19" customWidth="1"/>
    <col min="11810" max="11813" width="4" style="19" customWidth="1"/>
    <col min="11814" max="12032" width="9" style="19"/>
    <col min="12033" max="12065" width="4.125" style="19" customWidth="1"/>
    <col min="12066" max="12069" width="4" style="19" customWidth="1"/>
    <col min="12070" max="12288" width="9" style="19"/>
    <col min="12289" max="12321" width="4.125" style="19" customWidth="1"/>
    <col min="12322" max="12325" width="4" style="19" customWidth="1"/>
    <col min="12326" max="12544" width="9" style="19"/>
    <col min="12545" max="12577" width="4.125" style="19" customWidth="1"/>
    <col min="12578" max="12581" width="4" style="19" customWidth="1"/>
    <col min="12582" max="12800" width="9" style="19"/>
    <col min="12801" max="12833" width="4.125" style="19" customWidth="1"/>
    <col min="12834" max="12837" width="4" style="19" customWidth="1"/>
    <col min="12838" max="13056" width="9" style="19"/>
    <col min="13057" max="13089" width="4.125" style="19" customWidth="1"/>
    <col min="13090" max="13093" width="4" style="19" customWidth="1"/>
    <col min="13094" max="13312" width="9" style="19"/>
    <col min="13313" max="13345" width="4.125" style="19" customWidth="1"/>
    <col min="13346" max="13349" width="4" style="19" customWidth="1"/>
    <col min="13350" max="13568" width="9" style="19"/>
    <col min="13569" max="13601" width="4.125" style="19" customWidth="1"/>
    <col min="13602" max="13605" width="4" style="19" customWidth="1"/>
    <col min="13606" max="13824" width="9" style="19"/>
    <col min="13825" max="13857" width="4.125" style="19" customWidth="1"/>
    <col min="13858" max="13861" width="4" style="19" customWidth="1"/>
    <col min="13862" max="14080" width="9" style="19"/>
    <col min="14081" max="14113" width="4.125" style="19" customWidth="1"/>
    <col min="14114" max="14117" width="4" style="19" customWidth="1"/>
    <col min="14118" max="14336" width="9" style="19"/>
    <col min="14337" max="14369" width="4.125" style="19" customWidth="1"/>
    <col min="14370" max="14373" width="4" style="19" customWidth="1"/>
    <col min="14374" max="14592" width="9" style="19"/>
    <col min="14593" max="14625" width="4.125" style="19" customWidth="1"/>
    <col min="14626" max="14629" width="4" style="19" customWidth="1"/>
    <col min="14630" max="14848" width="9" style="19"/>
    <col min="14849" max="14881" width="4.125" style="19" customWidth="1"/>
    <col min="14882" max="14885" width="4" style="19" customWidth="1"/>
    <col min="14886" max="15104" width="9" style="19"/>
    <col min="15105" max="15137" width="4.125" style="19" customWidth="1"/>
    <col min="15138" max="15141" width="4" style="19" customWidth="1"/>
    <col min="15142" max="15360" width="9" style="19"/>
    <col min="15361" max="15393" width="4.125" style="19" customWidth="1"/>
    <col min="15394" max="15397" width="4" style="19" customWidth="1"/>
    <col min="15398" max="15616" width="9" style="19"/>
    <col min="15617" max="15649" width="4.125" style="19" customWidth="1"/>
    <col min="15650" max="15653" width="4" style="19" customWidth="1"/>
    <col min="15654" max="15872" width="9" style="19"/>
    <col min="15873" max="15905" width="4.125" style="19" customWidth="1"/>
    <col min="15906" max="15909" width="4" style="19" customWidth="1"/>
    <col min="15910" max="16128" width="9" style="19"/>
    <col min="16129" max="16161" width="4.125" style="19" customWidth="1"/>
    <col min="16162" max="16165" width="4" style="19" customWidth="1"/>
    <col min="16166" max="16384" width="9" style="19"/>
  </cols>
  <sheetData>
    <row r="1" spans="1:177" ht="12.75" customHeight="1">
      <c r="A1" s="196" t="s">
        <v>12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</row>
    <row r="2" spans="1:177" ht="12">
      <c r="A2" s="177" t="s">
        <v>1</v>
      </c>
      <c r="B2" s="178"/>
      <c r="C2" s="178"/>
      <c r="D2" s="178"/>
      <c r="E2" s="178"/>
      <c r="F2" s="179"/>
      <c r="G2" s="177" t="s">
        <v>2</v>
      </c>
      <c r="H2" s="178"/>
      <c r="I2" s="178"/>
      <c r="J2" s="178"/>
      <c r="K2" s="178"/>
      <c r="L2" s="179"/>
      <c r="M2" s="177" t="s">
        <v>3</v>
      </c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9"/>
      <c r="AD2" s="38" t="s">
        <v>4</v>
      </c>
      <c r="AE2" s="39"/>
      <c r="AF2" s="177" t="s">
        <v>5</v>
      </c>
      <c r="AG2" s="179"/>
    </row>
    <row r="3" spans="1:177" ht="12">
      <c r="A3" s="184" t="str">
        <f>[1]表紙!B12</f>
        <v>倉庫管理システム</v>
      </c>
      <c r="B3" s="185"/>
      <c r="C3" s="185"/>
      <c r="D3" s="185"/>
      <c r="E3" s="185"/>
      <c r="F3" s="186"/>
      <c r="G3" s="184">
        <f>[1]表紙!G12</f>
        <v>0</v>
      </c>
      <c r="H3" s="185"/>
      <c r="I3" s="185"/>
      <c r="J3" s="185"/>
      <c r="K3" s="185"/>
      <c r="L3" s="186"/>
      <c r="M3" s="190" t="str">
        <f>[1]表紙!M12</f>
        <v>ログイン（画面）／在庫情報一覧（画面）／在庫登録（画面）／
入出庫情報一覧（画面）／入出庫登録（画面）</v>
      </c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1"/>
      <c r="AD3" s="184" t="str">
        <f>[1]表紙!AB12</f>
        <v>TPC</v>
      </c>
      <c r="AE3" s="186"/>
      <c r="AF3" s="184" t="s">
        <v>241</v>
      </c>
      <c r="AG3" s="186"/>
    </row>
    <row r="4" spans="1:177" ht="12">
      <c r="A4" s="187"/>
      <c r="B4" s="188"/>
      <c r="C4" s="188"/>
      <c r="D4" s="188"/>
      <c r="E4" s="188"/>
      <c r="F4" s="189"/>
      <c r="G4" s="187"/>
      <c r="H4" s="188"/>
      <c r="I4" s="188"/>
      <c r="J4" s="188"/>
      <c r="K4" s="188"/>
      <c r="L4" s="189"/>
      <c r="M4" s="192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3"/>
      <c r="AD4" s="187"/>
      <c r="AE4" s="189"/>
      <c r="AF4" s="187"/>
      <c r="AG4" s="189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13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7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topLeftCell="H1" zoomScale="115" zoomScaleNormal="115" zoomScaleSheetLayoutView="100" workbookViewId="0">
      <pane ySplit="5" topLeftCell="A6" activePane="bottomLeft" state="frozen"/>
      <selection pane="bottomLeft" activeCell="AC16" sqref="AC16"/>
    </sheetView>
  </sheetViews>
  <sheetFormatPr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196" t="s">
        <v>14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</row>
    <row r="2" spans="1:177" ht="12">
      <c r="A2" s="177" t="s">
        <v>1</v>
      </c>
      <c r="B2" s="178"/>
      <c r="C2" s="178"/>
      <c r="D2" s="178"/>
      <c r="E2" s="178"/>
      <c r="F2" s="179"/>
      <c r="G2" s="177" t="s">
        <v>2</v>
      </c>
      <c r="H2" s="178"/>
      <c r="I2" s="178"/>
      <c r="J2" s="178"/>
      <c r="K2" s="178"/>
      <c r="L2" s="179"/>
      <c r="M2" s="177" t="s">
        <v>3</v>
      </c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9"/>
      <c r="AD2" s="38" t="s">
        <v>4</v>
      </c>
      <c r="AE2" s="39"/>
      <c r="AF2" s="177" t="s">
        <v>5</v>
      </c>
      <c r="AG2" s="179"/>
    </row>
    <row r="3" spans="1:177" ht="12">
      <c r="A3" s="184" t="str">
        <f>表紙!B12</f>
        <v>倉庫管理システム</v>
      </c>
      <c r="B3" s="185"/>
      <c r="C3" s="185"/>
      <c r="D3" s="185"/>
      <c r="E3" s="185"/>
      <c r="F3" s="186"/>
      <c r="G3" s="184">
        <f>表紙!G12</f>
        <v>0</v>
      </c>
      <c r="H3" s="185"/>
      <c r="I3" s="185"/>
      <c r="J3" s="185"/>
      <c r="K3" s="185"/>
      <c r="L3" s="186"/>
      <c r="M3" s="190" t="str">
        <f>表紙!M12</f>
        <v>ログイン（画面）</v>
      </c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1"/>
      <c r="AD3" s="184" t="str">
        <f>表紙!AB12</f>
        <v>TPC</v>
      </c>
      <c r="AE3" s="186"/>
      <c r="AF3" s="184" t="str">
        <f>表紙!AD12</f>
        <v>○○</v>
      </c>
      <c r="AG3" s="186"/>
    </row>
    <row r="4" spans="1:177" ht="12">
      <c r="A4" s="187"/>
      <c r="B4" s="188"/>
      <c r="C4" s="188"/>
      <c r="D4" s="188"/>
      <c r="E4" s="188"/>
      <c r="F4" s="189"/>
      <c r="G4" s="187"/>
      <c r="H4" s="188"/>
      <c r="I4" s="188"/>
      <c r="J4" s="188"/>
      <c r="K4" s="188"/>
      <c r="L4" s="189"/>
      <c r="M4" s="192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3"/>
      <c r="AD4" s="187"/>
      <c r="AE4" s="189"/>
      <c r="AF4" s="187"/>
      <c r="AG4" s="189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  <c r="AJ11" s="57" t="s">
        <v>57</v>
      </c>
      <c r="AK11" s="57"/>
      <c r="AL11" s="57"/>
      <c r="AM11" s="57"/>
      <c r="AN11" s="57"/>
      <c r="AO11" s="57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  <c r="AJ12" s="57" t="s">
        <v>58</v>
      </c>
      <c r="AK12" s="57"/>
      <c r="AL12" s="57"/>
      <c r="AM12" s="57"/>
      <c r="AN12" s="57"/>
      <c r="AO12" s="57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  <c r="AJ13" s="19" t="s">
        <v>74</v>
      </c>
      <c r="AK13" s="57"/>
      <c r="AL13" s="57"/>
      <c r="AM13" s="57"/>
      <c r="AN13" s="57"/>
      <c r="AO13" s="57"/>
    </row>
    <row r="14" spans="1:177" ht="12.75" customHeight="1">
      <c r="A14" s="26"/>
      <c r="B14" s="27"/>
      <c r="C14" s="27"/>
      <c r="D14" s="27"/>
      <c r="E14" s="27"/>
      <c r="F14" s="27"/>
      <c r="G14" s="27" t="s">
        <v>15</v>
      </c>
      <c r="H14" s="27"/>
      <c r="I14" s="27"/>
      <c r="J14" s="27"/>
      <c r="K14" s="33" t="s">
        <v>16</v>
      </c>
      <c r="L14" s="34"/>
      <c r="M14" s="34"/>
      <c r="N14" s="34"/>
      <c r="O14" s="35"/>
      <c r="P14"/>
      <c r="Q14" s="27"/>
      <c r="R14"/>
      <c r="S14" s="27"/>
      <c r="T14"/>
      <c r="U14"/>
      <c r="V14" s="27"/>
      <c r="W14"/>
      <c r="X14"/>
      <c r="Y14" s="27"/>
      <c r="Z14"/>
      <c r="AA14"/>
      <c r="AB14"/>
      <c r="AC14"/>
      <c r="AD14"/>
      <c r="AE14"/>
      <c r="AF14" s="27"/>
      <c r="AG14" s="43"/>
    </row>
    <row r="15" spans="1:177" ht="12.75" customHeight="1">
      <c r="A15" s="26"/>
      <c r="B15" s="56"/>
      <c r="C15" s="56"/>
      <c r="D15" s="27"/>
      <c r="E15" s="27"/>
      <c r="F15" s="27"/>
      <c r="K15" s="19" t="s">
        <v>72</v>
      </c>
      <c r="P15" s="27"/>
      <c r="Q15" s="27"/>
      <c r="R15" s="27"/>
      <c r="S15" s="28"/>
      <c r="T15" s="28"/>
      <c r="U15" s="28"/>
      <c r="V15" s="28"/>
      <c r="W15" s="28"/>
      <c r="X15" s="28"/>
      <c r="Y15" s="28"/>
      <c r="Z15" s="27"/>
      <c r="AA15" s="27"/>
      <c r="AB15" s="27"/>
      <c r="AC15" s="27"/>
      <c r="AD15" s="27"/>
      <c r="AE15" s="27"/>
      <c r="AF15" s="36"/>
      <c r="AG15" s="43"/>
      <c r="AJ15" s="58" t="s">
        <v>59</v>
      </c>
      <c r="AK15" s="58"/>
      <c r="AL15" s="58"/>
      <c r="AM15" s="58"/>
      <c r="AN15" s="58"/>
      <c r="AO15" s="58"/>
      <c r="AP15" s="58"/>
      <c r="AQ15" s="58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  <c r="AJ16" s="58" t="s">
        <v>60</v>
      </c>
      <c r="AK16" s="58"/>
      <c r="AL16" s="58"/>
      <c r="AM16" s="58"/>
      <c r="AN16" s="58"/>
      <c r="AO16" s="58"/>
      <c r="AP16" s="58"/>
      <c r="AQ16" s="58"/>
    </row>
    <row r="17" spans="1:45" ht="12.75" customHeight="1">
      <c r="A17" s="26"/>
      <c r="B17" s="27"/>
      <c r="C17" s="27"/>
      <c r="D17" s="27"/>
      <c r="E17" s="27"/>
      <c r="F17" s="27"/>
      <c r="G17" s="27" t="s">
        <v>17</v>
      </c>
      <c r="H17" s="27"/>
      <c r="I17" s="27"/>
      <c r="J17" s="27"/>
      <c r="K17" s="33" t="s">
        <v>16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  <c r="AJ17" s="58" t="s">
        <v>61</v>
      </c>
      <c r="AK17" s="58"/>
      <c r="AL17" s="58"/>
      <c r="AM17" s="58"/>
      <c r="AN17" s="58"/>
      <c r="AO17" s="58"/>
      <c r="AP17" s="58"/>
      <c r="AQ17" s="58"/>
      <c r="AR17" s="58"/>
      <c r="AS17" s="58"/>
    </row>
    <row r="18" spans="1:45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 t="s">
        <v>73</v>
      </c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  <c r="AJ18" s="58" t="s">
        <v>63</v>
      </c>
      <c r="AK18" s="58"/>
      <c r="AL18" s="58"/>
      <c r="AM18" s="58"/>
      <c r="AN18" s="58"/>
      <c r="AO18" s="58"/>
      <c r="AP18" s="58"/>
      <c r="AQ18" s="58"/>
      <c r="AR18" s="58"/>
      <c r="AS18" s="58"/>
    </row>
    <row r="19" spans="1:45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  <c r="AJ19" s="58"/>
      <c r="AK19" s="19" t="s">
        <v>62</v>
      </c>
      <c r="AL19" s="58"/>
      <c r="AM19" s="58"/>
      <c r="AN19" s="58"/>
      <c r="AO19" s="58"/>
      <c r="AP19" s="58"/>
      <c r="AQ19" s="58"/>
      <c r="AR19" s="58"/>
      <c r="AS19" s="58"/>
    </row>
    <row r="20" spans="1:45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  <c r="AJ20" s="58" t="s">
        <v>64</v>
      </c>
      <c r="AK20" s="58"/>
      <c r="AL20" s="58"/>
      <c r="AM20" s="58"/>
      <c r="AN20" s="58"/>
      <c r="AO20" s="58"/>
      <c r="AP20" s="58"/>
      <c r="AQ20" s="58"/>
      <c r="AR20" s="58"/>
    </row>
    <row r="21" spans="1:45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  <c r="AJ21" s="58"/>
      <c r="AK21" s="19" t="s">
        <v>65</v>
      </c>
      <c r="AL21" s="58"/>
      <c r="AM21" s="58"/>
      <c r="AN21" s="58"/>
      <c r="AO21" s="58"/>
      <c r="AP21" s="58"/>
      <c r="AQ21" s="58"/>
      <c r="AR21" s="58"/>
    </row>
    <row r="22" spans="1:45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45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  <c r="AJ23" s="58" t="s">
        <v>66</v>
      </c>
      <c r="AK23" s="58"/>
      <c r="AL23" s="58"/>
      <c r="AM23" s="58"/>
      <c r="AN23" s="58"/>
      <c r="AO23" s="58"/>
      <c r="AP23" s="58"/>
      <c r="AQ23" s="58"/>
      <c r="AR23" s="58"/>
      <c r="AS23" s="58"/>
    </row>
    <row r="24" spans="1:45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  <c r="AJ24" s="58"/>
      <c r="AK24" s="58"/>
      <c r="AL24" s="19" t="s">
        <v>67</v>
      </c>
      <c r="AM24" s="58"/>
      <c r="AN24" s="58"/>
      <c r="AO24" s="58"/>
      <c r="AP24" s="58"/>
      <c r="AQ24" s="58"/>
      <c r="AR24" s="58"/>
      <c r="AS24" s="58"/>
    </row>
    <row r="25" spans="1:45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45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  <c r="AJ26" s="58" t="s">
        <v>68</v>
      </c>
      <c r="AK26" s="58"/>
      <c r="AL26" s="58"/>
      <c r="AM26" s="58"/>
      <c r="AN26" s="58"/>
      <c r="AO26" s="58"/>
      <c r="AP26" s="58"/>
      <c r="AQ26" s="58"/>
      <c r="AR26" s="58"/>
      <c r="AS26" s="58"/>
    </row>
    <row r="27" spans="1:45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  <c r="AJ27" s="58"/>
      <c r="AK27" s="58"/>
      <c r="AL27" s="58" t="s">
        <v>69</v>
      </c>
      <c r="AM27" s="58"/>
      <c r="AN27" s="58"/>
      <c r="AO27" s="58"/>
      <c r="AP27" s="58"/>
      <c r="AQ27" s="58"/>
      <c r="AR27" s="58"/>
      <c r="AS27" s="58"/>
    </row>
    <row r="28" spans="1:45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45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45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45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45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E0C1-97C0-4B61-BE2F-03676FF6566F}">
  <dimension ref="A1:FU44"/>
  <sheetViews>
    <sheetView tabSelected="1" topLeftCell="E1" zoomScaleSheetLayoutView="100" workbookViewId="0">
      <pane ySplit="5" topLeftCell="A6" activePane="bottomLeft" state="frozen"/>
      <selection pane="bottomLeft" activeCell="AN21" sqref="AN21"/>
    </sheetView>
  </sheetViews>
  <sheetFormatPr defaultRowHeight="12.75" customHeight="1"/>
  <cols>
    <col min="1" max="4" width="4.125" style="59" customWidth="1"/>
    <col min="5" max="6" width="4.125" style="83" customWidth="1"/>
    <col min="7" max="33" width="4.125" style="59" customWidth="1"/>
    <col min="34" max="37" width="4" style="59" customWidth="1"/>
    <col min="38" max="16384" width="9" style="59"/>
  </cols>
  <sheetData>
    <row r="1" spans="1:177" ht="12.75" customHeight="1">
      <c r="A1" s="209" t="s">
        <v>14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</row>
    <row r="2" spans="1:177" ht="12">
      <c r="A2" s="210" t="s">
        <v>1</v>
      </c>
      <c r="B2" s="211"/>
      <c r="C2" s="211"/>
      <c r="D2" s="211"/>
      <c r="E2" s="211"/>
      <c r="F2" s="212"/>
      <c r="G2" s="210" t="s">
        <v>2</v>
      </c>
      <c r="H2" s="211"/>
      <c r="I2" s="211"/>
      <c r="J2" s="211"/>
      <c r="K2" s="211"/>
      <c r="L2" s="212"/>
      <c r="M2" s="210" t="s">
        <v>3</v>
      </c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2"/>
      <c r="AD2" s="62" t="s">
        <v>4</v>
      </c>
      <c r="AE2" s="63"/>
      <c r="AF2" s="210" t="s">
        <v>5</v>
      </c>
      <c r="AG2" s="212"/>
    </row>
    <row r="3" spans="1:177" ht="12">
      <c r="A3" s="197" t="str">
        <f>[2]表紙!B12</f>
        <v>倉庫管理システム</v>
      </c>
      <c r="B3" s="198"/>
      <c r="C3" s="198"/>
      <c r="D3" s="198"/>
      <c r="E3" s="198"/>
      <c r="F3" s="199"/>
      <c r="G3" s="197">
        <f>[2]表紙!G12</f>
        <v>0</v>
      </c>
      <c r="H3" s="198"/>
      <c r="I3" s="198"/>
      <c r="J3" s="198"/>
      <c r="K3" s="198"/>
      <c r="L3" s="199"/>
      <c r="M3" s="203" t="str">
        <f>[2]表紙!M12</f>
        <v>在庫情報一覧（画面）</v>
      </c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5"/>
      <c r="AD3" s="197" t="str">
        <f>[2]表紙!AB12</f>
        <v>TPC</v>
      </c>
      <c r="AE3" s="199"/>
      <c r="AF3" s="197" t="str">
        <f>[2]表紙!AD12</f>
        <v>張卓群</v>
      </c>
      <c r="AG3" s="199"/>
    </row>
    <row r="4" spans="1:177" ht="12">
      <c r="A4" s="200"/>
      <c r="B4" s="201"/>
      <c r="C4" s="201"/>
      <c r="D4" s="201"/>
      <c r="E4" s="201"/>
      <c r="F4" s="202"/>
      <c r="G4" s="200"/>
      <c r="H4" s="201"/>
      <c r="I4" s="201"/>
      <c r="J4" s="201"/>
      <c r="K4" s="201"/>
      <c r="L4" s="202"/>
      <c r="M4" s="206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8"/>
      <c r="AD4" s="200"/>
      <c r="AE4" s="202"/>
      <c r="AF4" s="200"/>
      <c r="AG4" s="202"/>
    </row>
    <row r="5" spans="1:177" s="71" customFormat="1" ht="12.75" customHeight="1">
      <c r="A5" s="64"/>
      <c r="B5" s="65"/>
      <c r="C5" s="66"/>
      <c r="D5" s="66"/>
      <c r="E5" s="66"/>
      <c r="F5" s="66"/>
      <c r="G5" s="66"/>
      <c r="H5" s="66"/>
      <c r="I5" s="66"/>
      <c r="J5" s="67"/>
      <c r="K5" s="66"/>
      <c r="L5" s="66"/>
      <c r="M5" s="66"/>
      <c r="N5" s="67"/>
      <c r="O5" s="66"/>
      <c r="P5" s="66"/>
      <c r="Q5" s="67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8"/>
      <c r="AH5" s="69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</row>
    <row r="6" spans="1:177" ht="12.75" customHeight="1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4"/>
      <c r="AJ6" s="59" t="s">
        <v>100</v>
      </c>
    </row>
    <row r="7" spans="1:177" ht="12.75" customHeight="1">
      <c r="A7" s="75"/>
      <c r="B7" s="76"/>
      <c r="C7" s="77" t="s">
        <v>101</v>
      </c>
      <c r="D7" s="76"/>
      <c r="E7" s="76"/>
      <c r="F7" s="76"/>
      <c r="G7" s="78" t="s">
        <v>16</v>
      </c>
      <c r="H7" s="79"/>
      <c r="I7" s="79"/>
      <c r="J7" s="79"/>
      <c r="K7" s="80"/>
      <c r="L7" s="76"/>
      <c r="M7" s="76"/>
      <c r="N7" s="76"/>
      <c r="O7" s="77"/>
      <c r="P7" s="76" t="s">
        <v>243</v>
      </c>
      <c r="Q7" s="76"/>
      <c r="R7" s="76"/>
      <c r="S7" s="107" t="s">
        <v>102</v>
      </c>
      <c r="T7" s="79"/>
      <c r="U7" s="79"/>
      <c r="V7" s="88" t="s">
        <v>103</v>
      </c>
      <c r="W7" s="76"/>
      <c r="X7" s="76"/>
      <c r="Y7" s="76"/>
      <c r="Z7" s="76"/>
      <c r="AA7" s="76"/>
      <c r="AB7" s="76"/>
      <c r="AC7" s="76"/>
      <c r="AD7" s="76"/>
      <c r="AE7" s="76"/>
      <c r="AF7" s="76"/>
      <c r="AG7" s="81"/>
      <c r="AK7" s="59" t="s">
        <v>104</v>
      </c>
    </row>
    <row r="8" spans="1:177" ht="12.75" customHeight="1">
      <c r="A8" s="75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81"/>
      <c r="AK8" s="59" t="s">
        <v>245</v>
      </c>
    </row>
    <row r="9" spans="1:177" ht="12.75" customHeight="1">
      <c r="A9" s="75"/>
      <c r="B9" s="76"/>
      <c r="C9" s="77" t="s">
        <v>105</v>
      </c>
      <c r="D9" s="76"/>
      <c r="E9" s="76"/>
      <c r="F9" s="76"/>
      <c r="G9" s="78" t="s">
        <v>106</v>
      </c>
      <c r="H9" s="79"/>
      <c r="I9" s="80"/>
      <c r="J9" s="85" t="s">
        <v>107</v>
      </c>
      <c r="K9" s="78" t="s">
        <v>106</v>
      </c>
      <c r="L9" s="79"/>
      <c r="M9" s="80"/>
      <c r="N9" s="76"/>
      <c r="O9" s="76"/>
      <c r="P9" s="76"/>
      <c r="Q9" s="76"/>
      <c r="R9" s="76"/>
      <c r="S9" s="76"/>
      <c r="T9" s="76"/>
      <c r="U9" s="85"/>
      <c r="V9" s="85"/>
      <c r="W9" s="76"/>
      <c r="X9" s="213" t="s">
        <v>108</v>
      </c>
      <c r="Y9" s="213"/>
      <c r="Z9" s="76"/>
      <c r="AA9" s="213" t="s">
        <v>109</v>
      </c>
      <c r="AB9" s="214"/>
      <c r="AC9" s="76"/>
      <c r="AD9" s="76"/>
      <c r="AE9" s="76"/>
      <c r="AF9" s="76"/>
      <c r="AG9" s="81"/>
      <c r="AK9" s="59" t="s">
        <v>110</v>
      </c>
    </row>
    <row r="10" spans="1:177" ht="12.75" customHeight="1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81"/>
    </row>
    <row r="11" spans="1:177" ht="12.75" customHeight="1">
      <c r="A11" s="75"/>
      <c r="B11" s="76"/>
      <c r="C11" s="76"/>
      <c r="D11" s="76"/>
      <c r="E11" s="76"/>
      <c r="F11" s="76"/>
      <c r="G11" s="76"/>
      <c r="H11" s="76"/>
      <c r="I11" s="85"/>
      <c r="J11" s="85"/>
      <c r="K11" s="76"/>
      <c r="L11" s="76"/>
      <c r="M11" s="85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81"/>
      <c r="AI11" s="59" t="s">
        <v>111</v>
      </c>
      <c r="AJ11" s="59" t="s">
        <v>112</v>
      </c>
      <c r="AL11" s="59" t="s">
        <v>113</v>
      </c>
    </row>
    <row r="12" spans="1:177" ht="12.75" customHeight="1">
      <c r="A12" s="75"/>
      <c r="B12" s="213" t="s">
        <v>114</v>
      </c>
      <c r="C12" s="214"/>
      <c r="D12" s="76"/>
      <c r="E12" s="213" t="s">
        <v>115</v>
      </c>
      <c r="F12" s="214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81"/>
      <c r="AJ12" s="59" t="s">
        <v>116</v>
      </c>
    </row>
    <row r="13" spans="1:177" ht="12.75" customHeight="1">
      <c r="A13" s="75"/>
      <c r="B13" s="76"/>
      <c r="C13" s="76"/>
      <c r="D13" s="76"/>
      <c r="E13" s="76"/>
      <c r="F13" s="94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81"/>
      <c r="AJ13" s="59" t="s">
        <v>117</v>
      </c>
      <c r="AL13" s="59" t="s">
        <v>118</v>
      </c>
    </row>
    <row r="14" spans="1:177" ht="12.75" customHeight="1">
      <c r="A14" s="75"/>
      <c r="B14" s="215" t="s">
        <v>119</v>
      </c>
      <c r="C14" s="216"/>
      <c r="D14" s="214" t="s">
        <v>120</v>
      </c>
      <c r="E14" s="214"/>
      <c r="F14" s="214"/>
      <c r="G14" s="214" t="s">
        <v>101</v>
      </c>
      <c r="H14" s="214"/>
      <c r="I14" s="214"/>
      <c r="J14" s="214" t="s">
        <v>121</v>
      </c>
      <c r="K14" s="214"/>
      <c r="L14" s="214"/>
      <c r="M14" s="214" t="s">
        <v>122</v>
      </c>
      <c r="N14" s="214"/>
      <c r="O14" s="214" t="s">
        <v>123</v>
      </c>
      <c r="P14" s="214"/>
      <c r="Q14" s="217" t="s">
        <v>124</v>
      </c>
      <c r="R14" s="217"/>
      <c r="S14" s="217"/>
      <c r="T14" s="217"/>
      <c r="U14" s="216"/>
      <c r="V14" s="218" t="s">
        <v>13</v>
      </c>
      <c r="W14" s="217"/>
      <c r="X14" s="217"/>
      <c r="Y14" s="217"/>
      <c r="Z14" s="217"/>
      <c r="AA14" s="219" t="s">
        <v>125</v>
      </c>
      <c r="AB14" s="220"/>
      <c r="AC14" s="220"/>
      <c r="AD14" s="220"/>
      <c r="AE14" s="108"/>
      <c r="AG14" s="109"/>
      <c r="AJ14" s="59" t="s">
        <v>126</v>
      </c>
      <c r="AL14" s="59" t="s">
        <v>127</v>
      </c>
    </row>
    <row r="15" spans="1:177" ht="12.75" customHeight="1">
      <c r="A15" s="75"/>
      <c r="B15" s="215" t="s">
        <v>119</v>
      </c>
      <c r="C15" s="216"/>
      <c r="D15" s="78" t="s">
        <v>128</v>
      </c>
      <c r="E15" s="79"/>
      <c r="F15" s="80"/>
      <c r="G15" s="79" t="s">
        <v>129</v>
      </c>
      <c r="H15" s="79"/>
      <c r="I15" s="110"/>
      <c r="J15" s="79" t="s">
        <v>130</v>
      </c>
      <c r="K15" s="79"/>
      <c r="L15" s="80"/>
      <c r="M15" s="221">
        <v>666</v>
      </c>
      <c r="N15" s="222"/>
      <c r="O15" s="223" t="s">
        <v>131</v>
      </c>
      <c r="P15" s="224"/>
      <c r="Q15" s="217" t="s">
        <v>132</v>
      </c>
      <c r="R15" s="217"/>
      <c r="S15" s="217"/>
      <c r="T15" s="217"/>
      <c r="U15" s="216"/>
      <c r="V15" s="111" t="s">
        <v>133</v>
      </c>
      <c r="W15" s="79"/>
      <c r="X15" s="79"/>
      <c r="Y15" s="79"/>
      <c r="Z15" s="80"/>
      <c r="AA15" s="218" t="s">
        <v>134</v>
      </c>
      <c r="AB15" s="216"/>
      <c r="AC15" s="225" t="s">
        <v>135</v>
      </c>
      <c r="AD15" s="225"/>
      <c r="AE15" s="112" t="s">
        <v>136</v>
      </c>
      <c r="AG15" s="109"/>
      <c r="AJ15" s="59" t="s">
        <v>137</v>
      </c>
      <c r="AL15" s="59" t="s">
        <v>138</v>
      </c>
    </row>
    <row r="16" spans="1:177" ht="12.75" customHeight="1">
      <c r="A16" s="75"/>
      <c r="B16" s="113"/>
      <c r="C16" s="76"/>
      <c r="D16" s="113"/>
      <c r="E16" s="76"/>
      <c r="F16" s="114"/>
      <c r="G16" s="76"/>
      <c r="H16" s="94"/>
      <c r="I16" s="115"/>
      <c r="J16" s="76"/>
      <c r="K16" s="76"/>
      <c r="L16" s="114"/>
      <c r="M16" s="76"/>
      <c r="N16" s="115"/>
      <c r="O16" s="76"/>
      <c r="P16" s="114"/>
      <c r="Q16" s="76"/>
      <c r="R16" s="76"/>
      <c r="S16" s="76"/>
      <c r="T16" s="76"/>
      <c r="U16" s="114"/>
      <c r="V16" s="116"/>
      <c r="W16" s="76"/>
      <c r="X16" s="76"/>
      <c r="Y16" s="76"/>
      <c r="Z16" s="76"/>
      <c r="AA16" s="117"/>
      <c r="AB16" s="118"/>
      <c r="AC16" s="119"/>
      <c r="AD16" s="74"/>
      <c r="AE16" s="112"/>
      <c r="AG16" s="109"/>
      <c r="AJ16" s="59" t="s">
        <v>139</v>
      </c>
    </row>
    <row r="17" spans="1:39" ht="12.75" customHeight="1">
      <c r="A17" s="75"/>
      <c r="B17" s="113"/>
      <c r="C17" s="76"/>
      <c r="D17" s="113"/>
      <c r="E17" s="76"/>
      <c r="F17" s="114"/>
      <c r="G17" s="76"/>
      <c r="H17" s="94"/>
      <c r="I17" s="115"/>
      <c r="J17" s="76"/>
      <c r="K17" s="76"/>
      <c r="L17" s="114"/>
      <c r="M17" s="76"/>
      <c r="N17" s="115"/>
      <c r="O17" s="76"/>
      <c r="P17" s="114"/>
      <c r="Q17" s="76"/>
      <c r="R17" s="76"/>
      <c r="S17" s="76"/>
      <c r="T17" s="76"/>
      <c r="U17" s="114"/>
      <c r="V17" s="116"/>
      <c r="W17" s="76"/>
      <c r="X17" s="76"/>
      <c r="Y17" s="76"/>
      <c r="Z17" s="76"/>
      <c r="AA17" s="113"/>
      <c r="AB17" s="76"/>
      <c r="AD17" s="81"/>
      <c r="AE17" s="112"/>
      <c r="AG17" s="109"/>
      <c r="AJ17" s="59" t="s">
        <v>140</v>
      </c>
    </row>
    <row r="18" spans="1:39" ht="12.75" customHeight="1">
      <c r="A18" s="75"/>
      <c r="B18" s="113"/>
      <c r="C18" s="76"/>
      <c r="D18" s="113"/>
      <c r="E18" s="76"/>
      <c r="F18" s="114"/>
      <c r="G18" s="76"/>
      <c r="H18" s="94"/>
      <c r="I18" s="115"/>
      <c r="J18" s="76"/>
      <c r="K18" s="76"/>
      <c r="L18" s="114"/>
      <c r="M18" s="76"/>
      <c r="N18" s="115"/>
      <c r="O18" s="76"/>
      <c r="P18" s="114"/>
      <c r="Q18" s="76"/>
      <c r="R18" s="76"/>
      <c r="S18" s="76"/>
      <c r="T18" s="76"/>
      <c r="U18" s="114"/>
      <c r="V18" s="116"/>
      <c r="W18" s="76"/>
      <c r="X18" s="76"/>
      <c r="Y18" s="76"/>
      <c r="Z18" s="76"/>
      <c r="AA18" s="113"/>
      <c r="AB18" s="76"/>
      <c r="AD18" s="81"/>
      <c r="AE18" s="112"/>
      <c r="AG18" s="109"/>
      <c r="AJ18" s="59" t="s">
        <v>141</v>
      </c>
      <c r="AM18" s="59" t="s">
        <v>142</v>
      </c>
    </row>
    <row r="19" spans="1:39" ht="12.75" customHeight="1">
      <c r="A19" s="75"/>
      <c r="B19" s="113"/>
      <c r="C19" s="76"/>
      <c r="D19" s="113"/>
      <c r="E19" s="76"/>
      <c r="F19" s="114"/>
      <c r="G19" s="76"/>
      <c r="H19" s="94"/>
      <c r="I19" s="115"/>
      <c r="J19" s="76"/>
      <c r="K19" s="76"/>
      <c r="L19" s="114"/>
      <c r="M19" s="76"/>
      <c r="N19" s="115"/>
      <c r="O19" s="76"/>
      <c r="P19" s="114"/>
      <c r="Q19" s="76"/>
      <c r="R19" s="76"/>
      <c r="S19" s="76"/>
      <c r="T19" s="76"/>
      <c r="U19" s="114"/>
      <c r="V19" s="116"/>
      <c r="W19" s="76"/>
      <c r="X19" s="76"/>
      <c r="Y19" s="76"/>
      <c r="Z19" s="76"/>
      <c r="AA19" s="113"/>
      <c r="AB19" s="76"/>
      <c r="AD19" s="81"/>
      <c r="AE19" s="112"/>
      <c r="AG19" s="109"/>
    </row>
    <row r="20" spans="1:39" ht="12.75" customHeight="1">
      <c r="A20" s="75"/>
      <c r="B20" s="113"/>
      <c r="C20" s="76"/>
      <c r="D20" s="113"/>
      <c r="E20" s="76"/>
      <c r="F20" s="114"/>
      <c r="G20" s="76"/>
      <c r="H20" s="94"/>
      <c r="I20" s="115"/>
      <c r="J20" s="76"/>
      <c r="K20" s="76"/>
      <c r="L20" s="114"/>
      <c r="M20" s="76"/>
      <c r="N20" s="115"/>
      <c r="O20" s="76"/>
      <c r="P20" s="114"/>
      <c r="Q20" s="76"/>
      <c r="R20" s="76"/>
      <c r="S20" s="76"/>
      <c r="T20" s="76"/>
      <c r="U20" s="114"/>
      <c r="V20" s="116"/>
      <c r="W20" s="76"/>
      <c r="X20" s="76"/>
      <c r="Y20" s="76"/>
      <c r="Z20" s="76"/>
      <c r="AA20" s="113"/>
      <c r="AB20" s="76"/>
      <c r="AD20" s="81"/>
      <c r="AE20" s="112"/>
      <c r="AG20" s="109"/>
    </row>
    <row r="21" spans="1:39" ht="12.75" customHeight="1">
      <c r="A21" s="75"/>
      <c r="B21" s="113"/>
      <c r="C21" s="76"/>
      <c r="D21" s="113"/>
      <c r="E21" s="76"/>
      <c r="F21" s="114"/>
      <c r="G21" s="76"/>
      <c r="H21" s="94"/>
      <c r="I21" s="115"/>
      <c r="J21" s="76"/>
      <c r="K21" s="76"/>
      <c r="L21" s="114"/>
      <c r="M21" s="76"/>
      <c r="N21" s="115"/>
      <c r="O21" s="76"/>
      <c r="P21" s="114"/>
      <c r="Q21" s="76"/>
      <c r="R21" s="76"/>
      <c r="S21" s="76"/>
      <c r="T21" s="76"/>
      <c r="U21" s="114"/>
      <c r="V21" s="116"/>
      <c r="W21" s="76"/>
      <c r="X21" s="76"/>
      <c r="Y21" s="76"/>
      <c r="Z21" s="76"/>
      <c r="AA21" s="113"/>
      <c r="AB21" s="76"/>
      <c r="AD21" s="81"/>
      <c r="AE21" s="112"/>
      <c r="AG21" s="109"/>
    </row>
    <row r="22" spans="1:39" ht="12.75" customHeight="1">
      <c r="A22" s="75"/>
      <c r="B22" s="113"/>
      <c r="C22" s="76"/>
      <c r="D22" s="113"/>
      <c r="E22" s="76"/>
      <c r="F22" s="114"/>
      <c r="G22" s="76"/>
      <c r="H22" s="94"/>
      <c r="I22" s="115"/>
      <c r="J22" s="76"/>
      <c r="K22" s="76"/>
      <c r="L22" s="114"/>
      <c r="M22" s="76"/>
      <c r="N22" s="115"/>
      <c r="O22" s="76"/>
      <c r="P22" s="114"/>
      <c r="Q22" s="76"/>
      <c r="R22" s="76"/>
      <c r="S22" s="76"/>
      <c r="T22" s="76"/>
      <c r="U22" s="114"/>
      <c r="V22" s="116"/>
      <c r="W22" s="76"/>
      <c r="X22" s="76"/>
      <c r="Y22" s="76"/>
      <c r="Z22" s="76"/>
      <c r="AA22" s="113"/>
      <c r="AB22" s="76"/>
      <c r="AD22" s="81"/>
      <c r="AE22" s="112"/>
      <c r="AG22" s="109"/>
    </row>
    <row r="23" spans="1:39" ht="12.75" customHeight="1">
      <c r="A23" s="75"/>
      <c r="B23" s="113"/>
      <c r="C23" s="76"/>
      <c r="D23" s="113"/>
      <c r="E23" s="76"/>
      <c r="F23" s="114"/>
      <c r="G23" s="76"/>
      <c r="H23" s="94"/>
      <c r="I23" s="115"/>
      <c r="J23" s="76"/>
      <c r="K23" s="76"/>
      <c r="L23" s="114"/>
      <c r="M23" s="76"/>
      <c r="N23" s="115"/>
      <c r="O23" s="76"/>
      <c r="P23" s="114"/>
      <c r="Q23" s="76"/>
      <c r="R23" s="76"/>
      <c r="S23" s="76"/>
      <c r="T23" s="76"/>
      <c r="U23" s="114"/>
      <c r="V23" s="116"/>
      <c r="W23" s="76"/>
      <c r="X23" s="76"/>
      <c r="Y23" s="76"/>
      <c r="Z23" s="76"/>
      <c r="AA23" s="113"/>
      <c r="AB23" s="76"/>
      <c r="AD23" s="81"/>
      <c r="AE23" s="112"/>
      <c r="AG23" s="109"/>
      <c r="AJ23" s="59" t="s">
        <v>108</v>
      </c>
    </row>
    <row r="24" spans="1:39" ht="12.75" customHeight="1">
      <c r="A24" s="75"/>
      <c r="B24" s="113"/>
      <c r="C24" s="76"/>
      <c r="D24" s="113"/>
      <c r="E24" s="76"/>
      <c r="F24" s="114"/>
      <c r="G24" s="76"/>
      <c r="H24" s="94"/>
      <c r="I24" s="115"/>
      <c r="J24" s="76"/>
      <c r="K24" s="76"/>
      <c r="L24" s="114"/>
      <c r="M24" s="76"/>
      <c r="N24" s="115"/>
      <c r="O24" s="76"/>
      <c r="P24" s="114"/>
      <c r="Q24" s="76"/>
      <c r="R24" s="76"/>
      <c r="S24" s="76"/>
      <c r="T24" s="76"/>
      <c r="U24" s="114"/>
      <c r="V24" s="116"/>
      <c r="W24" s="76"/>
      <c r="X24" s="76"/>
      <c r="Y24" s="76"/>
      <c r="Z24" s="76"/>
      <c r="AA24" s="113"/>
      <c r="AB24" s="76"/>
      <c r="AD24" s="81"/>
      <c r="AE24" s="112"/>
      <c r="AG24" s="109"/>
      <c r="AK24" s="59" t="s">
        <v>244</v>
      </c>
    </row>
    <row r="25" spans="1:39" ht="12.75" customHeight="1">
      <c r="A25" s="75"/>
      <c r="B25" s="113"/>
      <c r="C25" s="76"/>
      <c r="D25" s="113"/>
      <c r="E25" s="76"/>
      <c r="F25" s="120"/>
      <c r="G25" s="94"/>
      <c r="H25" s="94"/>
      <c r="I25" s="115"/>
      <c r="J25" s="76"/>
      <c r="K25" s="76"/>
      <c r="L25" s="114"/>
      <c r="M25" s="76"/>
      <c r="N25" s="115"/>
      <c r="O25" s="76"/>
      <c r="P25" s="114"/>
      <c r="Q25" s="76"/>
      <c r="R25" s="76"/>
      <c r="S25" s="76"/>
      <c r="T25" s="76"/>
      <c r="U25" s="114"/>
      <c r="V25" s="116"/>
      <c r="W25" s="76"/>
      <c r="X25" s="76"/>
      <c r="Y25" s="76"/>
      <c r="Z25" s="76"/>
      <c r="AA25" s="113"/>
      <c r="AB25" s="76"/>
      <c r="AD25" s="81"/>
      <c r="AE25" s="112"/>
      <c r="AG25" s="109"/>
      <c r="AK25" s="59" t="s">
        <v>143</v>
      </c>
    </row>
    <row r="26" spans="1:39" ht="12.75" customHeight="1">
      <c r="A26" s="75"/>
      <c r="B26" s="113"/>
      <c r="C26" s="76"/>
      <c r="D26" s="113"/>
      <c r="E26" s="76"/>
      <c r="F26" s="120"/>
      <c r="G26" s="94"/>
      <c r="H26" s="94"/>
      <c r="I26" s="115"/>
      <c r="J26" s="76"/>
      <c r="K26" s="76"/>
      <c r="L26" s="114"/>
      <c r="M26" s="76"/>
      <c r="N26" s="115"/>
      <c r="O26" s="76"/>
      <c r="P26" s="114"/>
      <c r="Q26" s="76"/>
      <c r="R26" s="76"/>
      <c r="S26" s="76"/>
      <c r="T26" s="76"/>
      <c r="U26" s="114"/>
      <c r="V26" s="116"/>
      <c r="W26" s="76"/>
      <c r="X26" s="76"/>
      <c r="Y26" s="76"/>
      <c r="Z26" s="76"/>
      <c r="AA26" s="113"/>
      <c r="AB26" s="76"/>
      <c r="AD26" s="81"/>
      <c r="AE26" s="112"/>
      <c r="AG26" s="109"/>
    </row>
    <row r="27" spans="1:39" ht="12.75" customHeight="1">
      <c r="A27" s="75"/>
      <c r="B27" s="113"/>
      <c r="C27" s="76"/>
      <c r="D27" s="113"/>
      <c r="E27" s="76"/>
      <c r="F27" s="120"/>
      <c r="G27" s="94"/>
      <c r="H27" s="94"/>
      <c r="I27" s="115"/>
      <c r="J27" s="76"/>
      <c r="K27" s="76"/>
      <c r="L27" s="114"/>
      <c r="M27" s="76"/>
      <c r="N27" s="115"/>
      <c r="O27" s="76"/>
      <c r="P27" s="114"/>
      <c r="Q27" s="76"/>
      <c r="R27" s="76"/>
      <c r="S27" s="76"/>
      <c r="T27" s="76"/>
      <c r="U27" s="114"/>
      <c r="V27" s="116"/>
      <c r="W27" s="76"/>
      <c r="X27" s="76"/>
      <c r="Y27" s="76"/>
      <c r="Z27" s="76"/>
      <c r="AA27" s="113"/>
      <c r="AB27" s="76"/>
      <c r="AD27" s="81"/>
      <c r="AE27" s="112"/>
      <c r="AG27" s="109"/>
      <c r="AJ27" s="59" t="s">
        <v>109</v>
      </c>
    </row>
    <row r="28" spans="1:39" ht="12.75" customHeight="1">
      <c r="A28" s="75"/>
      <c r="B28" s="113"/>
      <c r="C28" s="76"/>
      <c r="D28" s="113"/>
      <c r="E28" s="76"/>
      <c r="F28" s="120"/>
      <c r="G28" s="94"/>
      <c r="H28" s="94"/>
      <c r="I28" s="115"/>
      <c r="J28" s="76"/>
      <c r="K28" s="76"/>
      <c r="L28" s="114"/>
      <c r="M28" s="76"/>
      <c r="N28" s="115"/>
      <c r="O28" s="76"/>
      <c r="P28" s="114"/>
      <c r="Q28" s="76"/>
      <c r="R28" s="76"/>
      <c r="S28" s="76"/>
      <c r="T28" s="76"/>
      <c r="U28" s="114"/>
      <c r="V28" s="116"/>
      <c r="W28" s="76"/>
      <c r="X28" s="76"/>
      <c r="Y28" s="76"/>
      <c r="Z28" s="76"/>
      <c r="AA28" s="113"/>
      <c r="AB28" s="76"/>
      <c r="AD28" s="81"/>
      <c r="AE28" s="112"/>
      <c r="AG28" s="109"/>
      <c r="AK28" s="59" t="s">
        <v>144</v>
      </c>
    </row>
    <row r="29" spans="1:39" ht="12.75" customHeight="1">
      <c r="A29" s="75"/>
      <c r="B29" s="113"/>
      <c r="C29" s="76"/>
      <c r="D29" s="113"/>
      <c r="E29" s="76"/>
      <c r="F29" s="120"/>
      <c r="G29" s="94"/>
      <c r="H29" s="94"/>
      <c r="I29" s="115"/>
      <c r="J29" s="76"/>
      <c r="K29" s="76"/>
      <c r="L29" s="114"/>
      <c r="M29" s="76"/>
      <c r="N29" s="115"/>
      <c r="O29" s="76"/>
      <c r="P29" s="114"/>
      <c r="Q29" s="76"/>
      <c r="R29" s="76"/>
      <c r="S29" s="76"/>
      <c r="T29" s="76"/>
      <c r="U29" s="114"/>
      <c r="V29" s="116"/>
      <c r="W29" s="76"/>
      <c r="X29" s="76"/>
      <c r="Y29" s="76"/>
      <c r="Z29" s="76"/>
      <c r="AA29" s="113"/>
      <c r="AB29" s="76"/>
      <c r="AD29" s="81"/>
      <c r="AE29" s="112"/>
      <c r="AG29" s="109"/>
    </row>
    <row r="30" spans="1:39" ht="12.75" customHeight="1">
      <c r="A30" s="75"/>
      <c r="B30" s="113"/>
      <c r="C30" s="76"/>
      <c r="D30" s="113"/>
      <c r="E30" s="76"/>
      <c r="F30" s="120"/>
      <c r="G30" s="94"/>
      <c r="H30" s="94"/>
      <c r="I30" s="115"/>
      <c r="J30" s="76"/>
      <c r="K30" s="76"/>
      <c r="L30" s="114"/>
      <c r="M30" s="76"/>
      <c r="N30" s="115"/>
      <c r="O30" s="76"/>
      <c r="P30" s="114"/>
      <c r="Q30" s="76"/>
      <c r="R30" s="76"/>
      <c r="S30" s="76"/>
      <c r="T30" s="76"/>
      <c r="U30" s="114"/>
      <c r="V30" s="116"/>
      <c r="W30" s="76"/>
      <c r="X30" s="76"/>
      <c r="Y30" s="76"/>
      <c r="Z30" s="76"/>
      <c r="AA30" s="113"/>
      <c r="AB30" s="76"/>
      <c r="AD30" s="81"/>
      <c r="AE30" s="112"/>
      <c r="AG30" s="109"/>
      <c r="AJ30" s="59" t="s">
        <v>145</v>
      </c>
    </row>
    <row r="31" spans="1:39" ht="12.75" customHeight="1">
      <c r="A31" s="75"/>
      <c r="B31" s="113"/>
      <c r="C31" s="76"/>
      <c r="D31" s="113"/>
      <c r="E31" s="76"/>
      <c r="F31" s="120"/>
      <c r="G31" s="94"/>
      <c r="H31" s="94"/>
      <c r="I31" s="115"/>
      <c r="J31" s="76"/>
      <c r="K31" s="76"/>
      <c r="L31" s="114"/>
      <c r="M31" s="76"/>
      <c r="N31" s="115"/>
      <c r="O31" s="76"/>
      <c r="P31" s="114"/>
      <c r="Q31" s="76"/>
      <c r="R31" s="76"/>
      <c r="S31" s="76"/>
      <c r="T31" s="76"/>
      <c r="U31" s="114"/>
      <c r="V31" s="116"/>
      <c r="W31" s="76"/>
      <c r="X31" s="76"/>
      <c r="Y31" s="76"/>
      <c r="Z31" s="76"/>
      <c r="AA31" s="113"/>
      <c r="AB31" s="76"/>
      <c r="AD31" s="81"/>
      <c r="AE31" s="112"/>
      <c r="AG31" s="109"/>
      <c r="AK31" s="59" t="s">
        <v>146</v>
      </c>
    </row>
    <row r="32" spans="1:39" ht="12.75" customHeight="1">
      <c r="A32" s="75"/>
      <c r="B32" s="113"/>
      <c r="C32" s="76"/>
      <c r="D32" s="113"/>
      <c r="E32" s="76"/>
      <c r="F32" s="120"/>
      <c r="G32" s="94"/>
      <c r="H32" s="94"/>
      <c r="I32" s="115"/>
      <c r="J32" s="76"/>
      <c r="K32" s="76"/>
      <c r="L32" s="114"/>
      <c r="M32" s="76"/>
      <c r="N32" s="115"/>
      <c r="O32" s="76"/>
      <c r="P32" s="114"/>
      <c r="Q32" s="76"/>
      <c r="R32" s="76"/>
      <c r="S32" s="76"/>
      <c r="T32" s="76"/>
      <c r="U32" s="114"/>
      <c r="V32" s="116"/>
      <c r="W32" s="76"/>
      <c r="X32" s="76"/>
      <c r="Y32" s="76"/>
      <c r="Z32" s="76"/>
      <c r="AA32" s="113"/>
      <c r="AB32" s="76"/>
      <c r="AD32" s="81"/>
      <c r="AE32" s="112"/>
      <c r="AG32" s="109"/>
    </row>
    <row r="33" spans="1:37" ht="12.75" customHeight="1">
      <c r="A33" s="75"/>
      <c r="B33" s="113"/>
      <c r="C33" s="76"/>
      <c r="D33" s="113"/>
      <c r="E33" s="76"/>
      <c r="F33" s="120"/>
      <c r="G33" s="94"/>
      <c r="H33" s="94"/>
      <c r="I33" s="115"/>
      <c r="J33" s="76"/>
      <c r="K33" s="76"/>
      <c r="L33" s="114"/>
      <c r="M33" s="76"/>
      <c r="N33" s="115"/>
      <c r="O33" s="76"/>
      <c r="P33" s="114"/>
      <c r="Q33" s="76"/>
      <c r="R33" s="76"/>
      <c r="S33" s="76"/>
      <c r="T33" s="76"/>
      <c r="U33" s="114"/>
      <c r="V33" s="116"/>
      <c r="W33" s="76"/>
      <c r="X33" s="76"/>
      <c r="Y33" s="76"/>
      <c r="Z33" s="76"/>
      <c r="AA33" s="113"/>
      <c r="AB33" s="76"/>
      <c r="AD33" s="81"/>
      <c r="AE33" s="112"/>
      <c r="AG33" s="109"/>
      <c r="AJ33" s="59" t="s">
        <v>147</v>
      </c>
    </row>
    <row r="34" spans="1:37" ht="12.75" customHeight="1">
      <c r="A34" s="75"/>
      <c r="B34" s="113"/>
      <c r="C34" s="76"/>
      <c r="D34" s="113"/>
      <c r="E34" s="76"/>
      <c r="F34" s="120"/>
      <c r="G34" s="94"/>
      <c r="H34" s="94"/>
      <c r="I34" s="115"/>
      <c r="J34" s="76"/>
      <c r="K34" s="76"/>
      <c r="L34" s="114"/>
      <c r="M34" s="76"/>
      <c r="N34" s="115"/>
      <c r="O34" s="76"/>
      <c r="P34" s="114"/>
      <c r="Q34" s="76"/>
      <c r="R34" s="76"/>
      <c r="S34" s="76"/>
      <c r="T34" s="76"/>
      <c r="U34" s="114"/>
      <c r="V34" s="116"/>
      <c r="W34" s="76"/>
      <c r="X34" s="76"/>
      <c r="Y34" s="76"/>
      <c r="Z34" s="76"/>
      <c r="AA34" s="113"/>
      <c r="AB34" s="76"/>
      <c r="AD34" s="81"/>
      <c r="AE34" s="112"/>
      <c r="AG34" s="109"/>
      <c r="AJ34" s="121"/>
      <c r="AK34" s="59" t="s">
        <v>148</v>
      </c>
    </row>
    <row r="35" spans="1:37" ht="12.75" customHeight="1">
      <c r="A35" s="75"/>
      <c r="B35" s="113"/>
      <c r="C35" s="76"/>
      <c r="D35" s="113"/>
      <c r="E35" s="76"/>
      <c r="F35" s="120"/>
      <c r="G35" s="94"/>
      <c r="H35" s="94"/>
      <c r="I35" s="115"/>
      <c r="J35" s="76"/>
      <c r="K35" s="76"/>
      <c r="L35" s="114"/>
      <c r="M35" s="76"/>
      <c r="N35" s="115"/>
      <c r="O35" s="76"/>
      <c r="P35" s="114"/>
      <c r="Q35" s="76"/>
      <c r="R35" s="76"/>
      <c r="S35" s="76"/>
      <c r="T35" s="76"/>
      <c r="U35" s="114"/>
      <c r="V35" s="116"/>
      <c r="W35" s="76"/>
      <c r="X35" s="76"/>
      <c r="Y35" s="76"/>
      <c r="Z35" s="76"/>
      <c r="AA35" s="113"/>
      <c r="AB35" s="76"/>
      <c r="AD35" s="81"/>
      <c r="AE35" s="112"/>
      <c r="AG35" s="109"/>
      <c r="AK35" s="59" t="s">
        <v>149</v>
      </c>
    </row>
    <row r="36" spans="1:37" ht="12.75" customHeight="1">
      <c r="A36" s="75"/>
      <c r="B36" s="113"/>
      <c r="C36" s="76"/>
      <c r="D36" s="113"/>
      <c r="E36" s="76"/>
      <c r="F36" s="120"/>
      <c r="G36" s="94"/>
      <c r="H36" s="94"/>
      <c r="I36" s="115"/>
      <c r="J36" s="76"/>
      <c r="K36" s="76"/>
      <c r="L36" s="114"/>
      <c r="M36" s="76"/>
      <c r="N36" s="115"/>
      <c r="O36" s="76"/>
      <c r="P36" s="114"/>
      <c r="Q36" s="76"/>
      <c r="R36" s="76"/>
      <c r="S36" s="76"/>
      <c r="T36" s="76"/>
      <c r="U36" s="114"/>
      <c r="V36" s="116"/>
      <c r="W36" s="76"/>
      <c r="X36" s="76"/>
      <c r="Y36" s="76"/>
      <c r="Z36" s="76"/>
      <c r="AA36" s="113"/>
      <c r="AB36" s="76"/>
      <c r="AD36" s="81"/>
      <c r="AE36" s="112"/>
      <c r="AG36" s="109"/>
      <c r="AK36" s="59" t="s">
        <v>150</v>
      </c>
    </row>
    <row r="37" spans="1:37" ht="12.75" customHeight="1">
      <c r="A37" s="75"/>
      <c r="B37" s="113"/>
      <c r="C37" s="76"/>
      <c r="D37" s="113"/>
      <c r="E37" s="76"/>
      <c r="F37" s="120"/>
      <c r="G37" s="94"/>
      <c r="H37" s="94"/>
      <c r="I37" s="115"/>
      <c r="J37" s="76"/>
      <c r="K37" s="76"/>
      <c r="L37" s="114"/>
      <c r="M37" s="76"/>
      <c r="N37" s="115"/>
      <c r="O37" s="76"/>
      <c r="P37" s="114"/>
      <c r="Q37" s="76"/>
      <c r="R37" s="76"/>
      <c r="S37" s="76"/>
      <c r="T37" s="76"/>
      <c r="U37" s="114"/>
      <c r="V37" s="116"/>
      <c r="W37" s="76"/>
      <c r="X37" s="76"/>
      <c r="Y37" s="76"/>
      <c r="Z37" s="76"/>
      <c r="AA37" s="113"/>
      <c r="AB37" s="76"/>
      <c r="AD37" s="81"/>
      <c r="AE37" s="112"/>
      <c r="AG37" s="109"/>
      <c r="AK37" s="59" t="s">
        <v>242</v>
      </c>
    </row>
    <row r="38" spans="1:37" ht="12.75" customHeight="1">
      <c r="A38" s="75"/>
      <c r="B38" s="113"/>
      <c r="C38" s="76"/>
      <c r="D38" s="113"/>
      <c r="E38" s="76"/>
      <c r="F38" s="120"/>
      <c r="G38" s="94"/>
      <c r="H38" s="94"/>
      <c r="I38" s="115"/>
      <c r="J38" s="76"/>
      <c r="K38" s="76"/>
      <c r="L38" s="114"/>
      <c r="M38" s="76"/>
      <c r="N38" s="115"/>
      <c r="O38" s="76"/>
      <c r="P38" s="114"/>
      <c r="Q38" s="76"/>
      <c r="R38" s="76"/>
      <c r="S38" s="76"/>
      <c r="T38" s="76"/>
      <c r="U38" s="114"/>
      <c r="V38" s="116"/>
      <c r="W38" s="76"/>
      <c r="X38" s="76"/>
      <c r="Y38" s="76"/>
      <c r="Z38" s="76"/>
      <c r="AA38" s="113"/>
      <c r="AB38" s="76"/>
      <c r="AD38" s="81"/>
      <c r="AE38" s="112"/>
      <c r="AG38" s="109"/>
    </row>
    <row r="39" spans="1:37" ht="12.75" customHeight="1">
      <c r="A39" s="75"/>
      <c r="B39" s="113"/>
      <c r="C39" s="76"/>
      <c r="D39" s="113"/>
      <c r="E39" s="76"/>
      <c r="F39" s="120"/>
      <c r="G39" s="94"/>
      <c r="H39" s="94"/>
      <c r="I39" s="115"/>
      <c r="J39" s="76"/>
      <c r="K39" s="76"/>
      <c r="L39" s="114"/>
      <c r="M39" s="76"/>
      <c r="N39" s="115"/>
      <c r="O39" s="76"/>
      <c r="P39" s="114"/>
      <c r="Q39" s="76"/>
      <c r="R39" s="76"/>
      <c r="S39" s="76"/>
      <c r="T39" s="76"/>
      <c r="U39" s="114"/>
      <c r="V39" s="116"/>
      <c r="W39" s="76"/>
      <c r="X39" s="76"/>
      <c r="Y39" s="76"/>
      <c r="Z39" s="76"/>
      <c r="AA39" s="113"/>
      <c r="AB39" s="76"/>
      <c r="AD39" s="81"/>
      <c r="AE39" s="112"/>
      <c r="AG39" s="109"/>
    </row>
    <row r="40" spans="1:37" ht="12.75" customHeight="1">
      <c r="A40" s="75"/>
      <c r="B40" s="113"/>
      <c r="C40" s="76"/>
      <c r="D40" s="113"/>
      <c r="E40" s="76"/>
      <c r="F40" s="120"/>
      <c r="G40" s="94"/>
      <c r="H40" s="94"/>
      <c r="I40" s="115"/>
      <c r="J40" s="76"/>
      <c r="K40" s="76"/>
      <c r="L40" s="114"/>
      <c r="M40" s="76"/>
      <c r="N40" s="115"/>
      <c r="O40" s="76"/>
      <c r="P40" s="114"/>
      <c r="Q40" s="76"/>
      <c r="R40" s="76"/>
      <c r="S40" s="76"/>
      <c r="T40" s="76"/>
      <c r="U40" s="114"/>
      <c r="V40" s="116"/>
      <c r="W40" s="76"/>
      <c r="X40" s="76"/>
      <c r="Y40" s="76"/>
      <c r="Z40" s="76"/>
      <c r="AA40" s="113"/>
      <c r="AB40" s="76"/>
      <c r="AD40" s="81"/>
      <c r="AE40" s="112"/>
      <c r="AG40" s="109"/>
    </row>
    <row r="41" spans="1:37" ht="12.75" customHeight="1">
      <c r="A41" s="75"/>
      <c r="B41" s="122"/>
      <c r="C41" s="123"/>
      <c r="D41" s="122"/>
      <c r="E41" s="123"/>
      <c r="F41" s="124"/>
      <c r="G41" s="125"/>
      <c r="H41" s="123"/>
      <c r="I41" s="126"/>
      <c r="J41" s="123"/>
      <c r="K41" s="123"/>
      <c r="L41" s="127"/>
      <c r="M41" s="123"/>
      <c r="N41" s="126"/>
      <c r="O41" s="123"/>
      <c r="P41" s="127"/>
      <c r="Q41" s="123"/>
      <c r="R41" s="123"/>
      <c r="S41" s="123"/>
      <c r="T41" s="123"/>
      <c r="U41" s="127"/>
      <c r="V41" s="122"/>
      <c r="W41" s="123"/>
      <c r="X41" s="123"/>
      <c r="Y41" s="123"/>
      <c r="Z41" s="123"/>
      <c r="AA41" s="122"/>
      <c r="AB41" s="123"/>
      <c r="AC41" s="128"/>
      <c r="AD41" s="106"/>
      <c r="AE41" s="129" t="s">
        <v>151</v>
      </c>
      <c r="AG41" s="109"/>
    </row>
    <row r="42" spans="1:37" ht="12.75" customHeight="1">
      <c r="A42" s="75"/>
      <c r="B42" s="76"/>
      <c r="C42" s="76"/>
      <c r="D42" s="76"/>
      <c r="E42" s="94"/>
      <c r="F42" s="76"/>
      <c r="G42" s="102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81"/>
    </row>
    <row r="43" spans="1:37" ht="12.75" customHeight="1">
      <c r="A43" s="75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81"/>
    </row>
    <row r="44" spans="1:37" ht="12.75" customHeight="1">
      <c r="A44" s="104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6"/>
    </row>
  </sheetData>
  <mergeCells count="29">
    <mergeCell ref="AC15:AD15"/>
    <mergeCell ref="B15:C15"/>
    <mergeCell ref="M15:N15"/>
    <mergeCell ref="O15:P15"/>
    <mergeCell ref="Q15:U15"/>
    <mergeCell ref="AA15:AB15"/>
    <mergeCell ref="X9:Y9"/>
    <mergeCell ref="AA9:AB9"/>
    <mergeCell ref="B12:C12"/>
    <mergeCell ref="E12:F12"/>
    <mergeCell ref="B14:C14"/>
    <mergeCell ref="D14:F14"/>
    <mergeCell ref="G14:I14"/>
    <mergeCell ref="J14:L14"/>
    <mergeCell ref="M14:N14"/>
    <mergeCell ref="O14:P14"/>
    <mergeCell ref="Q14:U14"/>
    <mergeCell ref="V14:Z14"/>
    <mergeCell ref="AA14:AD1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7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BF3A-0C80-49DE-BC29-BD4A15857732}">
  <dimension ref="A1:FU44"/>
  <sheetViews>
    <sheetView zoomScale="80" zoomScaleNormal="80" zoomScaleSheetLayoutView="100" workbookViewId="0">
      <pane ySplit="5" topLeftCell="A6" activePane="bottomLeft" state="frozen"/>
      <selection pane="bottomLeft" activeCell="AP43" sqref="AP43"/>
    </sheetView>
  </sheetViews>
  <sheetFormatPr defaultColWidth="9" defaultRowHeight="12.75" customHeight="1"/>
  <cols>
    <col min="1" max="4" width="4.125" style="59" customWidth="1"/>
    <col min="5" max="6" width="4.125" style="83" customWidth="1"/>
    <col min="7" max="33" width="4.125" style="59" customWidth="1"/>
    <col min="34" max="37" width="4" style="59" customWidth="1"/>
    <col min="38" max="16384" width="9" style="59"/>
  </cols>
  <sheetData>
    <row r="1" spans="1:177" ht="12.75" customHeight="1">
      <c r="A1" s="209" t="s">
        <v>14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</row>
    <row r="2" spans="1:177" ht="12">
      <c r="A2" s="210" t="s">
        <v>1</v>
      </c>
      <c r="B2" s="211"/>
      <c r="C2" s="211"/>
      <c r="D2" s="211"/>
      <c r="E2" s="211"/>
      <c r="F2" s="212"/>
      <c r="G2" s="210" t="s">
        <v>2</v>
      </c>
      <c r="H2" s="211"/>
      <c r="I2" s="211"/>
      <c r="J2" s="211"/>
      <c r="K2" s="211"/>
      <c r="L2" s="212"/>
      <c r="M2" s="210" t="s">
        <v>3</v>
      </c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2"/>
      <c r="AD2" s="62" t="s">
        <v>4</v>
      </c>
      <c r="AE2" s="63"/>
      <c r="AF2" s="210" t="s">
        <v>5</v>
      </c>
      <c r="AG2" s="212"/>
    </row>
    <row r="3" spans="1:177" ht="12">
      <c r="A3" s="197" t="str">
        <f>[3]表紙!B12</f>
        <v>倉庫管理システム</v>
      </c>
      <c r="B3" s="198"/>
      <c r="C3" s="198"/>
      <c r="D3" s="198"/>
      <c r="E3" s="198"/>
      <c r="F3" s="199"/>
      <c r="G3" s="197">
        <f>[3]表紙!G12</f>
        <v>0</v>
      </c>
      <c r="H3" s="198"/>
      <c r="I3" s="198"/>
      <c r="J3" s="198"/>
      <c r="K3" s="198"/>
      <c r="L3" s="199"/>
      <c r="M3" s="203" t="str">
        <f>[3]表紙!M12</f>
        <v xml:space="preserve">在庫登録（画面）/　在庫更新（画面）
</v>
      </c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5"/>
      <c r="AD3" s="197" t="str">
        <f>[3]表紙!AB12</f>
        <v>TPC</v>
      </c>
      <c r="AE3" s="199"/>
      <c r="AF3" s="197" t="str">
        <f>[3]表紙!AD12</f>
        <v>張</v>
      </c>
      <c r="AG3" s="199"/>
    </row>
    <row r="4" spans="1:177" ht="12">
      <c r="A4" s="200"/>
      <c r="B4" s="201"/>
      <c r="C4" s="201"/>
      <c r="D4" s="201"/>
      <c r="E4" s="201"/>
      <c r="F4" s="202"/>
      <c r="G4" s="200"/>
      <c r="H4" s="201"/>
      <c r="I4" s="201"/>
      <c r="J4" s="201"/>
      <c r="K4" s="201"/>
      <c r="L4" s="202"/>
      <c r="M4" s="206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8"/>
      <c r="AD4" s="200"/>
      <c r="AE4" s="202"/>
      <c r="AF4" s="200"/>
      <c r="AG4" s="202"/>
    </row>
    <row r="5" spans="1:177" s="71" customFormat="1" ht="12.75" customHeight="1">
      <c r="A5" s="64"/>
      <c r="B5" s="65"/>
      <c r="C5" s="66"/>
      <c r="D5" s="66"/>
      <c r="E5" s="66"/>
      <c r="F5" s="66"/>
      <c r="G5" s="66"/>
      <c r="H5" s="66"/>
      <c r="I5" s="66"/>
      <c r="J5" s="67"/>
      <c r="K5" s="66"/>
      <c r="L5" s="66"/>
      <c r="M5" s="66"/>
      <c r="N5" s="67"/>
      <c r="O5" s="66"/>
      <c r="P5" s="66"/>
      <c r="Q5" s="67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8"/>
      <c r="AH5" s="69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</row>
    <row r="6" spans="1:177" ht="12.75" customHeight="1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4"/>
    </row>
    <row r="7" spans="1:177" ht="12.75" customHeight="1">
      <c r="A7" s="75"/>
      <c r="B7" s="76"/>
      <c r="D7" s="76"/>
      <c r="E7" s="76"/>
      <c r="F7" s="76"/>
      <c r="G7" s="77" t="s">
        <v>75</v>
      </c>
      <c r="K7" s="78" t="s">
        <v>76</v>
      </c>
      <c r="L7" s="79"/>
      <c r="M7" s="79"/>
      <c r="N7" s="79"/>
      <c r="O7" s="80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81"/>
      <c r="AH7" s="82" t="s">
        <v>77</v>
      </c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</row>
    <row r="8" spans="1:177" ht="12.75" customHeight="1">
      <c r="A8" s="75"/>
      <c r="B8" s="76"/>
      <c r="C8" s="76"/>
      <c r="D8" s="76"/>
      <c r="E8" s="76"/>
      <c r="F8" s="76"/>
      <c r="K8" s="76"/>
      <c r="L8" s="76"/>
      <c r="M8" s="76"/>
      <c r="N8" s="76"/>
      <c r="O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81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177" ht="12.75" customHeight="1">
      <c r="A9" s="75"/>
      <c r="B9" s="76"/>
      <c r="F9" s="84"/>
      <c r="G9" s="226" t="s">
        <v>78</v>
      </c>
      <c r="H9" s="227"/>
      <c r="I9" s="227"/>
      <c r="K9" s="78" t="s">
        <v>79</v>
      </c>
      <c r="L9" s="79"/>
      <c r="M9" s="79"/>
      <c r="N9" s="79"/>
      <c r="O9" s="80"/>
      <c r="S9" s="76"/>
      <c r="T9" s="76"/>
      <c r="U9" s="85"/>
      <c r="V9" s="85"/>
      <c r="W9" s="76"/>
      <c r="X9" s="76"/>
      <c r="Y9" s="85"/>
      <c r="Z9" s="76"/>
      <c r="AA9" s="76"/>
      <c r="AB9" s="76"/>
      <c r="AC9" s="76"/>
      <c r="AD9" s="76"/>
      <c r="AE9" s="76"/>
      <c r="AF9" s="76"/>
      <c r="AG9" s="81"/>
      <c r="AH9" s="82" t="s">
        <v>80</v>
      </c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</row>
    <row r="10" spans="1:177" ht="12.75" customHeight="1">
      <c r="A10" s="75"/>
      <c r="B10" s="76"/>
      <c r="C10" s="84"/>
      <c r="D10" s="84"/>
      <c r="E10" s="84"/>
      <c r="F10" s="84"/>
      <c r="G10" s="86"/>
      <c r="H10" s="86"/>
      <c r="I10" s="86"/>
      <c r="K10" s="76"/>
      <c r="L10" s="76"/>
      <c r="M10" s="76"/>
      <c r="N10" s="76"/>
      <c r="O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81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</row>
    <row r="11" spans="1:177" ht="12.75" customHeight="1">
      <c r="A11" s="75"/>
      <c r="B11" s="76"/>
      <c r="F11" s="84"/>
      <c r="G11" s="228" t="s">
        <v>81</v>
      </c>
      <c r="H11" s="229"/>
      <c r="I11" s="229"/>
      <c r="K11" s="78" t="s">
        <v>82</v>
      </c>
      <c r="L11" s="79"/>
      <c r="M11" s="79"/>
      <c r="N11" s="79"/>
      <c r="O11" s="88" t="s">
        <v>83</v>
      </c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81"/>
      <c r="AH11" s="82" t="s">
        <v>84</v>
      </c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</row>
    <row r="12" spans="1:177" ht="12.75" customHeight="1">
      <c r="A12" s="75"/>
      <c r="B12" s="76"/>
      <c r="C12" s="84"/>
      <c r="D12" s="84"/>
      <c r="E12" s="84"/>
      <c r="F12" s="89"/>
      <c r="H12" s="86"/>
      <c r="I12" s="86"/>
      <c r="K12" s="76"/>
      <c r="L12" s="76"/>
      <c r="M12" s="76"/>
      <c r="N12" s="76"/>
      <c r="O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81"/>
      <c r="AM12" s="82"/>
      <c r="AN12" s="82"/>
      <c r="AO12" s="82"/>
      <c r="AP12" s="82"/>
      <c r="AQ12" s="82"/>
      <c r="AR12" s="82"/>
      <c r="AS12" s="82"/>
    </row>
    <row r="13" spans="1:177" ht="12.75" customHeight="1">
      <c r="A13" s="75"/>
      <c r="B13" s="76"/>
      <c r="E13" s="84"/>
      <c r="F13" s="84"/>
      <c r="G13" s="84" t="s">
        <v>85</v>
      </c>
      <c r="H13" s="84"/>
      <c r="I13" s="86"/>
      <c r="K13" s="90" t="s">
        <v>86</v>
      </c>
      <c r="L13" s="91"/>
      <c r="M13" s="91"/>
      <c r="N13" s="91"/>
      <c r="O13" s="91"/>
      <c r="P13" s="91"/>
      <c r="Q13" s="91"/>
      <c r="R13" s="91"/>
      <c r="S13" s="91"/>
      <c r="T13" s="92"/>
      <c r="U13" s="93"/>
      <c r="V13" s="76"/>
      <c r="W13" s="93"/>
      <c r="X13" s="93"/>
      <c r="Y13" s="76"/>
      <c r="Z13" s="76"/>
      <c r="AA13" s="76"/>
      <c r="AB13" s="76"/>
      <c r="AC13" s="76"/>
      <c r="AD13" s="76"/>
      <c r="AE13" s="76"/>
      <c r="AF13" s="76"/>
      <c r="AG13" s="81"/>
      <c r="AH13" s="82" t="s">
        <v>87</v>
      </c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</row>
    <row r="14" spans="1:177" ht="12.75" customHeight="1">
      <c r="A14" s="75"/>
      <c r="B14" s="76"/>
      <c r="C14" s="84"/>
      <c r="D14" s="84"/>
      <c r="E14" s="84"/>
      <c r="F14" s="76"/>
      <c r="G14" s="94"/>
      <c r="H14" s="94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94"/>
      <c r="T14" s="76"/>
      <c r="U14" s="76"/>
      <c r="V14" s="94"/>
      <c r="W14" s="94"/>
      <c r="X14" s="94"/>
      <c r="Y14" s="76"/>
      <c r="Z14" s="93"/>
      <c r="AA14" s="93"/>
      <c r="AB14" s="93"/>
      <c r="AC14" s="93"/>
      <c r="AD14" s="93"/>
      <c r="AE14" s="93"/>
      <c r="AF14" s="76"/>
      <c r="AG14" s="81"/>
      <c r="AI14" s="82"/>
      <c r="AJ14" s="82"/>
      <c r="AK14" s="82"/>
      <c r="AL14" s="82"/>
      <c r="AM14" s="95"/>
      <c r="AN14" s="82"/>
      <c r="AO14" s="82"/>
      <c r="AP14" s="82"/>
      <c r="AQ14" s="82"/>
      <c r="AR14" s="82"/>
      <c r="AS14" s="82"/>
    </row>
    <row r="15" spans="1:177" ht="12.75" customHeight="1">
      <c r="A15" s="75"/>
      <c r="B15" s="96"/>
      <c r="C15" s="76"/>
      <c r="D15" s="76"/>
      <c r="E15" s="76"/>
      <c r="F15" s="84"/>
      <c r="G15" s="86"/>
      <c r="H15" s="86"/>
      <c r="I15" s="60" t="s">
        <v>88</v>
      </c>
      <c r="J15" s="61"/>
      <c r="K15" s="76"/>
      <c r="L15" s="97" t="s">
        <v>89</v>
      </c>
      <c r="M15" s="98"/>
      <c r="N15" s="76"/>
      <c r="O15" s="76"/>
      <c r="S15" s="94"/>
      <c r="T15" s="76"/>
      <c r="U15" s="76"/>
      <c r="V15" s="94"/>
      <c r="W15" s="76"/>
      <c r="X15" s="76"/>
      <c r="Y15" s="94"/>
      <c r="Z15" s="76"/>
      <c r="AA15" s="76"/>
      <c r="AB15" s="76"/>
      <c r="AC15" s="76"/>
      <c r="AD15" s="76"/>
      <c r="AE15" s="76"/>
      <c r="AF15" s="85"/>
      <c r="AG15" s="81"/>
      <c r="AH15" s="82" t="s">
        <v>90</v>
      </c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</row>
    <row r="16" spans="1:177" ht="12.75" customHeight="1">
      <c r="A16" s="75"/>
      <c r="B16" s="76"/>
      <c r="C16" s="84"/>
      <c r="D16" s="84"/>
      <c r="E16" s="84"/>
      <c r="F16" s="76"/>
      <c r="G16" s="94"/>
      <c r="H16" s="94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94"/>
      <c r="T16" s="76"/>
      <c r="U16" s="76"/>
      <c r="V16" s="94"/>
      <c r="W16" s="76"/>
      <c r="X16" s="76"/>
      <c r="Y16" s="94"/>
      <c r="Z16" s="76"/>
      <c r="AA16" s="76"/>
      <c r="AB16" s="76"/>
      <c r="AC16" s="76"/>
      <c r="AD16" s="76"/>
      <c r="AE16" s="76"/>
      <c r="AF16" s="85"/>
      <c r="AG16" s="81"/>
      <c r="AH16" s="82" t="s">
        <v>91</v>
      </c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</row>
    <row r="17" spans="1:45" ht="12.75" customHeight="1">
      <c r="A17" s="75"/>
      <c r="B17" s="76"/>
      <c r="C17" s="76"/>
      <c r="D17" s="76"/>
      <c r="E17" s="76"/>
      <c r="F17" s="84"/>
      <c r="G17" s="84"/>
      <c r="H17" s="89"/>
      <c r="I17" s="99"/>
      <c r="J17" s="100"/>
      <c r="K17" s="100"/>
      <c r="L17" s="100"/>
      <c r="M17" s="100"/>
      <c r="N17" s="100"/>
      <c r="O17" s="100"/>
      <c r="P17" s="100"/>
      <c r="Q17" s="100"/>
      <c r="R17" s="76"/>
      <c r="S17" s="94"/>
      <c r="T17" s="76"/>
      <c r="U17" s="76"/>
      <c r="V17" s="94"/>
      <c r="W17" s="76"/>
      <c r="X17" s="76"/>
      <c r="Y17" s="94"/>
      <c r="Z17" s="76"/>
      <c r="AA17" s="76"/>
      <c r="AB17" s="76"/>
      <c r="AC17" s="76"/>
      <c r="AD17" s="76"/>
      <c r="AE17" s="76"/>
      <c r="AF17" s="85"/>
      <c r="AG17" s="81"/>
      <c r="AH17" s="59" t="s">
        <v>92</v>
      </c>
      <c r="AR17" s="82"/>
      <c r="AS17" s="82"/>
    </row>
    <row r="18" spans="1:45" ht="12.75" customHeight="1">
      <c r="A18" s="75"/>
      <c r="B18" s="76"/>
      <c r="C18" s="84"/>
      <c r="D18" s="84"/>
      <c r="E18" s="84"/>
      <c r="F18" s="76"/>
      <c r="G18" s="94"/>
      <c r="H18" s="94"/>
      <c r="I18" s="100"/>
      <c r="J18" s="100"/>
      <c r="K18" s="100"/>
      <c r="L18" s="100"/>
      <c r="M18" s="100"/>
      <c r="N18" s="100"/>
      <c r="O18" s="100"/>
      <c r="P18" s="100"/>
      <c r="Q18" s="100"/>
      <c r="R18" s="76"/>
      <c r="S18" s="94"/>
      <c r="T18" s="76"/>
      <c r="U18" s="76"/>
      <c r="V18" s="94"/>
      <c r="W18" s="76"/>
      <c r="X18" s="76"/>
      <c r="Y18" s="94"/>
      <c r="Z18" s="76"/>
      <c r="AA18" s="76"/>
      <c r="AB18" s="76"/>
      <c r="AC18" s="76"/>
      <c r="AD18" s="76"/>
      <c r="AE18" s="76"/>
      <c r="AF18" s="85"/>
      <c r="AG18" s="81"/>
      <c r="AR18" s="82"/>
      <c r="AS18" s="82"/>
    </row>
    <row r="19" spans="1:45" ht="12.75" customHeight="1">
      <c r="A19" s="75"/>
      <c r="B19" s="76"/>
      <c r="C19" s="76"/>
      <c r="D19" s="76"/>
      <c r="E19" s="76"/>
      <c r="F19" s="76"/>
      <c r="G19" s="76"/>
      <c r="H19" s="94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94"/>
      <c r="T19" s="76"/>
      <c r="U19" s="76"/>
      <c r="V19" s="94"/>
      <c r="W19" s="76"/>
      <c r="X19" s="76"/>
      <c r="Y19" s="94"/>
      <c r="Z19" s="76"/>
      <c r="AA19" s="76"/>
      <c r="AB19" s="76"/>
      <c r="AC19" s="76"/>
      <c r="AD19" s="76"/>
      <c r="AE19" s="76"/>
      <c r="AF19" s="85"/>
      <c r="AG19" s="81"/>
      <c r="AH19" s="82" t="s">
        <v>93</v>
      </c>
      <c r="AI19" s="82"/>
      <c r="AJ19" s="82"/>
      <c r="AK19" s="82"/>
      <c r="AL19" s="82"/>
      <c r="AP19" s="82"/>
      <c r="AQ19" s="82"/>
      <c r="AR19" s="82"/>
      <c r="AS19" s="82"/>
    </row>
    <row r="20" spans="1:45" ht="12.75" customHeight="1">
      <c r="A20" s="75"/>
      <c r="B20" s="76"/>
      <c r="C20" s="76"/>
      <c r="D20" s="76"/>
      <c r="E20" s="76"/>
      <c r="F20" s="76"/>
      <c r="G20" s="76"/>
      <c r="H20" s="94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94"/>
      <c r="T20" s="76"/>
      <c r="U20" s="76"/>
      <c r="V20" s="94"/>
      <c r="W20" s="76"/>
      <c r="X20" s="76"/>
      <c r="Y20" s="94"/>
      <c r="Z20" s="76"/>
      <c r="AA20" s="76"/>
      <c r="AB20" s="76"/>
      <c r="AC20" s="76"/>
      <c r="AD20" s="76"/>
      <c r="AE20" s="76"/>
      <c r="AF20" s="85"/>
      <c r="AG20" s="81"/>
      <c r="AH20" s="82" t="s">
        <v>94</v>
      </c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</row>
    <row r="21" spans="1:45" ht="12.75" customHeight="1">
      <c r="A21" s="75"/>
      <c r="B21" s="76"/>
      <c r="C21" s="76"/>
      <c r="D21" s="76"/>
      <c r="E21" s="76"/>
      <c r="F21" s="76"/>
      <c r="G21" s="76"/>
      <c r="H21" s="94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94"/>
      <c r="T21" s="76"/>
      <c r="U21" s="76"/>
      <c r="V21" s="94"/>
      <c r="W21" s="76"/>
      <c r="X21" s="76"/>
      <c r="Y21" s="94"/>
      <c r="Z21" s="76"/>
      <c r="AA21" s="76"/>
      <c r="AB21" s="76"/>
      <c r="AC21" s="76"/>
      <c r="AD21" s="76"/>
      <c r="AE21" s="76"/>
      <c r="AF21" s="85"/>
      <c r="AG21" s="81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</row>
    <row r="22" spans="1:45" ht="12.75" customHeight="1">
      <c r="A22" s="75"/>
      <c r="B22" s="76"/>
      <c r="C22" s="76"/>
      <c r="D22" s="76"/>
      <c r="E22" s="76"/>
      <c r="X22" s="76"/>
      <c r="Y22" s="94"/>
      <c r="Z22" s="76"/>
      <c r="AA22" s="76"/>
      <c r="AB22" s="76"/>
      <c r="AC22" s="76"/>
      <c r="AD22" s="76"/>
      <c r="AE22" s="76"/>
      <c r="AF22" s="85"/>
      <c r="AG22" s="81"/>
      <c r="AH22" s="59" t="s">
        <v>95</v>
      </c>
      <c r="AN22" s="82"/>
      <c r="AO22" s="82"/>
      <c r="AP22" s="82"/>
      <c r="AQ22" s="82"/>
      <c r="AR22" s="82"/>
      <c r="AS22" s="82"/>
    </row>
    <row r="23" spans="1:45" ht="12.75" customHeight="1">
      <c r="A23" s="75"/>
      <c r="B23" s="76"/>
      <c r="C23" s="76"/>
      <c r="D23" s="76"/>
      <c r="E23" s="76"/>
      <c r="F23" s="76"/>
      <c r="G23" s="76"/>
      <c r="H23" s="94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94"/>
      <c r="T23" s="76"/>
      <c r="U23" s="76"/>
      <c r="V23" s="94"/>
      <c r="W23" s="76"/>
      <c r="X23" s="76"/>
      <c r="Y23" s="94"/>
      <c r="Z23" s="76"/>
      <c r="AA23" s="76"/>
      <c r="AB23" s="76"/>
      <c r="AC23" s="76"/>
      <c r="AD23" s="76"/>
      <c r="AE23" s="76"/>
      <c r="AF23" s="85"/>
      <c r="AG23" s="81"/>
      <c r="AN23" s="82"/>
      <c r="AO23" s="82"/>
      <c r="AP23" s="82"/>
      <c r="AQ23" s="82"/>
      <c r="AR23" s="82"/>
      <c r="AS23" s="82"/>
    </row>
    <row r="24" spans="1:45" ht="12.75" customHeight="1">
      <c r="A24" s="75"/>
      <c r="B24" s="76"/>
      <c r="C24" s="76"/>
      <c r="D24" s="76"/>
      <c r="E24" s="76"/>
      <c r="F24" s="76"/>
      <c r="Y24" s="94"/>
      <c r="Z24" s="76"/>
      <c r="AA24" s="76"/>
      <c r="AB24" s="76"/>
      <c r="AC24" s="76"/>
      <c r="AD24" s="76"/>
      <c r="AE24" s="76"/>
      <c r="AF24" s="85"/>
      <c r="AG24" s="81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</row>
    <row r="25" spans="1:45" ht="12.75" customHeight="1">
      <c r="A25" s="75"/>
      <c r="B25" s="76"/>
      <c r="C25" s="76"/>
      <c r="D25" s="76"/>
      <c r="E25" s="76"/>
      <c r="F25" s="76"/>
      <c r="G25" s="94"/>
      <c r="H25" s="94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94"/>
      <c r="T25" s="76"/>
      <c r="U25" s="76"/>
      <c r="V25" s="94"/>
      <c r="W25" s="76"/>
      <c r="X25" s="76"/>
      <c r="Y25" s="94"/>
      <c r="Z25" s="76"/>
      <c r="AA25" s="76"/>
      <c r="AB25" s="76"/>
      <c r="AC25" s="76"/>
      <c r="AD25" s="76"/>
      <c r="AE25" s="76"/>
      <c r="AF25" s="85"/>
      <c r="AG25" s="81"/>
      <c r="AQ25" s="82"/>
      <c r="AR25" s="82"/>
      <c r="AS25" s="82"/>
    </row>
    <row r="26" spans="1:45" ht="12.75" customHeight="1">
      <c r="A26" s="75"/>
      <c r="B26" s="76"/>
      <c r="C26" s="76"/>
      <c r="D26" s="76"/>
      <c r="E26" s="76"/>
      <c r="F26" s="76"/>
      <c r="G26" s="94"/>
      <c r="H26" s="94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94"/>
      <c r="T26" s="76"/>
      <c r="U26" s="76"/>
      <c r="V26" s="94"/>
      <c r="W26" s="76"/>
      <c r="X26" s="76"/>
      <c r="Y26" s="94"/>
      <c r="Z26" s="76"/>
      <c r="AA26" s="76"/>
      <c r="AB26" s="76"/>
      <c r="AC26" s="76"/>
      <c r="AD26" s="76"/>
      <c r="AE26" s="76"/>
      <c r="AF26" s="85"/>
      <c r="AG26" s="81"/>
      <c r="AQ26" s="82"/>
      <c r="AR26" s="82"/>
      <c r="AS26" s="82"/>
    </row>
    <row r="27" spans="1:45" ht="12.75" customHeight="1">
      <c r="A27" s="75"/>
      <c r="B27" s="76"/>
      <c r="C27" s="76"/>
      <c r="D27" s="76"/>
      <c r="E27" s="76"/>
      <c r="F27" s="76"/>
      <c r="G27" s="94"/>
      <c r="H27" s="94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94"/>
      <c r="T27" s="76"/>
      <c r="U27" s="76"/>
      <c r="V27" s="94"/>
      <c r="W27" s="76"/>
      <c r="X27" s="76"/>
      <c r="Y27" s="94"/>
      <c r="Z27" s="76"/>
      <c r="AA27" s="76"/>
      <c r="AB27" s="76"/>
      <c r="AC27" s="76"/>
      <c r="AD27" s="76"/>
      <c r="AE27" s="76"/>
      <c r="AF27" s="85"/>
      <c r="AG27" s="81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</row>
    <row r="28" spans="1:45" ht="12.75" customHeight="1">
      <c r="A28" s="75"/>
      <c r="B28" s="76"/>
      <c r="C28" s="76"/>
      <c r="D28" s="76"/>
      <c r="E28" s="76"/>
      <c r="F28" s="76"/>
      <c r="G28" s="94"/>
      <c r="H28" s="94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94"/>
      <c r="T28" s="76"/>
      <c r="U28" s="76"/>
      <c r="V28" s="94"/>
      <c r="W28" s="76"/>
      <c r="X28" s="76"/>
      <c r="Y28" s="94"/>
      <c r="Z28" s="76"/>
      <c r="AA28" s="76"/>
      <c r="AB28" s="76"/>
      <c r="AC28" s="76"/>
      <c r="AD28" s="76"/>
      <c r="AE28" s="76"/>
      <c r="AF28" s="85"/>
      <c r="AG28" s="81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</row>
    <row r="29" spans="1:45" ht="12.75" customHeight="1">
      <c r="A29" s="75"/>
      <c r="B29" s="76"/>
      <c r="C29" s="76"/>
      <c r="D29" s="76"/>
      <c r="E29" s="76"/>
      <c r="F29" s="76"/>
      <c r="G29" s="94"/>
      <c r="H29" s="94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94"/>
      <c r="T29" s="76"/>
      <c r="U29" s="76"/>
      <c r="V29" s="94"/>
      <c r="W29" s="76"/>
      <c r="X29" s="76"/>
      <c r="Y29" s="94"/>
      <c r="Z29" s="76"/>
      <c r="AA29" s="76"/>
      <c r="AB29" s="76"/>
      <c r="AC29" s="76"/>
      <c r="AD29" s="76"/>
      <c r="AE29" s="76"/>
      <c r="AF29" s="85"/>
      <c r="AG29" s="81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</row>
    <row r="30" spans="1:45" ht="12.75" customHeight="1">
      <c r="A30" s="75"/>
      <c r="B30" s="76"/>
      <c r="C30" s="76"/>
      <c r="D30" s="76"/>
      <c r="E30" s="76"/>
      <c r="F30" s="76"/>
      <c r="G30" s="94"/>
      <c r="H30" s="94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94"/>
      <c r="T30" s="76"/>
      <c r="U30" s="76"/>
      <c r="V30" s="94"/>
      <c r="W30" s="76"/>
      <c r="X30" s="76"/>
      <c r="Y30" s="94"/>
      <c r="Z30" s="76"/>
      <c r="AA30" s="76"/>
      <c r="AB30" s="76"/>
      <c r="AC30" s="76"/>
      <c r="AD30" s="76"/>
      <c r="AE30" s="76"/>
      <c r="AF30" s="85"/>
      <c r="AG30" s="81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</row>
    <row r="31" spans="1:45" ht="12.75" customHeight="1">
      <c r="A31" s="75"/>
      <c r="B31" s="76"/>
      <c r="C31" s="76"/>
      <c r="D31" s="76"/>
      <c r="E31" s="76"/>
      <c r="F31" s="76"/>
      <c r="G31" s="94"/>
      <c r="H31" s="94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94"/>
      <c r="T31" s="76"/>
      <c r="U31" s="76"/>
      <c r="V31" s="94"/>
      <c r="W31" s="76"/>
      <c r="X31" s="76"/>
      <c r="Y31" s="94"/>
      <c r="Z31" s="76"/>
      <c r="AA31" s="76"/>
      <c r="AB31" s="76"/>
      <c r="AC31" s="76"/>
      <c r="AD31" s="76"/>
      <c r="AE31" s="76"/>
      <c r="AF31" s="85"/>
      <c r="AG31" s="81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</row>
    <row r="32" spans="1:45" ht="12.75" customHeight="1">
      <c r="A32" s="75"/>
      <c r="B32" s="76"/>
      <c r="C32" s="76"/>
      <c r="D32" s="76"/>
      <c r="E32" s="76"/>
      <c r="F32" s="76"/>
      <c r="G32" s="94"/>
      <c r="H32" s="94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94"/>
      <c r="T32" s="76"/>
      <c r="U32" s="76"/>
      <c r="V32" s="94"/>
      <c r="W32" s="76"/>
      <c r="X32" s="76"/>
      <c r="Y32" s="94"/>
      <c r="Z32" s="76"/>
      <c r="AA32" s="76"/>
      <c r="AB32" s="76"/>
      <c r="AC32" s="76"/>
      <c r="AD32" s="76"/>
      <c r="AE32" s="76"/>
      <c r="AF32" s="85"/>
      <c r="AG32" s="81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</row>
    <row r="33" spans="1:45" ht="12.75" customHeight="1">
      <c r="A33" s="75"/>
      <c r="B33" s="76"/>
      <c r="C33" s="76"/>
      <c r="D33" s="76"/>
      <c r="E33" s="76"/>
      <c r="F33" s="76"/>
      <c r="G33" s="94"/>
      <c r="H33" s="94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94"/>
      <c r="T33" s="76"/>
      <c r="U33" s="76"/>
      <c r="V33" s="94"/>
      <c r="W33" s="76"/>
      <c r="X33" s="76"/>
      <c r="Y33" s="94"/>
      <c r="Z33" s="76"/>
      <c r="AA33" s="76"/>
      <c r="AB33" s="76"/>
      <c r="AC33" s="76"/>
      <c r="AD33" s="76"/>
      <c r="AE33" s="76"/>
      <c r="AF33" s="85"/>
      <c r="AG33" s="81"/>
      <c r="AH33" s="82"/>
      <c r="AI33" s="82"/>
      <c r="AJ33" s="82"/>
      <c r="AK33" s="82"/>
      <c r="AL33" s="82"/>
      <c r="AM33" s="82"/>
      <c r="AN33" s="82"/>
      <c r="AO33" s="101"/>
      <c r="AP33" s="101"/>
      <c r="AQ33" s="101"/>
      <c r="AR33" s="82"/>
      <c r="AS33" s="82"/>
    </row>
    <row r="34" spans="1:45" ht="12.75" customHeight="1">
      <c r="A34" s="75"/>
      <c r="B34" s="76"/>
      <c r="C34" s="76"/>
      <c r="D34" s="76"/>
      <c r="E34" s="76"/>
      <c r="F34" s="76"/>
      <c r="G34" s="94"/>
      <c r="H34" s="94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94"/>
      <c r="T34" s="76"/>
      <c r="U34" s="76"/>
      <c r="V34" s="94"/>
      <c r="W34" s="76"/>
      <c r="X34" s="76"/>
      <c r="Y34" s="94"/>
      <c r="Z34" s="76"/>
      <c r="AA34" s="76"/>
      <c r="AB34" s="76"/>
      <c r="AC34" s="76"/>
      <c r="AD34" s="76"/>
      <c r="AE34" s="76"/>
      <c r="AF34" s="85"/>
      <c r="AG34" s="81"/>
      <c r="AH34" s="82"/>
      <c r="AI34" s="82"/>
      <c r="AJ34" s="82"/>
      <c r="AK34" s="82"/>
      <c r="AL34" s="82"/>
      <c r="AM34" s="82"/>
      <c r="AN34" s="82"/>
      <c r="AO34" s="101"/>
      <c r="AP34" s="101"/>
      <c r="AQ34" s="101"/>
      <c r="AR34" s="82"/>
      <c r="AS34" s="82"/>
    </row>
    <row r="35" spans="1:45" ht="12.75" customHeight="1">
      <c r="A35" s="75"/>
      <c r="B35" s="76"/>
      <c r="C35" s="76"/>
      <c r="D35" s="76"/>
      <c r="E35" s="76"/>
      <c r="F35" s="76"/>
      <c r="G35" s="94"/>
      <c r="H35" s="94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94"/>
      <c r="T35" s="76"/>
      <c r="U35" s="76"/>
      <c r="V35" s="94"/>
      <c r="W35" s="76"/>
      <c r="X35" s="76"/>
      <c r="Y35" s="94"/>
      <c r="Z35" s="76"/>
      <c r="AA35" s="76"/>
      <c r="AB35" s="76"/>
      <c r="AC35" s="76"/>
      <c r="AD35" s="76"/>
      <c r="AE35" s="76"/>
      <c r="AF35" s="85"/>
      <c r="AG35" s="81"/>
      <c r="AH35" s="82"/>
      <c r="AI35" s="82"/>
      <c r="AJ35" s="82"/>
      <c r="AK35" s="82"/>
      <c r="AL35" s="82"/>
      <c r="AM35" s="82"/>
      <c r="AN35" s="82"/>
      <c r="AO35" s="101"/>
      <c r="AP35" s="101"/>
      <c r="AQ35" s="101"/>
      <c r="AR35" s="82"/>
      <c r="AS35" s="82"/>
    </row>
    <row r="36" spans="1:45" ht="12.75" customHeight="1">
      <c r="A36" s="75"/>
      <c r="B36" s="76"/>
      <c r="C36" s="76"/>
      <c r="D36" s="76"/>
      <c r="E36" s="76"/>
      <c r="F36" s="76"/>
      <c r="G36" s="94"/>
      <c r="H36" s="94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94"/>
      <c r="T36" s="76"/>
      <c r="U36" s="76"/>
      <c r="V36" s="94"/>
      <c r="W36" s="76"/>
      <c r="X36" s="76"/>
      <c r="Y36" s="94"/>
      <c r="Z36" s="76"/>
      <c r="AA36" s="76"/>
      <c r="AB36" s="76"/>
      <c r="AC36" s="76"/>
      <c r="AD36" s="76"/>
      <c r="AE36" s="76"/>
      <c r="AF36" s="85"/>
      <c r="AG36" s="81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</row>
    <row r="37" spans="1:45" ht="12.75" customHeight="1">
      <c r="A37" s="75"/>
      <c r="B37" s="76"/>
      <c r="C37" s="76"/>
      <c r="D37" s="76"/>
      <c r="E37" s="76"/>
      <c r="F37" s="76"/>
      <c r="G37" s="94"/>
      <c r="H37" s="94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94"/>
      <c r="T37" s="76"/>
      <c r="U37" s="76"/>
      <c r="V37" s="94"/>
      <c r="W37" s="76"/>
      <c r="X37" s="76"/>
      <c r="Y37" s="94"/>
      <c r="Z37" s="76"/>
      <c r="AA37" s="76"/>
      <c r="AB37" s="76"/>
      <c r="AC37" s="76"/>
      <c r="AD37" s="76"/>
      <c r="AE37" s="76"/>
      <c r="AF37" s="85"/>
      <c r="AG37" s="81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</row>
    <row r="38" spans="1:45" ht="12.75" customHeight="1">
      <c r="A38" s="75"/>
      <c r="B38" s="76"/>
      <c r="C38" s="76"/>
      <c r="D38" s="76"/>
      <c r="E38" s="76"/>
      <c r="F38" s="76"/>
      <c r="G38" s="94"/>
      <c r="H38" s="94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94"/>
      <c r="T38" s="76"/>
      <c r="U38" s="76"/>
      <c r="V38" s="94"/>
      <c r="W38" s="76"/>
      <c r="X38" s="76"/>
      <c r="Y38" s="94"/>
      <c r="Z38" s="76"/>
      <c r="AA38" s="76"/>
      <c r="AB38" s="76"/>
      <c r="AC38" s="76"/>
      <c r="AD38" s="76"/>
      <c r="AE38" s="76"/>
      <c r="AF38" s="85"/>
      <c r="AG38" s="81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</row>
    <row r="39" spans="1:45" ht="12.75" customHeight="1">
      <c r="A39" s="75"/>
      <c r="B39" s="76"/>
      <c r="C39" s="76"/>
      <c r="D39" s="76"/>
      <c r="E39" s="76"/>
      <c r="F39" s="76"/>
      <c r="G39" s="94"/>
      <c r="H39" s="94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94"/>
      <c r="T39" s="76"/>
      <c r="U39" s="76"/>
      <c r="V39" s="94"/>
      <c r="W39" s="76"/>
      <c r="X39" s="76"/>
      <c r="Y39" s="94"/>
      <c r="Z39" s="76"/>
      <c r="AA39" s="76"/>
      <c r="AB39" s="76"/>
      <c r="AC39" s="76"/>
      <c r="AD39" s="76"/>
      <c r="AE39" s="76"/>
      <c r="AF39" s="85"/>
      <c r="AG39" s="81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</row>
    <row r="40" spans="1:45" ht="12.75" customHeight="1">
      <c r="A40" s="75"/>
      <c r="B40" s="76"/>
      <c r="C40" s="76"/>
      <c r="D40" s="76"/>
      <c r="E40" s="76"/>
      <c r="F40" s="76"/>
      <c r="G40" s="94"/>
      <c r="H40" s="94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94"/>
      <c r="T40" s="76"/>
      <c r="U40" s="76"/>
      <c r="V40" s="94"/>
      <c r="W40" s="76"/>
      <c r="X40" s="76"/>
      <c r="Y40" s="94"/>
      <c r="Z40" s="76"/>
      <c r="AA40" s="76"/>
      <c r="AB40" s="76"/>
      <c r="AC40" s="76"/>
      <c r="AD40" s="76"/>
      <c r="AE40" s="76"/>
      <c r="AF40" s="85"/>
      <c r="AG40" s="81"/>
      <c r="AH40" s="82"/>
      <c r="AI40" s="82"/>
      <c r="AJ40" s="82"/>
      <c r="AK40" s="82"/>
      <c r="AL40" s="82"/>
      <c r="AM40" s="82"/>
      <c r="AN40" s="95"/>
      <c r="AO40" s="82"/>
      <c r="AP40" s="82"/>
      <c r="AQ40" s="82"/>
      <c r="AR40" s="82"/>
      <c r="AS40" s="82"/>
    </row>
    <row r="41" spans="1:45" ht="12.75" customHeight="1">
      <c r="A41" s="75"/>
      <c r="B41" s="76"/>
      <c r="C41" s="76"/>
      <c r="D41" s="76"/>
      <c r="E41" s="76"/>
      <c r="F41" s="76"/>
      <c r="G41" s="94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85"/>
      <c r="AG41" s="81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</row>
    <row r="42" spans="1:45" ht="12.75" customHeight="1">
      <c r="A42" s="75"/>
      <c r="B42" s="76"/>
      <c r="C42" s="76"/>
      <c r="D42" s="76"/>
      <c r="E42" s="94"/>
      <c r="F42" s="76"/>
      <c r="G42" s="102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81"/>
      <c r="AH42" s="82"/>
      <c r="AI42" s="82"/>
      <c r="AJ42" s="82"/>
      <c r="AK42" s="82"/>
      <c r="AL42" s="95"/>
      <c r="AM42" s="95"/>
      <c r="AN42" s="82"/>
      <c r="AO42" s="95"/>
      <c r="AP42" s="95"/>
      <c r="AQ42" s="82"/>
      <c r="AR42" s="82"/>
      <c r="AS42" s="82"/>
    </row>
    <row r="43" spans="1:45" ht="12.75" customHeight="1">
      <c r="A43" s="75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81"/>
      <c r="AH43" s="103"/>
      <c r="AI43" s="103"/>
      <c r="AJ43" s="95"/>
      <c r="AK43" s="95"/>
      <c r="AL43" s="82"/>
      <c r="AM43" s="82"/>
      <c r="AN43" s="82"/>
      <c r="AO43" s="82"/>
      <c r="AP43" s="82"/>
      <c r="AQ43" s="82"/>
      <c r="AR43" s="82"/>
      <c r="AS43" s="82"/>
    </row>
    <row r="44" spans="1:45" ht="12.75" customHeight="1">
      <c r="A44" s="104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6"/>
    </row>
  </sheetData>
  <mergeCells count="12">
    <mergeCell ref="G9:I9"/>
    <mergeCell ref="G11:I11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7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21FC-0739-45A8-BA1D-E7AFAE652921}">
  <dimension ref="A1:FU44"/>
  <sheetViews>
    <sheetView zoomScale="80" zoomScaleNormal="80" zoomScaleSheetLayoutView="100" workbookViewId="0">
      <pane ySplit="5" topLeftCell="A6" activePane="bottomLeft" state="frozen"/>
      <selection pane="bottomLeft" activeCell="J53" sqref="J53"/>
    </sheetView>
  </sheetViews>
  <sheetFormatPr defaultColWidth="9" defaultRowHeight="12.75" customHeight="1"/>
  <cols>
    <col min="1" max="4" width="4.125" style="59" customWidth="1"/>
    <col min="5" max="6" width="4.125" style="83" customWidth="1"/>
    <col min="7" max="33" width="4.125" style="59" customWidth="1"/>
    <col min="34" max="37" width="4" style="59" customWidth="1"/>
    <col min="38" max="16384" width="9" style="59"/>
  </cols>
  <sheetData>
    <row r="1" spans="1:177" ht="12.75" customHeight="1">
      <c r="A1" s="209" t="s">
        <v>14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</row>
    <row r="2" spans="1:177" ht="12">
      <c r="A2" s="210" t="s">
        <v>1</v>
      </c>
      <c r="B2" s="211"/>
      <c r="C2" s="211"/>
      <c r="D2" s="211"/>
      <c r="E2" s="211"/>
      <c r="F2" s="212"/>
      <c r="G2" s="210" t="s">
        <v>2</v>
      </c>
      <c r="H2" s="211"/>
      <c r="I2" s="211"/>
      <c r="J2" s="211"/>
      <c r="K2" s="211"/>
      <c r="L2" s="212"/>
      <c r="M2" s="210" t="s">
        <v>3</v>
      </c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2"/>
      <c r="AD2" s="62" t="s">
        <v>4</v>
      </c>
      <c r="AE2" s="63"/>
      <c r="AF2" s="210" t="s">
        <v>5</v>
      </c>
      <c r="AG2" s="212"/>
    </row>
    <row r="3" spans="1:177" ht="12">
      <c r="A3" s="197" t="str">
        <f>[3]表紙!B12</f>
        <v>倉庫管理システム</v>
      </c>
      <c r="B3" s="198"/>
      <c r="C3" s="198"/>
      <c r="D3" s="198"/>
      <c r="E3" s="198"/>
      <c r="F3" s="199"/>
      <c r="G3" s="197">
        <f>[3]表紙!G12</f>
        <v>0</v>
      </c>
      <c r="H3" s="198"/>
      <c r="I3" s="198"/>
      <c r="J3" s="198"/>
      <c r="K3" s="198"/>
      <c r="L3" s="199"/>
      <c r="M3" s="203" t="str">
        <f>[3]表紙!M12</f>
        <v xml:space="preserve">在庫登録（画面）/　在庫更新（画面）
</v>
      </c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5"/>
      <c r="AD3" s="197" t="str">
        <f>[3]表紙!AB12</f>
        <v>TPC</v>
      </c>
      <c r="AE3" s="199"/>
      <c r="AF3" s="197" t="str">
        <f>[3]表紙!AD12</f>
        <v>張</v>
      </c>
      <c r="AG3" s="199"/>
    </row>
    <row r="4" spans="1:177" ht="12">
      <c r="A4" s="200"/>
      <c r="B4" s="201"/>
      <c r="C4" s="201"/>
      <c r="D4" s="201"/>
      <c r="E4" s="201"/>
      <c r="F4" s="202"/>
      <c r="G4" s="200"/>
      <c r="H4" s="201"/>
      <c r="I4" s="201"/>
      <c r="J4" s="201"/>
      <c r="K4" s="201"/>
      <c r="L4" s="202"/>
      <c r="M4" s="206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8"/>
      <c r="AD4" s="200"/>
      <c r="AE4" s="202"/>
      <c r="AF4" s="200"/>
      <c r="AG4" s="202"/>
    </row>
    <row r="5" spans="1:177" s="71" customFormat="1" ht="12.75" customHeight="1">
      <c r="A5" s="64"/>
      <c r="B5" s="65"/>
      <c r="C5" s="66"/>
      <c r="D5" s="66"/>
      <c r="E5" s="66"/>
      <c r="F5" s="66"/>
      <c r="G5" s="66"/>
      <c r="H5" s="66"/>
      <c r="I5" s="66"/>
      <c r="J5" s="67"/>
      <c r="K5" s="66"/>
      <c r="L5" s="66"/>
      <c r="M5" s="66"/>
      <c r="N5" s="67"/>
      <c r="O5" s="66"/>
      <c r="P5" s="66"/>
      <c r="Q5" s="67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8"/>
      <c r="AH5" s="69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</row>
    <row r="6" spans="1:177" ht="12.75" customHeight="1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4"/>
    </row>
    <row r="7" spans="1:177" ht="12.75" customHeight="1">
      <c r="A7" s="75"/>
      <c r="B7" s="76"/>
      <c r="D7" s="76"/>
      <c r="E7" s="76"/>
      <c r="F7" s="76"/>
      <c r="G7" s="77" t="s">
        <v>75</v>
      </c>
      <c r="K7" s="78" t="s">
        <v>76</v>
      </c>
      <c r="L7" s="79"/>
      <c r="M7" s="79"/>
      <c r="N7" s="79"/>
      <c r="O7" s="80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81"/>
      <c r="AH7" s="82" t="s">
        <v>77</v>
      </c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</row>
    <row r="8" spans="1:177" ht="12.75" customHeight="1">
      <c r="A8" s="75"/>
      <c r="B8" s="76"/>
      <c r="C8" s="76"/>
      <c r="D8" s="76"/>
      <c r="E8" s="76"/>
      <c r="F8" s="76"/>
      <c r="K8" s="76"/>
      <c r="L8" s="76"/>
      <c r="M8" s="76"/>
      <c r="N8" s="76"/>
      <c r="O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81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177" ht="12.75" customHeight="1">
      <c r="A9" s="75"/>
      <c r="B9" s="76"/>
      <c r="F9" s="84"/>
      <c r="G9" s="226" t="s">
        <v>78</v>
      </c>
      <c r="H9" s="227"/>
      <c r="I9" s="227"/>
      <c r="K9" s="78" t="s">
        <v>79</v>
      </c>
      <c r="L9" s="79"/>
      <c r="M9" s="79"/>
      <c r="N9" s="79"/>
      <c r="O9" s="80"/>
      <c r="S9" s="76"/>
      <c r="T9" s="76"/>
      <c r="U9" s="85"/>
      <c r="V9" s="85"/>
      <c r="W9" s="76"/>
      <c r="X9" s="76"/>
      <c r="Y9" s="85"/>
      <c r="Z9" s="76"/>
      <c r="AA9" s="76"/>
      <c r="AB9" s="76"/>
      <c r="AC9" s="76"/>
      <c r="AD9" s="76"/>
      <c r="AE9" s="76"/>
      <c r="AF9" s="76"/>
      <c r="AG9" s="81"/>
      <c r="AH9" s="82" t="s">
        <v>80</v>
      </c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</row>
    <row r="10" spans="1:177" ht="12.75" customHeight="1">
      <c r="A10" s="75"/>
      <c r="B10" s="76"/>
      <c r="C10" s="84"/>
      <c r="D10" s="84"/>
      <c r="E10" s="84"/>
      <c r="F10" s="84"/>
      <c r="G10" s="86"/>
      <c r="H10" s="86"/>
      <c r="I10" s="86"/>
      <c r="K10" s="76"/>
      <c r="L10" s="76"/>
      <c r="M10" s="76"/>
      <c r="N10" s="76"/>
      <c r="O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81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</row>
    <row r="11" spans="1:177" ht="12.75" customHeight="1">
      <c r="A11" s="75"/>
      <c r="B11" s="76"/>
      <c r="F11" s="84"/>
      <c r="G11" s="228" t="s">
        <v>81</v>
      </c>
      <c r="H11" s="229"/>
      <c r="I11" s="229"/>
      <c r="K11" s="78" t="s">
        <v>82</v>
      </c>
      <c r="L11" s="79"/>
      <c r="M11" s="79"/>
      <c r="N11" s="79"/>
      <c r="O11" s="88" t="s">
        <v>83</v>
      </c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81"/>
      <c r="AH11" s="82" t="s">
        <v>96</v>
      </c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</row>
    <row r="12" spans="1:177" ht="12.75" customHeight="1">
      <c r="A12" s="75"/>
      <c r="B12" s="76"/>
      <c r="C12" s="84"/>
      <c r="D12" s="84"/>
      <c r="E12" s="84"/>
      <c r="F12" s="89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81"/>
      <c r="AM12" s="82"/>
      <c r="AN12" s="82"/>
      <c r="AO12" s="82"/>
      <c r="AP12" s="82"/>
      <c r="AQ12" s="82"/>
      <c r="AR12" s="82"/>
      <c r="AS12" s="82"/>
    </row>
    <row r="13" spans="1:177" ht="12.75" customHeight="1">
      <c r="A13" s="75"/>
      <c r="B13" s="76"/>
      <c r="E13" s="84"/>
      <c r="F13" s="89"/>
      <c r="G13" s="84" t="s">
        <v>85</v>
      </c>
      <c r="H13" s="87"/>
      <c r="I13" s="86"/>
      <c r="K13" s="90" t="s">
        <v>86</v>
      </c>
      <c r="L13" s="91"/>
      <c r="M13" s="91"/>
      <c r="N13" s="91"/>
      <c r="O13" s="91"/>
      <c r="P13" s="91"/>
      <c r="Q13" s="91"/>
      <c r="R13" s="91"/>
      <c r="S13" s="91"/>
      <c r="T13" s="92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81"/>
      <c r="AH13" s="82" t="s">
        <v>87</v>
      </c>
      <c r="AI13" s="82"/>
      <c r="AJ13" s="82"/>
      <c r="AK13" s="82"/>
      <c r="AL13" s="82"/>
      <c r="AM13" s="82"/>
      <c r="AN13" s="82"/>
      <c r="AQ13" s="82"/>
      <c r="AR13" s="82"/>
      <c r="AS13" s="82"/>
    </row>
    <row r="14" spans="1:177" ht="12.75" customHeight="1">
      <c r="A14" s="75"/>
      <c r="B14" s="76"/>
      <c r="C14" s="84"/>
      <c r="D14" s="84"/>
      <c r="E14" s="84"/>
      <c r="F14" s="84"/>
      <c r="G14" s="94"/>
      <c r="H14" s="94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94"/>
      <c r="T14" s="76"/>
      <c r="X14" s="93"/>
      <c r="Y14" s="76"/>
      <c r="Z14" s="93"/>
      <c r="AA14" s="93"/>
      <c r="AB14" s="93"/>
      <c r="AC14" s="93"/>
      <c r="AD14" s="93"/>
      <c r="AE14" s="93"/>
      <c r="AF14" s="76"/>
      <c r="AG14" s="81"/>
      <c r="AI14" s="82"/>
      <c r="AJ14" s="82"/>
      <c r="AK14" s="82"/>
      <c r="AL14" s="82"/>
      <c r="AM14" s="95"/>
      <c r="AN14" s="82"/>
      <c r="AQ14" s="82"/>
      <c r="AR14" s="82"/>
      <c r="AS14" s="82"/>
    </row>
    <row r="15" spans="1:177" ht="12.75" customHeight="1">
      <c r="A15" s="75"/>
      <c r="B15" s="96"/>
      <c r="C15" s="76"/>
      <c r="D15" s="76"/>
      <c r="E15" s="76"/>
      <c r="F15" s="76"/>
      <c r="G15" s="86"/>
      <c r="H15" s="86"/>
      <c r="I15" s="60" t="s">
        <v>97</v>
      </c>
      <c r="J15" s="61"/>
      <c r="K15" s="76"/>
      <c r="L15" s="97" t="s">
        <v>89</v>
      </c>
      <c r="M15" s="98"/>
      <c r="N15" s="76"/>
      <c r="O15" s="76"/>
      <c r="S15" s="94"/>
      <c r="T15" s="76"/>
      <c r="U15" s="93"/>
      <c r="V15" s="76"/>
      <c r="W15" s="93"/>
      <c r="X15" s="94"/>
      <c r="Y15" s="94"/>
      <c r="Z15" s="76"/>
      <c r="AA15" s="76"/>
      <c r="AB15" s="76"/>
      <c r="AC15" s="76"/>
      <c r="AD15" s="76"/>
      <c r="AE15" s="76"/>
      <c r="AF15" s="85"/>
      <c r="AG15" s="81"/>
      <c r="AH15" s="82" t="s">
        <v>98</v>
      </c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</row>
    <row r="16" spans="1:177" ht="12.75" customHeight="1">
      <c r="A16" s="75"/>
      <c r="B16" s="76"/>
      <c r="C16" s="84"/>
      <c r="D16" s="84"/>
      <c r="E16" s="84"/>
      <c r="F16" s="84"/>
      <c r="G16" s="94"/>
      <c r="H16" s="94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94"/>
      <c r="T16" s="76"/>
      <c r="U16" s="76"/>
      <c r="V16" s="94"/>
      <c r="W16" s="94"/>
      <c r="X16" s="76"/>
      <c r="Y16" s="94"/>
      <c r="Z16" s="76"/>
      <c r="AA16" s="76"/>
      <c r="AB16" s="76"/>
      <c r="AC16" s="76"/>
      <c r="AD16" s="76"/>
      <c r="AE16" s="76"/>
      <c r="AF16" s="85"/>
      <c r="AG16" s="81"/>
      <c r="AH16" s="82" t="s">
        <v>99</v>
      </c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</row>
    <row r="17" spans="1:45" ht="12.75" customHeight="1">
      <c r="A17" s="75"/>
      <c r="B17" s="76"/>
      <c r="C17" s="76"/>
      <c r="D17" s="76"/>
      <c r="E17" s="76"/>
      <c r="F17" s="76"/>
      <c r="U17" s="76"/>
      <c r="V17" s="94"/>
      <c r="W17" s="76"/>
      <c r="X17" s="76"/>
      <c r="Y17" s="94"/>
      <c r="Z17" s="76"/>
      <c r="AA17" s="76"/>
      <c r="AB17" s="76"/>
      <c r="AC17" s="76"/>
      <c r="AD17" s="76"/>
      <c r="AE17" s="76"/>
      <c r="AF17" s="85"/>
      <c r="AG17" s="81"/>
      <c r="AO17" s="82"/>
      <c r="AP17" s="82"/>
      <c r="AR17" s="82"/>
      <c r="AS17" s="82"/>
    </row>
    <row r="18" spans="1:45" ht="12.75" customHeight="1">
      <c r="A18" s="75"/>
      <c r="B18" s="76"/>
      <c r="C18" s="84"/>
      <c r="D18" s="84"/>
      <c r="E18" s="84"/>
      <c r="F18" s="84"/>
      <c r="U18" s="76"/>
      <c r="V18" s="94"/>
      <c r="W18" s="76"/>
      <c r="X18" s="76"/>
      <c r="Y18" s="94"/>
      <c r="Z18" s="76"/>
      <c r="AA18" s="76"/>
      <c r="AB18" s="76"/>
      <c r="AC18" s="76"/>
      <c r="AD18" s="76"/>
      <c r="AE18" s="76"/>
      <c r="AF18" s="85"/>
      <c r="AG18" s="81"/>
      <c r="AO18" s="82"/>
      <c r="AP18" s="82"/>
      <c r="AR18" s="82"/>
      <c r="AS18" s="82"/>
    </row>
    <row r="19" spans="1:45" ht="12.75" customHeight="1">
      <c r="A19" s="75"/>
      <c r="B19" s="76"/>
      <c r="C19" s="76"/>
      <c r="D19" s="76"/>
      <c r="E19" s="76"/>
      <c r="F19" s="76"/>
      <c r="G19" s="84"/>
      <c r="H19" s="89"/>
      <c r="I19" s="99"/>
      <c r="J19" s="100"/>
      <c r="K19" s="100"/>
      <c r="L19" s="100"/>
      <c r="M19" s="100"/>
      <c r="N19" s="100"/>
      <c r="O19" s="100"/>
      <c r="P19" s="100"/>
      <c r="Q19" s="100"/>
      <c r="R19" s="76"/>
      <c r="S19" s="94"/>
      <c r="T19" s="76"/>
      <c r="U19" s="76"/>
      <c r="V19" s="94"/>
      <c r="W19" s="76"/>
      <c r="X19" s="76"/>
      <c r="Y19" s="94"/>
      <c r="Z19" s="76"/>
      <c r="AA19" s="76"/>
      <c r="AB19" s="76"/>
      <c r="AC19" s="76"/>
      <c r="AD19" s="76"/>
      <c r="AE19" s="76"/>
      <c r="AF19" s="85"/>
      <c r="AG19" s="81"/>
      <c r="AH19" s="82" t="s">
        <v>93</v>
      </c>
      <c r="AI19" s="82"/>
      <c r="AJ19" s="82"/>
      <c r="AK19" s="82"/>
      <c r="AL19" s="82"/>
      <c r="AQ19" s="82"/>
      <c r="AR19" s="82"/>
      <c r="AS19" s="82"/>
    </row>
    <row r="20" spans="1:45" ht="12.75" customHeight="1">
      <c r="A20" s="75"/>
      <c r="B20" s="76"/>
      <c r="C20" s="76"/>
      <c r="D20" s="76"/>
      <c r="E20" s="76"/>
      <c r="F20" s="76"/>
      <c r="G20" s="94"/>
      <c r="H20" s="94"/>
      <c r="I20" s="100"/>
      <c r="J20" s="100"/>
      <c r="K20" s="100"/>
      <c r="L20" s="100"/>
      <c r="M20" s="100"/>
      <c r="N20" s="100"/>
      <c r="O20" s="100"/>
      <c r="P20" s="100"/>
      <c r="Q20" s="100"/>
      <c r="R20" s="76"/>
      <c r="S20" s="94"/>
      <c r="T20" s="76"/>
      <c r="U20" s="76"/>
      <c r="V20" s="94"/>
      <c r="W20" s="76"/>
      <c r="X20" s="76"/>
      <c r="Y20" s="94"/>
      <c r="Z20" s="76"/>
      <c r="AA20" s="76"/>
      <c r="AB20" s="76"/>
      <c r="AC20" s="76"/>
      <c r="AD20" s="76"/>
      <c r="AE20" s="76"/>
      <c r="AF20" s="85"/>
      <c r="AG20" s="81"/>
      <c r="AH20" s="82" t="s">
        <v>94</v>
      </c>
      <c r="AI20" s="82"/>
      <c r="AJ20" s="82"/>
      <c r="AK20" s="82"/>
      <c r="AL20" s="82"/>
      <c r="AM20" s="82"/>
      <c r="AN20" s="82"/>
      <c r="AQ20" s="82"/>
      <c r="AR20" s="82"/>
      <c r="AS20" s="82"/>
    </row>
    <row r="21" spans="1:45" ht="12.75" customHeight="1">
      <c r="A21" s="75"/>
      <c r="B21" s="76"/>
      <c r="C21" s="76"/>
      <c r="D21" s="76"/>
      <c r="E21" s="76"/>
      <c r="F21" s="76"/>
      <c r="G21" s="76"/>
      <c r="H21" s="94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94"/>
      <c r="T21" s="76"/>
      <c r="U21" s="76"/>
      <c r="V21" s="94"/>
      <c r="W21" s="76"/>
      <c r="X21" s="76"/>
      <c r="Y21" s="94"/>
      <c r="Z21" s="76"/>
      <c r="AA21" s="76"/>
      <c r="AB21" s="76"/>
      <c r="AC21" s="76"/>
      <c r="AD21" s="76"/>
      <c r="AE21" s="76"/>
      <c r="AF21" s="85"/>
      <c r="AG21" s="81"/>
      <c r="AH21" s="82"/>
      <c r="AI21" s="82"/>
      <c r="AJ21" s="82"/>
      <c r="AK21" s="82"/>
      <c r="AL21" s="82"/>
      <c r="AM21" s="82"/>
      <c r="AN21" s="82"/>
      <c r="AP21" s="82"/>
      <c r="AQ21" s="82"/>
      <c r="AR21" s="82"/>
      <c r="AS21" s="82"/>
    </row>
    <row r="22" spans="1:45" ht="12.75" customHeight="1">
      <c r="A22" s="75"/>
      <c r="B22" s="76"/>
      <c r="C22" s="76"/>
      <c r="D22" s="76"/>
      <c r="E22" s="76"/>
      <c r="F22" s="76"/>
      <c r="G22" s="76"/>
      <c r="H22" s="94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94"/>
      <c r="T22" s="76"/>
      <c r="U22" s="76"/>
      <c r="V22" s="94"/>
      <c r="W22" s="76"/>
      <c r="X22" s="76"/>
      <c r="Y22" s="94"/>
      <c r="Z22" s="76"/>
      <c r="AA22" s="76"/>
      <c r="AB22" s="76"/>
      <c r="AC22" s="76"/>
      <c r="AD22" s="76"/>
      <c r="AE22" s="76"/>
      <c r="AF22" s="85"/>
      <c r="AG22" s="81"/>
      <c r="AN22" s="82"/>
      <c r="AO22" s="82"/>
      <c r="AP22" s="82"/>
      <c r="AQ22" s="82"/>
      <c r="AR22" s="82"/>
      <c r="AS22" s="82"/>
    </row>
    <row r="23" spans="1:45" ht="12.75" customHeight="1">
      <c r="A23" s="75"/>
      <c r="B23" s="76"/>
      <c r="C23" s="76"/>
      <c r="D23" s="76"/>
      <c r="E23" s="76"/>
      <c r="F23" s="76"/>
      <c r="G23" s="76"/>
      <c r="H23" s="94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94"/>
      <c r="T23" s="76"/>
      <c r="U23" s="76"/>
      <c r="V23" s="94"/>
      <c r="W23" s="76"/>
      <c r="X23" s="76"/>
      <c r="Y23" s="94"/>
      <c r="Z23" s="76"/>
      <c r="AA23" s="76"/>
      <c r="AB23" s="76"/>
      <c r="AC23" s="76"/>
      <c r="AD23" s="76"/>
      <c r="AE23" s="76"/>
      <c r="AF23" s="85"/>
      <c r="AG23" s="81"/>
      <c r="AO23" s="82"/>
      <c r="AP23" s="82"/>
      <c r="AQ23" s="82"/>
      <c r="AR23" s="82"/>
      <c r="AS23" s="82"/>
    </row>
    <row r="24" spans="1:45" ht="12.75" customHeight="1">
      <c r="A24" s="75"/>
      <c r="B24" s="76"/>
      <c r="C24" s="76"/>
      <c r="D24" s="76"/>
      <c r="E24" s="76"/>
      <c r="F24" s="76"/>
      <c r="G24" s="76"/>
      <c r="H24" s="94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94"/>
      <c r="T24" s="76"/>
      <c r="U24" s="76"/>
      <c r="V24" s="94"/>
      <c r="W24" s="76"/>
      <c r="X24" s="76"/>
      <c r="Y24" s="94"/>
      <c r="Z24" s="76"/>
      <c r="AA24" s="76"/>
      <c r="AB24" s="76"/>
      <c r="AC24" s="76"/>
      <c r="AD24" s="76"/>
      <c r="AE24" s="76"/>
      <c r="AF24" s="85"/>
      <c r="AG24" s="81"/>
      <c r="AO24" s="82"/>
      <c r="AP24" s="82"/>
      <c r="AQ24" s="82"/>
      <c r="AR24" s="82"/>
      <c r="AS24" s="82"/>
    </row>
    <row r="25" spans="1:45" ht="12.75" customHeight="1">
      <c r="A25" s="75"/>
      <c r="B25" s="76"/>
      <c r="C25" s="76"/>
      <c r="D25" s="76"/>
      <c r="E25" s="76"/>
      <c r="F25" s="76"/>
      <c r="G25" s="94"/>
      <c r="H25" s="94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94"/>
      <c r="T25" s="76"/>
      <c r="U25" s="76"/>
      <c r="V25" s="94"/>
      <c r="W25" s="76"/>
      <c r="X25" s="76"/>
      <c r="Y25" s="94"/>
      <c r="Z25" s="76"/>
      <c r="AA25" s="76"/>
      <c r="AB25" s="76"/>
      <c r="AC25" s="76"/>
      <c r="AD25" s="76"/>
      <c r="AE25" s="76"/>
      <c r="AF25" s="85"/>
      <c r="AG25" s="81"/>
      <c r="AN25" s="82"/>
      <c r="AO25" s="82"/>
      <c r="AP25" s="82"/>
      <c r="AQ25" s="82"/>
      <c r="AR25" s="82"/>
      <c r="AS25" s="82"/>
    </row>
    <row r="26" spans="1:45" ht="12.75" customHeight="1">
      <c r="A26" s="75"/>
      <c r="B26" s="76"/>
      <c r="C26" s="76"/>
      <c r="D26" s="76"/>
      <c r="E26" s="76"/>
      <c r="F26" s="76"/>
      <c r="G26" s="94"/>
      <c r="H26" s="94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94"/>
      <c r="T26" s="76"/>
      <c r="U26" s="76"/>
      <c r="V26" s="94"/>
      <c r="W26" s="76"/>
      <c r="X26" s="76"/>
      <c r="Y26" s="94"/>
      <c r="Z26" s="76"/>
      <c r="AA26" s="76"/>
      <c r="AB26" s="76"/>
      <c r="AC26" s="76"/>
      <c r="AD26" s="76"/>
      <c r="AE26" s="76"/>
      <c r="AF26" s="85"/>
      <c r="AG26" s="81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</row>
    <row r="27" spans="1:45" ht="12.75" customHeight="1">
      <c r="A27" s="75"/>
      <c r="B27" s="76"/>
      <c r="C27" s="76"/>
      <c r="D27" s="76"/>
      <c r="E27" s="76"/>
      <c r="F27" s="76"/>
      <c r="G27" s="94"/>
      <c r="H27" s="94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94"/>
      <c r="T27" s="76"/>
      <c r="U27" s="76"/>
      <c r="V27" s="94"/>
      <c r="W27" s="76"/>
      <c r="X27" s="76"/>
      <c r="Y27" s="94"/>
      <c r="Z27" s="76"/>
      <c r="AA27" s="76"/>
      <c r="AB27" s="76"/>
      <c r="AC27" s="76"/>
      <c r="AD27" s="76"/>
      <c r="AE27" s="76"/>
      <c r="AF27" s="85"/>
      <c r="AG27" s="81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</row>
    <row r="28" spans="1:45" ht="12.75" customHeight="1">
      <c r="A28" s="75"/>
      <c r="B28" s="76"/>
      <c r="C28" s="76"/>
      <c r="D28" s="76"/>
      <c r="E28" s="76"/>
      <c r="F28" s="76"/>
      <c r="G28" s="94"/>
      <c r="H28" s="94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94"/>
      <c r="T28" s="76"/>
      <c r="U28" s="76"/>
      <c r="V28" s="94"/>
      <c r="W28" s="76"/>
      <c r="X28" s="76"/>
      <c r="Y28" s="94"/>
      <c r="Z28" s="76"/>
      <c r="AA28" s="76"/>
      <c r="AB28" s="76"/>
      <c r="AC28" s="76"/>
      <c r="AD28" s="76"/>
      <c r="AE28" s="76"/>
      <c r="AF28" s="85"/>
      <c r="AG28" s="81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</row>
    <row r="29" spans="1:45" ht="12.75" customHeight="1">
      <c r="A29" s="75"/>
      <c r="B29" s="76"/>
      <c r="C29" s="76"/>
      <c r="D29" s="76"/>
      <c r="E29" s="76"/>
      <c r="F29" s="76"/>
      <c r="G29" s="94"/>
      <c r="H29" s="94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94"/>
      <c r="T29" s="76"/>
      <c r="U29" s="76"/>
      <c r="V29" s="94"/>
      <c r="W29" s="76"/>
      <c r="X29" s="76"/>
      <c r="Y29" s="94"/>
      <c r="Z29" s="76"/>
      <c r="AA29" s="76"/>
      <c r="AB29" s="76"/>
      <c r="AC29" s="76"/>
      <c r="AD29" s="76"/>
      <c r="AE29" s="76"/>
      <c r="AF29" s="85"/>
      <c r="AG29" s="81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</row>
    <row r="30" spans="1:45" ht="12.75" customHeight="1">
      <c r="A30" s="75"/>
      <c r="B30" s="76"/>
      <c r="C30" s="76"/>
      <c r="D30" s="76"/>
      <c r="E30" s="76"/>
      <c r="F30" s="76"/>
      <c r="G30" s="94"/>
      <c r="H30" s="94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94"/>
      <c r="T30" s="76"/>
      <c r="U30" s="76"/>
      <c r="V30" s="94"/>
      <c r="W30" s="76"/>
      <c r="X30" s="76"/>
      <c r="Y30" s="94"/>
      <c r="Z30" s="76"/>
      <c r="AA30" s="76"/>
      <c r="AB30" s="76"/>
      <c r="AC30" s="76"/>
      <c r="AD30" s="76"/>
      <c r="AE30" s="76"/>
      <c r="AF30" s="85"/>
      <c r="AG30" s="81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</row>
    <row r="31" spans="1:45" ht="12.75" customHeight="1">
      <c r="A31" s="75"/>
      <c r="B31" s="76"/>
      <c r="C31" s="76"/>
      <c r="D31" s="76"/>
      <c r="E31" s="76"/>
      <c r="F31" s="76"/>
      <c r="G31" s="94"/>
      <c r="H31" s="94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94"/>
      <c r="T31" s="76"/>
      <c r="U31" s="76"/>
      <c r="V31" s="94"/>
      <c r="W31" s="76"/>
      <c r="X31" s="76"/>
      <c r="Y31" s="94"/>
      <c r="Z31" s="76"/>
      <c r="AA31" s="76"/>
      <c r="AB31" s="76"/>
      <c r="AC31" s="76"/>
      <c r="AD31" s="76"/>
      <c r="AE31" s="76"/>
      <c r="AF31" s="85"/>
      <c r="AG31" s="81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</row>
    <row r="32" spans="1:45" ht="12.75" customHeight="1">
      <c r="A32" s="75"/>
      <c r="B32" s="76"/>
      <c r="C32" s="76"/>
      <c r="D32" s="76"/>
      <c r="E32" s="76"/>
      <c r="F32" s="76"/>
      <c r="G32" s="94"/>
      <c r="H32" s="94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94"/>
      <c r="T32" s="76"/>
      <c r="U32" s="76"/>
      <c r="V32" s="94"/>
      <c r="W32" s="76"/>
      <c r="X32" s="76"/>
      <c r="Y32" s="94"/>
      <c r="Z32" s="76"/>
      <c r="AA32" s="76"/>
      <c r="AB32" s="76"/>
      <c r="AC32" s="76"/>
      <c r="AD32" s="76"/>
      <c r="AE32" s="76"/>
      <c r="AF32" s="85"/>
      <c r="AG32" s="81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</row>
    <row r="33" spans="1:45" ht="12.75" customHeight="1">
      <c r="A33" s="75"/>
      <c r="B33" s="76"/>
      <c r="C33" s="76"/>
      <c r="D33" s="76"/>
      <c r="E33" s="76"/>
      <c r="F33" s="76"/>
      <c r="G33" s="94"/>
      <c r="H33" s="94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94"/>
      <c r="T33" s="76"/>
      <c r="U33" s="76"/>
      <c r="V33" s="94"/>
      <c r="W33" s="76"/>
      <c r="X33" s="76"/>
      <c r="Y33" s="94"/>
      <c r="Z33" s="76"/>
      <c r="AA33" s="76"/>
      <c r="AB33" s="76"/>
      <c r="AC33" s="76"/>
      <c r="AD33" s="76"/>
      <c r="AE33" s="76"/>
      <c r="AF33" s="85"/>
      <c r="AG33" s="81"/>
      <c r="AH33" s="82"/>
      <c r="AI33" s="82"/>
      <c r="AJ33" s="82"/>
      <c r="AK33" s="82"/>
      <c r="AL33" s="82"/>
      <c r="AM33" s="82"/>
      <c r="AN33" s="82"/>
      <c r="AO33" s="101"/>
      <c r="AP33" s="101"/>
      <c r="AQ33" s="101"/>
      <c r="AR33" s="82"/>
      <c r="AS33" s="82"/>
    </row>
    <row r="34" spans="1:45" ht="12.75" customHeight="1">
      <c r="A34" s="75"/>
      <c r="B34" s="76"/>
      <c r="C34" s="76"/>
      <c r="D34" s="76"/>
      <c r="E34" s="76"/>
      <c r="F34" s="76"/>
      <c r="G34" s="94"/>
      <c r="H34" s="94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94"/>
      <c r="T34" s="76"/>
      <c r="U34" s="76"/>
      <c r="V34" s="94"/>
      <c r="W34" s="76"/>
      <c r="X34" s="76"/>
      <c r="Y34" s="94"/>
      <c r="Z34" s="76"/>
      <c r="AA34" s="76"/>
      <c r="AB34" s="76"/>
      <c r="AC34" s="76"/>
      <c r="AD34" s="76"/>
      <c r="AE34" s="76"/>
      <c r="AF34" s="85"/>
      <c r="AG34" s="81"/>
      <c r="AH34" s="82"/>
      <c r="AI34" s="82"/>
      <c r="AJ34" s="82"/>
      <c r="AK34" s="82"/>
      <c r="AL34" s="82"/>
      <c r="AM34" s="82"/>
      <c r="AN34" s="82"/>
      <c r="AO34" s="101"/>
      <c r="AP34" s="101"/>
      <c r="AQ34" s="101"/>
      <c r="AR34" s="82"/>
      <c r="AS34" s="82"/>
    </row>
    <row r="35" spans="1:45" ht="12.75" customHeight="1">
      <c r="A35" s="75"/>
      <c r="B35" s="76"/>
      <c r="C35" s="76"/>
      <c r="D35" s="76"/>
      <c r="E35" s="76"/>
      <c r="F35" s="76"/>
      <c r="G35" s="94"/>
      <c r="H35" s="94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94"/>
      <c r="T35" s="76"/>
      <c r="U35" s="76"/>
      <c r="V35" s="94"/>
      <c r="W35" s="76"/>
      <c r="X35" s="76"/>
      <c r="Y35" s="94"/>
      <c r="Z35" s="76"/>
      <c r="AA35" s="76"/>
      <c r="AB35" s="76"/>
      <c r="AC35" s="76"/>
      <c r="AD35" s="76"/>
      <c r="AE35" s="76"/>
      <c r="AF35" s="85"/>
      <c r="AG35" s="81"/>
      <c r="AH35" s="82"/>
      <c r="AI35" s="82"/>
      <c r="AJ35" s="82"/>
      <c r="AK35" s="82"/>
      <c r="AL35" s="82"/>
      <c r="AM35" s="82"/>
      <c r="AN35" s="82"/>
      <c r="AO35" s="101"/>
      <c r="AP35" s="101"/>
      <c r="AQ35" s="101"/>
      <c r="AR35" s="82"/>
      <c r="AS35" s="82"/>
    </row>
    <row r="36" spans="1:45" ht="12.75" customHeight="1">
      <c r="A36" s="75"/>
      <c r="B36" s="76"/>
      <c r="C36" s="76"/>
      <c r="D36" s="76"/>
      <c r="E36" s="76"/>
      <c r="F36" s="76"/>
      <c r="G36" s="94"/>
      <c r="H36" s="94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94"/>
      <c r="T36" s="76"/>
      <c r="U36" s="76"/>
      <c r="V36" s="94"/>
      <c r="W36" s="76"/>
      <c r="X36" s="76"/>
      <c r="Y36" s="94"/>
      <c r="Z36" s="76"/>
      <c r="AA36" s="76"/>
      <c r="AB36" s="76"/>
      <c r="AC36" s="76"/>
      <c r="AD36" s="76"/>
      <c r="AE36" s="76"/>
      <c r="AF36" s="85"/>
      <c r="AG36" s="81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</row>
    <row r="37" spans="1:45" ht="12.75" customHeight="1">
      <c r="A37" s="75"/>
      <c r="B37" s="76"/>
      <c r="C37" s="76"/>
      <c r="D37" s="76"/>
      <c r="E37" s="76"/>
      <c r="F37" s="76"/>
      <c r="G37" s="94"/>
      <c r="H37" s="94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94"/>
      <c r="T37" s="76"/>
      <c r="U37" s="76"/>
      <c r="V37" s="94"/>
      <c r="W37" s="76"/>
      <c r="X37" s="76"/>
      <c r="Y37" s="94"/>
      <c r="Z37" s="76"/>
      <c r="AA37" s="76"/>
      <c r="AB37" s="76"/>
      <c r="AC37" s="76"/>
      <c r="AD37" s="76"/>
      <c r="AE37" s="76"/>
      <c r="AF37" s="85"/>
      <c r="AG37" s="81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</row>
    <row r="38" spans="1:45" ht="12.75" customHeight="1">
      <c r="A38" s="75"/>
      <c r="B38" s="76"/>
      <c r="C38" s="76"/>
      <c r="D38" s="76"/>
      <c r="E38" s="76"/>
      <c r="F38" s="76"/>
      <c r="G38" s="94"/>
      <c r="H38" s="94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94"/>
      <c r="T38" s="76"/>
      <c r="U38" s="76"/>
      <c r="V38" s="94"/>
      <c r="W38" s="76"/>
      <c r="X38" s="76"/>
      <c r="Y38" s="94"/>
      <c r="Z38" s="76"/>
      <c r="AA38" s="76"/>
      <c r="AB38" s="76"/>
      <c r="AC38" s="76"/>
      <c r="AD38" s="76"/>
      <c r="AE38" s="76"/>
      <c r="AF38" s="85"/>
      <c r="AG38" s="81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</row>
    <row r="39" spans="1:45" ht="12.75" customHeight="1">
      <c r="A39" s="75"/>
      <c r="B39" s="76"/>
      <c r="C39" s="76"/>
      <c r="D39" s="76"/>
      <c r="E39" s="76"/>
      <c r="F39" s="76"/>
      <c r="G39" s="94"/>
      <c r="H39" s="94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94"/>
      <c r="T39" s="76"/>
      <c r="U39" s="76"/>
      <c r="V39" s="94"/>
      <c r="W39" s="76"/>
      <c r="X39" s="76"/>
      <c r="Y39" s="94"/>
      <c r="Z39" s="76"/>
      <c r="AA39" s="76"/>
      <c r="AB39" s="76"/>
      <c r="AC39" s="76"/>
      <c r="AD39" s="76"/>
      <c r="AE39" s="76"/>
      <c r="AF39" s="85"/>
      <c r="AG39" s="81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</row>
    <row r="40" spans="1:45" ht="12.75" customHeight="1">
      <c r="A40" s="75"/>
      <c r="B40" s="76"/>
      <c r="C40" s="76"/>
      <c r="D40" s="76"/>
      <c r="E40" s="76"/>
      <c r="F40" s="76"/>
      <c r="G40" s="94"/>
      <c r="H40" s="94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94"/>
      <c r="T40" s="76"/>
      <c r="U40" s="76"/>
      <c r="V40" s="94"/>
      <c r="W40" s="76"/>
      <c r="X40" s="76"/>
      <c r="Y40" s="94"/>
      <c r="Z40" s="76"/>
      <c r="AA40" s="76"/>
      <c r="AB40" s="76"/>
      <c r="AC40" s="76"/>
      <c r="AD40" s="76"/>
      <c r="AE40" s="76"/>
      <c r="AF40" s="85"/>
      <c r="AG40" s="81"/>
      <c r="AH40" s="82"/>
      <c r="AI40" s="82"/>
      <c r="AJ40" s="82"/>
      <c r="AK40" s="82"/>
      <c r="AL40" s="82"/>
      <c r="AM40" s="82"/>
      <c r="AN40" s="95"/>
      <c r="AO40" s="82"/>
      <c r="AP40" s="82"/>
      <c r="AQ40" s="82"/>
      <c r="AR40" s="82"/>
      <c r="AS40" s="82"/>
    </row>
    <row r="41" spans="1:45" ht="12.75" customHeight="1">
      <c r="A41" s="75"/>
      <c r="B41" s="76"/>
      <c r="C41" s="76"/>
      <c r="D41" s="76"/>
      <c r="E41" s="76"/>
      <c r="F41" s="76"/>
      <c r="G41" s="94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85"/>
      <c r="AG41" s="81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</row>
    <row r="42" spans="1:45" ht="12.75" customHeight="1">
      <c r="A42" s="75"/>
      <c r="B42" s="76"/>
      <c r="C42" s="76"/>
      <c r="D42" s="76"/>
      <c r="E42" s="94"/>
      <c r="F42" s="76"/>
      <c r="G42" s="102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81"/>
      <c r="AH42" s="82"/>
      <c r="AI42" s="82"/>
      <c r="AJ42" s="82"/>
      <c r="AK42" s="82"/>
      <c r="AL42" s="95"/>
      <c r="AM42" s="95"/>
      <c r="AN42" s="82"/>
      <c r="AO42" s="95"/>
      <c r="AP42" s="95"/>
      <c r="AQ42" s="82"/>
      <c r="AR42" s="82"/>
      <c r="AS42" s="82"/>
    </row>
    <row r="43" spans="1:45" ht="12.75" customHeight="1">
      <c r="A43" s="75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81"/>
      <c r="AH43" s="103"/>
      <c r="AI43" s="103"/>
      <c r="AJ43" s="95"/>
      <c r="AK43" s="95"/>
      <c r="AL43" s="82"/>
      <c r="AM43" s="82"/>
      <c r="AN43" s="82"/>
      <c r="AO43" s="82"/>
      <c r="AP43" s="82"/>
      <c r="AQ43" s="82"/>
      <c r="AR43" s="82"/>
      <c r="AS43" s="82"/>
    </row>
    <row r="44" spans="1:45" ht="12.75" customHeight="1">
      <c r="A44" s="104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6"/>
    </row>
  </sheetData>
  <mergeCells count="12">
    <mergeCell ref="G9:I9"/>
    <mergeCell ref="G11:I11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7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B04E-D896-4A82-8895-EB2B9B5D57EE}">
  <dimension ref="A1:FU46"/>
  <sheetViews>
    <sheetView zoomScaleNormal="100" zoomScaleSheetLayoutView="100" workbookViewId="0">
      <pane ySplit="5" topLeftCell="A6" activePane="bottomLeft" state="frozen"/>
      <selection pane="bottomLeft" activeCell="AC8" sqref="AC8"/>
    </sheetView>
  </sheetViews>
  <sheetFormatPr defaultRowHeight="12.75" customHeight="1"/>
  <cols>
    <col min="1" max="4" width="4.125" style="59" customWidth="1"/>
    <col min="5" max="6" width="4.125" style="83" customWidth="1"/>
    <col min="7" max="33" width="4.125" style="59" customWidth="1"/>
    <col min="34" max="37" width="4" style="59" customWidth="1"/>
    <col min="38" max="16384" width="9" style="59"/>
  </cols>
  <sheetData>
    <row r="1" spans="1:177" ht="12.75" customHeight="1">
      <c r="A1" s="209" t="s">
        <v>152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</row>
    <row r="2" spans="1:177" ht="12">
      <c r="A2" s="210" t="s">
        <v>1</v>
      </c>
      <c r="B2" s="211"/>
      <c r="C2" s="211"/>
      <c r="D2" s="211"/>
      <c r="E2" s="211"/>
      <c r="F2" s="212"/>
      <c r="G2" s="210" t="s">
        <v>2</v>
      </c>
      <c r="H2" s="211"/>
      <c r="I2" s="211"/>
      <c r="J2" s="211"/>
      <c r="K2" s="211"/>
      <c r="L2" s="212"/>
      <c r="M2" s="210" t="s">
        <v>3</v>
      </c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2"/>
      <c r="AD2" s="62" t="s">
        <v>4</v>
      </c>
      <c r="AE2" s="63"/>
      <c r="AF2" s="210" t="s">
        <v>5</v>
      </c>
      <c r="AG2" s="212"/>
    </row>
    <row r="3" spans="1:177" ht="12">
      <c r="A3" s="197" t="str">
        <f>[4]表紙!B12</f>
        <v>倉庫管理システム</v>
      </c>
      <c r="B3" s="198"/>
      <c r="C3" s="198"/>
      <c r="D3" s="198"/>
      <c r="E3" s="198"/>
      <c r="F3" s="199"/>
      <c r="G3" s="197">
        <f>[4]表紙!G12</f>
        <v>0</v>
      </c>
      <c r="H3" s="198"/>
      <c r="I3" s="198"/>
      <c r="J3" s="198"/>
      <c r="K3" s="198"/>
      <c r="L3" s="199"/>
      <c r="M3" s="203" t="str">
        <f>[4]表紙!M12</f>
        <v>ログイン（画面）／在庫情報一覧（画面）／在庫登録（画面）／
入出庫情報一覧（画面）／入出庫登録（画面）</v>
      </c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5"/>
      <c r="AD3" s="197" t="str">
        <f>[4]表紙!AB12</f>
        <v>TPC</v>
      </c>
      <c r="AE3" s="199"/>
      <c r="AF3" s="197" t="s">
        <v>153</v>
      </c>
      <c r="AG3" s="199"/>
    </row>
    <row r="4" spans="1:177" ht="12">
      <c r="A4" s="200"/>
      <c r="B4" s="201"/>
      <c r="C4" s="201"/>
      <c r="D4" s="201"/>
      <c r="E4" s="201"/>
      <c r="F4" s="202"/>
      <c r="G4" s="200"/>
      <c r="H4" s="201"/>
      <c r="I4" s="201"/>
      <c r="J4" s="201"/>
      <c r="K4" s="201"/>
      <c r="L4" s="202"/>
      <c r="M4" s="206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8"/>
      <c r="AD4" s="200"/>
      <c r="AE4" s="202"/>
      <c r="AF4" s="200"/>
      <c r="AG4" s="202"/>
    </row>
    <row r="5" spans="1:177" s="71" customFormat="1" ht="12.75" customHeight="1">
      <c r="A5" s="64"/>
      <c r="B5" s="65"/>
      <c r="C5" s="66"/>
      <c r="D5" s="66"/>
      <c r="E5" s="66"/>
      <c r="F5" s="66"/>
      <c r="G5" s="66"/>
      <c r="H5" s="66"/>
      <c r="I5" s="66"/>
      <c r="J5" s="67"/>
      <c r="K5" s="66"/>
      <c r="L5" s="66"/>
      <c r="M5" s="66"/>
      <c r="N5" s="67"/>
      <c r="O5" s="66"/>
      <c r="P5" s="66"/>
      <c r="Q5" s="130"/>
      <c r="R5" s="131"/>
      <c r="S5" s="131"/>
      <c r="T5" s="131"/>
      <c r="U5" s="131"/>
      <c r="V5" s="131"/>
      <c r="W5" s="131"/>
      <c r="X5" s="131"/>
      <c r="Y5" s="131"/>
      <c r="Z5" s="131"/>
      <c r="AA5" s="66"/>
      <c r="AB5" s="66"/>
      <c r="AC5" s="66"/>
      <c r="AD5" s="66"/>
      <c r="AE5" s="66"/>
      <c r="AF5" s="66"/>
      <c r="AG5" s="68"/>
      <c r="AH5" s="69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</row>
    <row r="6" spans="1:177" s="71" customFormat="1" ht="12.75" customHeight="1">
      <c r="A6" s="132"/>
      <c r="B6" s="133"/>
      <c r="C6" s="131"/>
      <c r="D6" s="131"/>
      <c r="E6" s="131"/>
      <c r="F6" s="131"/>
      <c r="G6" s="131"/>
      <c r="H6" s="131"/>
      <c r="I6" s="131"/>
      <c r="J6" s="130"/>
      <c r="K6" s="131"/>
      <c r="L6" s="131"/>
      <c r="M6" s="131"/>
      <c r="N6" s="130"/>
      <c r="O6" s="131"/>
      <c r="P6" s="131"/>
      <c r="Q6" s="134"/>
      <c r="R6" s="135"/>
      <c r="S6" s="135"/>
      <c r="T6" s="135"/>
      <c r="U6" s="135"/>
      <c r="V6" s="135"/>
      <c r="W6" s="135"/>
      <c r="X6" s="135"/>
      <c r="Y6" s="135"/>
      <c r="Z6" s="135"/>
      <c r="AA6" s="131"/>
      <c r="AB6" s="131"/>
      <c r="AC6" s="131"/>
      <c r="AD6" s="131"/>
      <c r="AE6" s="131"/>
      <c r="AF6" s="131"/>
      <c r="AG6" s="136"/>
      <c r="AH6" s="69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</row>
    <row r="7" spans="1:177" s="71" customFormat="1" ht="12.75" customHeight="1">
      <c r="A7" s="137"/>
      <c r="B7" s="137"/>
      <c r="C7" s="135"/>
      <c r="D7" s="138"/>
      <c r="E7" s="139" t="s">
        <v>154</v>
      </c>
      <c r="F7" s="140"/>
      <c r="G7" s="140"/>
      <c r="H7" s="140"/>
      <c r="I7" s="141"/>
      <c r="J7" s="142"/>
      <c r="K7" s="141"/>
      <c r="L7" s="141"/>
      <c r="M7" s="141"/>
      <c r="N7" s="142"/>
      <c r="O7" s="141"/>
      <c r="P7" s="141"/>
      <c r="Q7" s="142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3"/>
      <c r="AH7" s="69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  <c r="DQ7" s="70"/>
      <c r="DR7" s="70"/>
      <c r="DS7" s="70"/>
      <c r="DT7" s="70"/>
      <c r="DU7" s="70"/>
      <c r="DV7" s="70"/>
      <c r="DW7" s="70"/>
      <c r="DX7" s="70"/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0"/>
      <c r="EJ7" s="70"/>
      <c r="EK7" s="70"/>
      <c r="EL7" s="70"/>
      <c r="EM7" s="70"/>
      <c r="EN7" s="70"/>
      <c r="EO7" s="70"/>
      <c r="EP7" s="70"/>
      <c r="EQ7" s="70"/>
      <c r="ER7" s="70"/>
      <c r="ES7" s="70"/>
      <c r="ET7" s="70"/>
      <c r="EU7" s="70"/>
      <c r="EV7" s="70"/>
      <c r="EW7" s="70"/>
      <c r="EX7" s="70"/>
      <c r="EY7" s="70"/>
      <c r="EZ7" s="70"/>
      <c r="FA7" s="70"/>
      <c r="FB7" s="70"/>
      <c r="FC7" s="70"/>
      <c r="FD7" s="70"/>
      <c r="FE7" s="70"/>
      <c r="FF7" s="70"/>
      <c r="FG7" s="70"/>
      <c r="FH7" s="70"/>
      <c r="FI7" s="70"/>
      <c r="FJ7" s="70"/>
      <c r="FK7" s="70"/>
      <c r="FL7" s="70"/>
      <c r="FM7" s="70"/>
      <c r="FN7" s="70"/>
      <c r="FO7" s="70"/>
      <c r="FP7" s="70"/>
      <c r="FQ7" s="70"/>
      <c r="FR7" s="70"/>
      <c r="FS7" s="70"/>
      <c r="FT7" s="70"/>
      <c r="FU7" s="70"/>
    </row>
    <row r="8" spans="1:177" s="71" customFormat="1" ht="12.75" customHeight="1">
      <c r="A8" s="137"/>
      <c r="B8" s="137"/>
      <c r="C8" s="135"/>
      <c r="D8" s="144"/>
      <c r="E8" s="144"/>
      <c r="F8" s="144"/>
      <c r="G8" s="144"/>
      <c r="H8" s="144"/>
      <c r="I8" s="135"/>
      <c r="J8" s="134"/>
      <c r="K8" s="135"/>
      <c r="L8" s="135"/>
      <c r="M8" s="135"/>
      <c r="N8" s="134"/>
      <c r="O8" s="135"/>
      <c r="P8" s="135"/>
      <c r="Q8" s="134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59"/>
      <c r="AC8" s="69"/>
      <c r="AD8" s="81"/>
      <c r="AE8" s="135"/>
      <c r="AF8" s="135"/>
      <c r="AG8" s="145"/>
      <c r="AH8" s="69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</row>
    <row r="9" spans="1:177" ht="12.75" customHeight="1">
      <c r="A9" s="75"/>
      <c r="B9" s="69"/>
      <c r="C9" s="77" t="s">
        <v>75</v>
      </c>
      <c r="D9" s="69"/>
      <c r="E9" s="69"/>
      <c r="F9" s="146" t="s">
        <v>155</v>
      </c>
      <c r="G9" s="147"/>
      <c r="H9" s="147"/>
      <c r="I9" s="147"/>
      <c r="J9" s="148"/>
      <c r="K9" s="69"/>
      <c r="L9" s="69"/>
      <c r="M9" s="77" t="s">
        <v>156</v>
      </c>
      <c r="N9" s="76"/>
      <c r="O9" s="76"/>
      <c r="P9" s="146" t="s">
        <v>157</v>
      </c>
      <c r="Q9" s="79"/>
      <c r="R9" s="79"/>
      <c r="S9" s="79"/>
      <c r="T9" s="80"/>
      <c r="U9" s="69"/>
      <c r="V9" s="69"/>
      <c r="W9" s="69"/>
      <c r="X9" s="69"/>
      <c r="Y9" s="69"/>
      <c r="Z9" s="69"/>
      <c r="AA9" s="69"/>
      <c r="AB9" s="69"/>
      <c r="AC9" s="69"/>
      <c r="AT9" s="149" t="s">
        <v>158</v>
      </c>
    </row>
    <row r="10" spans="1:177" ht="12.75" customHeight="1">
      <c r="A10" s="75"/>
      <c r="B10" s="69"/>
      <c r="C10" s="69"/>
      <c r="D10" s="69"/>
      <c r="E10" s="69"/>
      <c r="F10" s="73"/>
      <c r="G10" s="73"/>
      <c r="H10" s="73"/>
      <c r="I10" s="73"/>
      <c r="J10" s="73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F10" s="69"/>
      <c r="AG10" s="81"/>
      <c r="AI10" s="59" t="s">
        <v>159</v>
      </c>
      <c r="AT10" s="59" t="s">
        <v>160</v>
      </c>
    </row>
    <row r="11" spans="1:177" ht="12.75" customHeight="1" thickBot="1">
      <c r="A11" s="75"/>
      <c r="B11" s="76"/>
      <c r="C11" s="77" t="s">
        <v>161</v>
      </c>
      <c r="E11" s="76"/>
      <c r="F11" s="146" t="s">
        <v>162</v>
      </c>
      <c r="G11" s="79"/>
      <c r="H11" s="79"/>
      <c r="I11" s="88"/>
      <c r="M11" s="59" t="s">
        <v>163</v>
      </c>
      <c r="N11" s="76"/>
      <c r="O11" s="76"/>
      <c r="Q11" s="150" t="s">
        <v>164</v>
      </c>
      <c r="R11" s="151"/>
      <c r="S11" s="151"/>
      <c r="T11" s="152"/>
      <c r="W11" s="76"/>
      <c r="Z11" s="76"/>
      <c r="AC11" s="76"/>
      <c r="AF11" s="76"/>
      <c r="AG11" s="81"/>
      <c r="AI11" s="59" t="s">
        <v>165</v>
      </c>
      <c r="AT11" s="59" t="s">
        <v>166</v>
      </c>
    </row>
    <row r="12" spans="1:177" ht="12.75" customHeight="1">
      <c r="A12" s="75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230" t="s">
        <v>167</v>
      </c>
      <c r="X12" s="231"/>
      <c r="Z12" s="76"/>
      <c r="AA12" s="230" t="s">
        <v>168</v>
      </c>
      <c r="AB12" s="231"/>
      <c r="AC12" s="76"/>
      <c r="AD12" s="76"/>
      <c r="AE12" s="76"/>
      <c r="AF12" s="76"/>
      <c r="AG12" s="81"/>
      <c r="AI12" s="59" t="s">
        <v>169</v>
      </c>
    </row>
    <row r="13" spans="1:177" ht="12.75" customHeight="1" thickBot="1">
      <c r="A13" s="75"/>
      <c r="B13" s="76"/>
      <c r="C13" s="77" t="s">
        <v>170</v>
      </c>
      <c r="D13" s="76"/>
      <c r="E13" s="76"/>
      <c r="F13" s="78" t="s">
        <v>106</v>
      </c>
      <c r="G13" s="79"/>
      <c r="H13" s="80"/>
      <c r="I13" s="85" t="s">
        <v>107</v>
      </c>
      <c r="J13" s="78" t="s">
        <v>106</v>
      </c>
      <c r="K13" s="79"/>
      <c r="L13" s="80"/>
      <c r="N13" s="77" t="s">
        <v>171</v>
      </c>
      <c r="P13" s="76"/>
      <c r="Q13" s="234" t="s">
        <v>172</v>
      </c>
      <c r="R13" s="235"/>
      <c r="S13" s="76"/>
      <c r="T13" s="153"/>
      <c r="U13" s="76"/>
      <c r="V13" s="76"/>
      <c r="W13" s="232"/>
      <c r="X13" s="233"/>
      <c r="Y13" s="76"/>
      <c r="Z13" s="76"/>
      <c r="AA13" s="232"/>
      <c r="AB13" s="233"/>
      <c r="AC13" s="76"/>
      <c r="AD13" s="76"/>
      <c r="AE13" s="76"/>
      <c r="AF13" s="76"/>
      <c r="AG13" s="81"/>
    </row>
    <row r="14" spans="1:177" ht="12.75" customHeight="1">
      <c r="A14" s="75"/>
      <c r="D14" s="76"/>
      <c r="E14" s="77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C14" s="76"/>
      <c r="AD14" s="76"/>
      <c r="AE14" s="76"/>
      <c r="AF14" s="76"/>
      <c r="AG14" s="81"/>
      <c r="AI14" s="59" t="s">
        <v>173</v>
      </c>
    </row>
    <row r="15" spans="1:177" ht="12.75" customHeight="1" thickBot="1">
      <c r="A15" s="75"/>
      <c r="B15" s="76"/>
      <c r="C15" s="76"/>
      <c r="D15" s="76"/>
      <c r="E15" s="76"/>
      <c r="F15" s="94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81"/>
      <c r="AI15" s="59" t="s">
        <v>174</v>
      </c>
    </row>
    <row r="16" spans="1:177" ht="12.75" customHeight="1" thickBot="1">
      <c r="A16" s="75"/>
      <c r="B16" s="154"/>
      <c r="C16" s="85"/>
      <c r="D16" s="236" t="s">
        <v>175</v>
      </c>
      <c r="E16" s="237"/>
      <c r="F16" s="237"/>
      <c r="G16" s="237" t="s">
        <v>176</v>
      </c>
      <c r="H16" s="237"/>
      <c r="I16" s="237"/>
      <c r="J16" s="238" t="s">
        <v>177</v>
      </c>
      <c r="K16" s="238"/>
      <c r="L16" s="238"/>
      <c r="M16" s="238"/>
      <c r="N16" s="239"/>
      <c r="O16" s="240" t="s">
        <v>178</v>
      </c>
      <c r="P16" s="241"/>
      <c r="Q16" s="242"/>
      <c r="R16" s="243" t="s">
        <v>13</v>
      </c>
      <c r="S16" s="238"/>
      <c r="T16" s="238"/>
      <c r="U16" s="238"/>
      <c r="V16" s="238"/>
      <c r="W16" s="238"/>
      <c r="X16" s="238"/>
      <c r="Y16" s="238"/>
      <c r="Z16" s="238"/>
      <c r="AA16" s="244"/>
      <c r="AB16" s="155"/>
      <c r="AC16" s="156"/>
      <c r="AD16" s="93"/>
      <c r="AE16" s="76"/>
      <c r="AG16" s="109"/>
      <c r="AI16" s="59" t="s">
        <v>179</v>
      </c>
    </row>
    <row r="17" spans="1:35" ht="12.75" customHeight="1">
      <c r="A17" s="75"/>
      <c r="B17" s="154"/>
      <c r="C17" s="85"/>
      <c r="D17" s="245" t="s">
        <v>180</v>
      </c>
      <c r="E17" s="246"/>
      <c r="F17" s="247"/>
      <c r="G17" s="248">
        <v>666</v>
      </c>
      <c r="H17" s="249"/>
      <c r="I17" s="250"/>
      <c r="J17" s="246" t="s">
        <v>181</v>
      </c>
      <c r="K17" s="246"/>
      <c r="L17" s="246"/>
      <c r="M17" s="246"/>
      <c r="N17" s="247"/>
      <c r="O17" s="251" t="s">
        <v>182</v>
      </c>
      <c r="P17" s="252"/>
      <c r="Q17" s="253"/>
      <c r="R17" s="157" t="s">
        <v>183</v>
      </c>
      <c r="S17" s="123"/>
      <c r="T17" s="123"/>
      <c r="U17" s="123"/>
      <c r="V17" s="127"/>
      <c r="W17" s="123"/>
      <c r="X17" s="123"/>
      <c r="Y17" s="123"/>
      <c r="Z17" s="123"/>
      <c r="AA17" s="158"/>
      <c r="AB17" s="159" t="s">
        <v>136</v>
      </c>
      <c r="AE17" s="85"/>
      <c r="AG17" s="109"/>
      <c r="AI17" s="59" t="s">
        <v>184</v>
      </c>
    </row>
    <row r="18" spans="1:35" ht="16.5" customHeight="1">
      <c r="A18" s="75"/>
      <c r="B18" s="76"/>
      <c r="C18" s="76"/>
      <c r="D18" s="254" t="s">
        <v>160</v>
      </c>
      <c r="E18" s="217"/>
      <c r="F18" s="216"/>
      <c r="G18" s="221">
        <v>123</v>
      </c>
      <c r="H18" s="255"/>
      <c r="I18" s="222"/>
      <c r="J18" s="256" t="s">
        <v>185</v>
      </c>
      <c r="K18" s="217"/>
      <c r="L18" s="217"/>
      <c r="M18" s="217"/>
      <c r="N18" s="216"/>
      <c r="O18" s="257" t="s">
        <v>186</v>
      </c>
      <c r="P18" s="223"/>
      <c r="Q18" s="224"/>
      <c r="R18" s="111" t="s">
        <v>183</v>
      </c>
      <c r="S18" s="79"/>
      <c r="T18" s="79"/>
      <c r="U18" s="79"/>
      <c r="V18" s="80"/>
      <c r="W18" s="79"/>
      <c r="X18" s="79"/>
      <c r="Y18" s="79"/>
      <c r="Z18" s="79"/>
      <c r="AA18" s="160"/>
      <c r="AB18" s="159"/>
      <c r="AD18" s="69"/>
      <c r="AE18" s="85"/>
      <c r="AG18" s="109"/>
      <c r="AI18" s="59" t="s">
        <v>187</v>
      </c>
    </row>
    <row r="19" spans="1:35" ht="12.75" customHeight="1">
      <c r="A19" s="75"/>
      <c r="B19" s="76"/>
      <c r="C19" s="76"/>
      <c r="D19" s="254" t="s">
        <v>166</v>
      </c>
      <c r="E19" s="217"/>
      <c r="F19" s="216"/>
      <c r="G19" s="221">
        <v>456</v>
      </c>
      <c r="H19" s="255"/>
      <c r="I19" s="222"/>
      <c r="J19" s="258" t="s">
        <v>188</v>
      </c>
      <c r="K19" s="217"/>
      <c r="L19" s="217"/>
      <c r="M19" s="217"/>
      <c r="N19" s="216"/>
      <c r="O19" s="257" t="s">
        <v>189</v>
      </c>
      <c r="P19" s="223"/>
      <c r="Q19" s="224"/>
      <c r="R19" s="111" t="s">
        <v>183</v>
      </c>
      <c r="S19" s="79"/>
      <c r="T19" s="79"/>
      <c r="U19" s="79"/>
      <c r="V19" s="80"/>
      <c r="W19" s="79"/>
      <c r="X19" s="79"/>
      <c r="Y19" s="79"/>
      <c r="Z19" s="79"/>
      <c r="AA19" s="160"/>
      <c r="AB19" s="159"/>
      <c r="AD19" s="69"/>
      <c r="AE19" s="85"/>
      <c r="AG19" s="109"/>
      <c r="AI19" s="59" t="s">
        <v>190</v>
      </c>
    </row>
    <row r="20" spans="1:35" ht="12.75" customHeight="1">
      <c r="A20" s="75"/>
      <c r="B20" s="76"/>
      <c r="C20" s="76"/>
      <c r="D20" s="254" t="s">
        <v>180</v>
      </c>
      <c r="E20" s="217"/>
      <c r="F20" s="216"/>
      <c r="G20" s="221">
        <v>666</v>
      </c>
      <c r="H20" s="255"/>
      <c r="I20" s="222"/>
      <c r="J20" s="217" t="s">
        <v>181</v>
      </c>
      <c r="K20" s="217"/>
      <c r="L20" s="217"/>
      <c r="M20" s="217"/>
      <c r="N20" s="216"/>
      <c r="O20" s="257" t="s">
        <v>182</v>
      </c>
      <c r="P20" s="223"/>
      <c r="Q20" s="224"/>
      <c r="R20" s="111" t="s">
        <v>183</v>
      </c>
      <c r="S20" s="79"/>
      <c r="T20" s="79"/>
      <c r="U20" s="79"/>
      <c r="V20" s="80"/>
      <c r="W20" s="79"/>
      <c r="X20" s="79"/>
      <c r="Y20" s="79"/>
      <c r="Z20" s="79"/>
      <c r="AA20" s="160"/>
      <c r="AB20" s="159"/>
      <c r="AD20" s="69"/>
      <c r="AE20" s="85"/>
      <c r="AG20" s="109"/>
      <c r="AI20" s="59" t="s">
        <v>191</v>
      </c>
    </row>
    <row r="21" spans="1:35" ht="12.75" customHeight="1">
      <c r="A21" s="75"/>
      <c r="B21" s="76"/>
      <c r="C21" s="76"/>
      <c r="D21" s="254" t="s">
        <v>180</v>
      </c>
      <c r="E21" s="217"/>
      <c r="F21" s="216"/>
      <c r="G21" s="221">
        <v>666</v>
      </c>
      <c r="H21" s="255"/>
      <c r="I21" s="222"/>
      <c r="J21" s="217" t="s">
        <v>181</v>
      </c>
      <c r="K21" s="217"/>
      <c r="L21" s="217"/>
      <c r="M21" s="217"/>
      <c r="N21" s="216"/>
      <c r="O21" s="257" t="s">
        <v>182</v>
      </c>
      <c r="P21" s="223"/>
      <c r="Q21" s="224"/>
      <c r="R21" s="111" t="s">
        <v>183</v>
      </c>
      <c r="S21" s="79"/>
      <c r="T21" s="79"/>
      <c r="U21" s="79"/>
      <c r="V21" s="80"/>
      <c r="W21" s="79"/>
      <c r="X21" s="79"/>
      <c r="Y21" s="79"/>
      <c r="Z21" s="79"/>
      <c r="AA21" s="160"/>
      <c r="AB21" s="159"/>
      <c r="AD21" s="69"/>
      <c r="AE21" s="85"/>
      <c r="AG21" s="109"/>
      <c r="AI21" s="59" t="s">
        <v>192</v>
      </c>
    </row>
    <row r="22" spans="1:35" ht="12.75" customHeight="1">
      <c r="A22" s="75"/>
      <c r="B22" s="76"/>
      <c r="C22" s="76"/>
      <c r="D22" s="254" t="s">
        <v>180</v>
      </c>
      <c r="E22" s="217"/>
      <c r="F22" s="216"/>
      <c r="G22" s="221">
        <v>666</v>
      </c>
      <c r="H22" s="255"/>
      <c r="I22" s="222"/>
      <c r="J22" s="217" t="s">
        <v>181</v>
      </c>
      <c r="K22" s="217"/>
      <c r="L22" s="217"/>
      <c r="M22" s="217"/>
      <c r="N22" s="216"/>
      <c r="O22" s="257" t="s">
        <v>182</v>
      </c>
      <c r="P22" s="223"/>
      <c r="Q22" s="224"/>
      <c r="R22" s="111" t="s">
        <v>183</v>
      </c>
      <c r="S22" s="79"/>
      <c r="T22" s="79"/>
      <c r="U22" s="79"/>
      <c r="V22" s="80"/>
      <c r="W22" s="79"/>
      <c r="X22" s="79"/>
      <c r="Y22" s="79"/>
      <c r="Z22" s="79"/>
      <c r="AA22" s="160"/>
      <c r="AB22" s="159"/>
      <c r="AD22" s="69"/>
      <c r="AE22" s="85"/>
      <c r="AG22" s="109"/>
    </row>
    <row r="23" spans="1:35" ht="12.75" customHeight="1">
      <c r="A23" s="75"/>
      <c r="B23" s="76"/>
      <c r="C23" s="76"/>
      <c r="D23" s="254" t="s">
        <v>180</v>
      </c>
      <c r="E23" s="217"/>
      <c r="F23" s="216"/>
      <c r="G23" s="221">
        <v>666</v>
      </c>
      <c r="H23" s="255"/>
      <c r="I23" s="222"/>
      <c r="J23" s="217" t="s">
        <v>181</v>
      </c>
      <c r="K23" s="217"/>
      <c r="L23" s="217"/>
      <c r="M23" s="217"/>
      <c r="N23" s="216"/>
      <c r="O23" s="257" t="s">
        <v>182</v>
      </c>
      <c r="P23" s="223"/>
      <c r="Q23" s="224"/>
      <c r="R23" s="111" t="s">
        <v>183</v>
      </c>
      <c r="S23" s="79"/>
      <c r="T23" s="79"/>
      <c r="U23" s="79"/>
      <c r="V23" s="80"/>
      <c r="W23" s="79"/>
      <c r="X23" s="79"/>
      <c r="Y23" s="79"/>
      <c r="Z23" s="79"/>
      <c r="AA23" s="160"/>
      <c r="AB23" s="159"/>
      <c r="AD23" s="69"/>
      <c r="AE23" s="85"/>
      <c r="AG23" s="109"/>
    </row>
    <row r="24" spans="1:35" ht="12.75" customHeight="1">
      <c r="A24" s="75"/>
      <c r="B24" s="76"/>
      <c r="C24" s="76"/>
      <c r="D24" s="254" t="s">
        <v>180</v>
      </c>
      <c r="E24" s="217"/>
      <c r="F24" s="216"/>
      <c r="G24" s="221">
        <v>666</v>
      </c>
      <c r="H24" s="255"/>
      <c r="I24" s="222"/>
      <c r="J24" s="217" t="s">
        <v>181</v>
      </c>
      <c r="K24" s="217"/>
      <c r="L24" s="217"/>
      <c r="M24" s="217"/>
      <c r="N24" s="216"/>
      <c r="O24" s="257" t="s">
        <v>182</v>
      </c>
      <c r="P24" s="223"/>
      <c r="Q24" s="224"/>
      <c r="R24" s="111" t="s">
        <v>183</v>
      </c>
      <c r="S24" s="79"/>
      <c r="T24" s="79"/>
      <c r="U24" s="79"/>
      <c r="V24" s="80"/>
      <c r="W24" s="79"/>
      <c r="X24" s="79"/>
      <c r="Y24" s="79"/>
      <c r="Z24" s="79"/>
      <c r="AA24" s="160"/>
      <c r="AB24" s="159"/>
      <c r="AD24" s="69"/>
      <c r="AE24" s="85"/>
      <c r="AG24" s="109"/>
      <c r="AI24" s="59" t="s">
        <v>193</v>
      </c>
    </row>
    <row r="25" spans="1:35" ht="12.75" customHeight="1">
      <c r="A25" s="75"/>
      <c r="B25" s="76"/>
      <c r="C25" s="76"/>
      <c r="D25" s="254" t="s">
        <v>180</v>
      </c>
      <c r="E25" s="217"/>
      <c r="F25" s="216"/>
      <c r="G25" s="221">
        <v>666</v>
      </c>
      <c r="H25" s="255"/>
      <c r="I25" s="222"/>
      <c r="J25" s="217" t="s">
        <v>181</v>
      </c>
      <c r="K25" s="217"/>
      <c r="L25" s="217"/>
      <c r="M25" s="217"/>
      <c r="N25" s="216"/>
      <c r="O25" s="257" t="s">
        <v>182</v>
      </c>
      <c r="P25" s="223"/>
      <c r="Q25" s="224"/>
      <c r="R25" s="111" t="s">
        <v>183</v>
      </c>
      <c r="S25" s="79"/>
      <c r="T25" s="79"/>
      <c r="U25" s="79"/>
      <c r="V25" s="80"/>
      <c r="W25" s="79"/>
      <c r="X25" s="79"/>
      <c r="Y25" s="79"/>
      <c r="Z25" s="79"/>
      <c r="AA25" s="160"/>
      <c r="AB25" s="159"/>
      <c r="AD25" s="69"/>
      <c r="AE25" s="85"/>
      <c r="AG25" s="109"/>
      <c r="AI25" s="59" t="s">
        <v>194</v>
      </c>
    </row>
    <row r="26" spans="1:35" ht="12.75" customHeight="1">
      <c r="A26" s="75"/>
      <c r="B26" s="76"/>
      <c r="C26" s="76"/>
      <c r="D26" s="254" t="s">
        <v>180</v>
      </c>
      <c r="E26" s="217"/>
      <c r="F26" s="216"/>
      <c r="G26" s="221">
        <v>666</v>
      </c>
      <c r="H26" s="255"/>
      <c r="I26" s="222"/>
      <c r="J26" s="217" t="s">
        <v>181</v>
      </c>
      <c r="K26" s="217"/>
      <c r="L26" s="217"/>
      <c r="M26" s="217"/>
      <c r="N26" s="216"/>
      <c r="O26" s="257" t="s">
        <v>182</v>
      </c>
      <c r="P26" s="223"/>
      <c r="Q26" s="224"/>
      <c r="R26" s="111" t="s">
        <v>183</v>
      </c>
      <c r="S26" s="79"/>
      <c r="T26" s="79"/>
      <c r="U26" s="79"/>
      <c r="V26" s="80"/>
      <c r="W26" s="79"/>
      <c r="X26" s="79"/>
      <c r="Y26" s="79"/>
      <c r="Z26" s="79"/>
      <c r="AA26" s="160"/>
      <c r="AB26" s="159"/>
      <c r="AD26" s="69"/>
      <c r="AE26" s="85"/>
      <c r="AG26" s="109"/>
      <c r="AI26" s="59" t="s">
        <v>195</v>
      </c>
    </row>
    <row r="27" spans="1:35" ht="12.75" customHeight="1">
      <c r="A27" s="75"/>
      <c r="B27" s="76"/>
      <c r="C27" s="76"/>
      <c r="D27" s="254" t="s">
        <v>180</v>
      </c>
      <c r="E27" s="217"/>
      <c r="F27" s="216"/>
      <c r="G27" s="221">
        <v>666</v>
      </c>
      <c r="H27" s="255"/>
      <c r="I27" s="222"/>
      <c r="J27" s="217" t="s">
        <v>181</v>
      </c>
      <c r="K27" s="217"/>
      <c r="L27" s="217"/>
      <c r="M27" s="217"/>
      <c r="N27" s="216"/>
      <c r="O27" s="257" t="s">
        <v>182</v>
      </c>
      <c r="P27" s="223"/>
      <c r="Q27" s="224"/>
      <c r="R27" s="111" t="s">
        <v>183</v>
      </c>
      <c r="S27" s="79"/>
      <c r="T27" s="79"/>
      <c r="U27" s="79"/>
      <c r="V27" s="80"/>
      <c r="W27" s="79"/>
      <c r="X27" s="79"/>
      <c r="Y27" s="79"/>
      <c r="Z27" s="79"/>
      <c r="AA27" s="160"/>
      <c r="AB27" s="159"/>
      <c r="AD27" s="69"/>
      <c r="AE27" s="85"/>
      <c r="AG27" s="109"/>
    </row>
    <row r="28" spans="1:35" ht="12.75" customHeight="1">
      <c r="A28" s="75"/>
      <c r="B28" s="76"/>
      <c r="C28" s="76"/>
      <c r="D28" s="254" t="s">
        <v>180</v>
      </c>
      <c r="E28" s="217"/>
      <c r="F28" s="216"/>
      <c r="G28" s="221">
        <v>666</v>
      </c>
      <c r="H28" s="255"/>
      <c r="I28" s="222"/>
      <c r="J28" s="217" t="s">
        <v>181</v>
      </c>
      <c r="K28" s="217"/>
      <c r="L28" s="217"/>
      <c r="M28" s="217"/>
      <c r="N28" s="216"/>
      <c r="O28" s="257" t="s">
        <v>182</v>
      </c>
      <c r="P28" s="223"/>
      <c r="Q28" s="224"/>
      <c r="R28" s="111" t="s">
        <v>183</v>
      </c>
      <c r="S28" s="79"/>
      <c r="T28" s="79"/>
      <c r="U28" s="79"/>
      <c r="V28" s="80"/>
      <c r="W28" s="79"/>
      <c r="X28" s="79"/>
      <c r="Y28" s="79"/>
      <c r="Z28" s="79"/>
      <c r="AA28" s="160"/>
      <c r="AB28" s="159"/>
      <c r="AD28" s="69"/>
      <c r="AE28" s="85"/>
      <c r="AG28" s="109"/>
      <c r="AI28" s="59" t="s">
        <v>196</v>
      </c>
    </row>
    <row r="29" spans="1:35" ht="12.75" customHeight="1">
      <c r="A29" s="75"/>
      <c r="B29" s="76"/>
      <c r="C29" s="76"/>
      <c r="D29" s="254" t="s">
        <v>180</v>
      </c>
      <c r="E29" s="217"/>
      <c r="F29" s="216"/>
      <c r="G29" s="221">
        <v>666</v>
      </c>
      <c r="H29" s="255"/>
      <c r="I29" s="222"/>
      <c r="J29" s="217" t="s">
        <v>181</v>
      </c>
      <c r="K29" s="217"/>
      <c r="L29" s="217"/>
      <c r="M29" s="217"/>
      <c r="N29" s="216"/>
      <c r="O29" s="257" t="s">
        <v>182</v>
      </c>
      <c r="P29" s="223"/>
      <c r="Q29" s="224"/>
      <c r="R29" s="111" t="s">
        <v>183</v>
      </c>
      <c r="S29" s="79"/>
      <c r="T29" s="79"/>
      <c r="U29" s="79"/>
      <c r="V29" s="80"/>
      <c r="W29" s="79"/>
      <c r="X29" s="79"/>
      <c r="Y29" s="79"/>
      <c r="Z29" s="79"/>
      <c r="AA29" s="160"/>
      <c r="AB29" s="159"/>
      <c r="AD29" s="69"/>
      <c r="AE29" s="85"/>
      <c r="AG29" s="109"/>
      <c r="AI29" s="59" t="s">
        <v>197</v>
      </c>
    </row>
    <row r="30" spans="1:35" ht="12.75" customHeight="1">
      <c r="A30" s="75"/>
      <c r="B30" s="76"/>
      <c r="C30" s="76"/>
      <c r="D30" s="254" t="s">
        <v>180</v>
      </c>
      <c r="E30" s="217"/>
      <c r="F30" s="216"/>
      <c r="G30" s="221">
        <v>666</v>
      </c>
      <c r="H30" s="255"/>
      <c r="I30" s="222"/>
      <c r="J30" s="217" t="s">
        <v>181</v>
      </c>
      <c r="K30" s="217"/>
      <c r="L30" s="217"/>
      <c r="M30" s="217"/>
      <c r="N30" s="216"/>
      <c r="O30" s="257" t="s">
        <v>182</v>
      </c>
      <c r="P30" s="223"/>
      <c r="Q30" s="224"/>
      <c r="R30" s="111" t="s">
        <v>183</v>
      </c>
      <c r="S30" s="79"/>
      <c r="T30" s="79"/>
      <c r="U30" s="79"/>
      <c r="V30" s="80"/>
      <c r="W30" s="79"/>
      <c r="X30" s="79"/>
      <c r="Y30" s="79"/>
      <c r="Z30" s="79"/>
      <c r="AA30" s="160"/>
      <c r="AB30" s="159"/>
      <c r="AD30" s="69"/>
      <c r="AE30" s="85"/>
      <c r="AG30" s="109"/>
    </row>
    <row r="31" spans="1:35" ht="12.75" customHeight="1">
      <c r="A31" s="75"/>
      <c r="B31" s="76"/>
      <c r="C31" s="76"/>
      <c r="D31" s="254" t="s">
        <v>180</v>
      </c>
      <c r="E31" s="217"/>
      <c r="F31" s="216"/>
      <c r="G31" s="221">
        <v>666</v>
      </c>
      <c r="H31" s="255"/>
      <c r="I31" s="222"/>
      <c r="J31" s="217" t="s">
        <v>181</v>
      </c>
      <c r="K31" s="217"/>
      <c r="L31" s="217"/>
      <c r="M31" s="217"/>
      <c r="N31" s="216"/>
      <c r="O31" s="257" t="s">
        <v>182</v>
      </c>
      <c r="P31" s="223"/>
      <c r="Q31" s="224"/>
      <c r="R31" s="111" t="s">
        <v>183</v>
      </c>
      <c r="S31" s="79"/>
      <c r="T31" s="79"/>
      <c r="U31" s="79"/>
      <c r="V31" s="80"/>
      <c r="W31" s="79"/>
      <c r="X31" s="79"/>
      <c r="Y31" s="79"/>
      <c r="Z31" s="79"/>
      <c r="AA31" s="160"/>
      <c r="AB31" s="159"/>
      <c r="AD31" s="69"/>
      <c r="AE31" s="85"/>
      <c r="AG31" s="109"/>
      <c r="AI31" s="59" t="s">
        <v>198</v>
      </c>
    </row>
    <row r="32" spans="1:35" ht="12.75" customHeight="1">
      <c r="A32" s="75"/>
      <c r="B32" s="76"/>
      <c r="C32" s="76"/>
      <c r="D32" s="254" t="s">
        <v>180</v>
      </c>
      <c r="E32" s="217"/>
      <c r="F32" s="216"/>
      <c r="G32" s="221">
        <v>666</v>
      </c>
      <c r="H32" s="255"/>
      <c r="I32" s="222"/>
      <c r="J32" s="217" t="s">
        <v>181</v>
      </c>
      <c r="K32" s="217"/>
      <c r="L32" s="217"/>
      <c r="M32" s="217"/>
      <c r="N32" s="216"/>
      <c r="O32" s="257" t="s">
        <v>182</v>
      </c>
      <c r="P32" s="223"/>
      <c r="Q32" s="224"/>
      <c r="R32" s="111" t="s">
        <v>183</v>
      </c>
      <c r="S32" s="79"/>
      <c r="T32" s="79"/>
      <c r="U32" s="79"/>
      <c r="V32" s="80"/>
      <c r="W32" s="79"/>
      <c r="X32" s="79"/>
      <c r="Y32" s="79"/>
      <c r="Z32" s="79"/>
      <c r="AA32" s="160"/>
      <c r="AB32" s="159"/>
      <c r="AD32" s="69"/>
      <c r="AE32" s="85"/>
      <c r="AG32" s="109"/>
      <c r="AI32" s="59" t="s">
        <v>199</v>
      </c>
    </row>
    <row r="33" spans="1:35" ht="12.75" customHeight="1">
      <c r="A33" s="75"/>
      <c r="B33" s="76"/>
      <c r="C33" s="76"/>
      <c r="D33" s="254" t="s">
        <v>180</v>
      </c>
      <c r="E33" s="217"/>
      <c r="F33" s="216"/>
      <c r="G33" s="221">
        <v>666</v>
      </c>
      <c r="H33" s="255"/>
      <c r="I33" s="222"/>
      <c r="J33" s="217" t="s">
        <v>181</v>
      </c>
      <c r="K33" s="217"/>
      <c r="L33" s="217"/>
      <c r="M33" s="217"/>
      <c r="N33" s="216"/>
      <c r="O33" s="257" t="s">
        <v>182</v>
      </c>
      <c r="P33" s="223"/>
      <c r="Q33" s="224"/>
      <c r="R33" s="111" t="s">
        <v>183</v>
      </c>
      <c r="S33" s="79"/>
      <c r="T33" s="79"/>
      <c r="U33" s="79"/>
      <c r="V33" s="80"/>
      <c r="W33" s="79"/>
      <c r="X33" s="79"/>
      <c r="Y33" s="79"/>
      <c r="Z33" s="79"/>
      <c r="AA33" s="160"/>
      <c r="AB33" s="159"/>
      <c r="AD33" s="69"/>
      <c r="AE33" s="85"/>
      <c r="AG33" s="109"/>
    </row>
    <row r="34" spans="1:35" ht="12.75" customHeight="1">
      <c r="A34" s="75"/>
      <c r="B34" s="76"/>
      <c r="C34" s="76"/>
      <c r="D34" s="254" t="s">
        <v>180</v>
      </c>
      <c r="E34" s="217"/>
      <c r="F34" s="216"/>
      <c r="G34" s="221">
        <v>666</v>
      </c>
      <c r="H34" s="255"/>
      <c r="I34" s="222"/>
      <c r="J34" s="217" t="s">
        <v>181</v>
      </c>
      <c r="K34" s="217"/>
      <c r="L34" s="217"/>
      <c r="M34" s="217"/>
      <c r="N34" s="216"/>
      <c r="O34" s="257" t="s">
        <v>182</v>
      </c>
      <c r="P34" s="223"/>
      <c r="Q34" s="224"/>
      <c r="R34" s="111" t="s">
        <v>183</v>
      </c>
      <c r="S34" s="79"/>
      <c r="T34" s="79"/>
      <c r="U34" s="79"/>
      <c r="V34" s="80"/>
      <c r="W34" s="79"/>
      <c r="X34" s="79"/>
      <c r="Y34" s="79"/>
      <c r="Z34" s="79"/>
      <c r="AA34" s="160"/>
      <c r="AB34" s="159"/>
      <c r="AD34" s="69"/>
      <c r="AE34" s="85"/>
      <c r="AG34" s="109"/>
    </row>
    <row r="35" spans="1:35" ht="12.75" customHeight="1">
      <c r="A35" s="75"/>
      <c r="B35" s="76"/>
      <c r="C35" s="76"/>
      <c r="D35" s="254" t="s">
        <v>180</v>
      </c>
      <c r="E35" s="217"/>
      <c r="F35" s="216"/>
      <c r="G35" s="221">
        <v>666</v>
      </c>
      <c r="H35" s="255"/>
      <c r="I35" s="222"/>
      <c r="J35" s="217" t="s">
        <v>181</v>
      </c>
      <c r="K35" s="217"/>
      <c r="L35" s="217"/>
      <c r="M35" s="217"/>
      <c r="N35" s="216"/>
      <c r="O35" s="257" t="s">
        <v>182</v>
      </c>
      <c r="P35" s="223"/>
      <c r="Q35" s="224"/>
      <c r="R35" s="111" t="s">
        <v>183</v>
      </c>
      <c r="S35" s="79"/>
      <c r="T35" s="79"/>
      <c r="U35" s="79"/>
      <c r="V35" s="80"/>
      <c r="W35" s="79"/>
      <c r="X35" s="79"/>
      <c r="Y35" s="79"/>
      <c r="Z35" s="79"/>
      <c r="AA35" s="160"/>
      <c r="AB35" s="159"/>
      <c r="AD35" s="69"/>
      <c r="AE35" s="85"/>
      <c r="AG35" s="109"/>
    </row>
    <row r="36" spans="1:35" ht="12.75" customHeight="1" thickBot="1">
      <c r="A36" s="75"/>
      <c r="B36" s="76"/>
      <c r="C36" s="76"/>
      <c r="D36" s="259" t="s">
        <v>180</v>
      </c>
      <c r="E36" s="260"/>
      <c r="F36" s="261"/>
      <c r="G36" s="262">
        <v>666</v>
      </c>
      <c r="H36" s="263"/>
      <c r="I36" s="264"/>
      <c r="J36" s="260" t="s">
        <v>181</v>
      </c>
      <c r="K36" s="260"/>
      <c r="L36" s="260"/>
      <c r="M36" s="260"/>
      <c r="N36" s="261"/>
      <c r="O36" s="265" t="s">
        <v>182</v>
      </c>
      <c r="P36" s="266"/>
      <c r="Q36" s="267"/>
      <c r="R36" s="161" t="s">
        <v>183</v>
      </c>
      <c r="S36" s="162"/>
      <c r="T36" s="162"/>
      <c r="U36" s="162"/>
      <c r="V36" s="163"/>
      <c r="W36" s="162"/>
      <c r="X36" s="162"/>
      <c r="Y36" s="162"/>
      <c r="Z36" s="162"/>
      <c r="AA36" s="164"/>
      <c r="AB36" s="165" t="s">
        <v>151</v>
      </c>
      <c r="AD36" s="69"/>
      <c r="AE36" s="85"/>
      <c r="AG36" s="109"/>
    </row>
    <row r="37" spans="1:35" ht="12.75" customHeight="1" thickBot="1">
      <c r="A37" s="75"/>
      <c r="B37" s="76"/>
      <c r="C37" s="76"/>
      <c r="D37" s="76"/>
      <c r="E37" s="94"/>
      <c r="F37" s="76"/>
      <c r="G37" s="102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81"/>
      <c r="AI37" s="59" t="s">
        <v>200</v>
      </c>
    </row>
    <row r="38" spans="1:35" ht="12.75" customHeight="1">
      <c r="A38" s="75"/>
      <c r="S38" s="69"/>
      <c r="T38" s="69"/>
      <c r="U38" s="69"/>
      <c r="V38" s="69"/>
      <c r="W38" s="69"/>
      <c r="X38" s="69"/>
      <c r="Y38" s="69"/>
      <c r="Z38" s="69"/>
      <c r="AA38" s="230" t="s">
        <v>89</v>
      </c>
      <c r="AB38" s="231"/>
      <c r="AC38" s="69"/>
      <c r="AD38" s="69"/>
      <c r="AE38" s="69"/>
      <c r="AF38" s="69"/>
      <c r="AG38" s="81"/>
      <c r="AI38" s="59" t="s">
        <v>201</v>
      </c>
    </row>
    <row r="39" spans="1:35" ht="12.75" customHeight="1" thickBot="1">
      <c r="A39" s="75"/>
      <c r="S39" s="69"/>
      <c r="T39" s="69"/>
      <c r="U39" s="69"/>
      <c r="V39" s="69"/>
      <c r="W39" s="69"/>
      <c r="X39" s="69"/>
      <c r="Y39" s="69"/>
      <c r="Z39" s="69"/>
      <c r="AA39" s="232"/>
      <c r="AB39" s="233"/>
      <c r="AC39" s="69"/>
      <c r="AD39" s="69"/>
      <c r="AE39" s="69"/>
      <c r="AF39" s="69"/>
      <c r="AG39" s="81"/>
      <c r="AI39" s="59" t="s">
        <v>202</v>
      </c>
    </row>
    <row r="40" spans="1:35" ht="12.75" customHeight="1">
      <c r="A40" s="104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6"/>
      <c r="AI40" s="59" t="s">
        <v>203</v>
      </c>
    </row>
    <row r="43" spans="1:35" ht="12.75" customHeight="1">
      <c r="AI43" s="59" t="s">
        <v>204</v>
      </c>
    </row>
    <row r="44" spans="1:35" ht="12.75" customHeight="1">
      <c r="AI44" s="59" t="s">
        <v>205</v>
      </c>
    </row>
    <row r="45" spans="1:35" ht="12.75" customHeight="1">
      <c r="AI45" s="59" t="s">
        <v>206</v>
      </c>
    </row>
    <row r="46" spans="1:35" ht="12.75" customHeight="1">
      <c r="AI46" s="59" t="s">
        <v>207</v>
      </c>
    </row>
  </sheetData>
  <mergeCells count="99">
    <mergeCell ref="AA38:AB39"/>
    <mergeCell ref="D35:F35"/>
    <mergeCell ref="G35:I35"/>
    <mergeCell ref="J35:N35"/>
    <mergeCell ref="O35:Q35"/>
    <mergeCell ref="D36:F36"/>
    <mergeCell ref="G36:I36"/>
    <mergeCell ref="J36:N36"/>
    <mergeCell ref="O36:Q36"/>
    <mergeCell ref="D33:F33"/>
    <mergeCell ref="G33:I33"/>
    <mergeCell ref="J33:N33"/>
    <mergeCell ref="O33:Q33"/>
    <mergeCell ref="D34:F34"/>
    <mergeCell ref="G34:I34"/>
    <mergeCell ref="J34:N34"/>
    <mergeCell ref="O34:Q34"/>
    <mergeCell ref="D31:F31"/>
    <mergeCell ref="G31:I31"/>
    <mergeCell ref="J31:N31"/>
    <mergeCell ref="O31:Q31"/>
    <mergeCell ref="D32:F32"/>
    <mergeCell ref="G32:I32"/>
    <mergeCell ref="J32:N32"/>
    <mergeCell ref="O32:Q32"/>
    <mergeCell ref="D29:F29"/>
    <mergeCell ref="G29:I29"/>
    <mergeCell ref="J29:N29"/>
    <mergeCell ref="O29:Q29"/>
    <mergeCell ref="D30:F30"/>
    <mergeCell ref="G30:I30"/>
    <mergeCell ref="J30:N30"/>
    <mergeCell ref="O30:Q30"/>
    <mergeCell ref="D27:F27"/>
    <mergeCell ref="G27:I27"/>
    <mergeCell ref="J27:N27"/>
    <mergeCell ref="O27:Q27"/>
    <mergeCell ref="D28:F28"/>
    <mergeCell ref="G28:I28"/>
    <mergeCell ref="J28:N28"/>
    <mergeCell ref="O28:Q28"/>
    <mergeCell ref="D25:F25"/>
    <mergeCell ref="G25:I25"/>
    <mergeCell ref="J25:N25"/>
    <mergeCell ref="O25:Q25"/>
    <mergeCell ref="D26:F26"/>
    <mergeCell ref="G26:I26"/>
    <mergeCell ref="J26:N26"/>
    <mergeCell ref="O26:Q26"/>
    <mergeCell ref="D23:F23"/>
    <mergeCell ref="G23:I23"/>
    <mergeCell ref="J23:N23"/>
    <mergeCell ref="O23:Q23"/>
    <mergeCell ref="D24:F24"/>
    <mergeCell ref="G24:I24"/>
    <mergeCell ref="J24:N24"/>
    <mergeCell ref="O24:Q24"/>
    <mergeCell ref="D21:F21"/>
    <mergeCell ref="G21:I21"/>
    <mergeCell ref="J21:N21"/>
    <mergeCell ref="O21:Q21"/>
    <mergeCell ref="D22:F22"/>
    <mergeCell ref="G22:I22"/>
    <mergeCell ref="J22:N22"/>
    <mergeCell ref="O22:Q22"/>
    <mergeCell ref="D19:F19"/>
    <mergeCell ref="G19:I19"/>
    <mergeCell ref="J19:N19"/>
    <mergeCell ref="O19:Q19"/>
    <mergeCell ref="D20:F20"/>
    <mergeCell ref="G20:I20"/>
    <mergeCell ref="J20:N20"/>
    <mergeCell ref="O20:Q20"/>
    <mergeCell ref="D17:F17"/>
    <mergeCell ref="G17:I17"/>
    <mergeCell ref="J17:N17"/>
    <mergeCell ref="O17:Q17"/>
    <mergeCell ref="D18:F18"/>
    <mergeCell ref="G18:I18"/>
    <mergeCell ref="J18:N18"/>
    <mergeCell ref="O18:Q18"/>
    <mergeCell ref="W12:X13"/>
    <mergeCell ref="AA12:AB13"/>
    <mergeCell ref="Q13:R13"/>
    <mergeCell ref="D16:F16"/>
    <mergeCell ref="G16:I16"/>
    <mergeCell ref="J16:N16"/>
    <mergeCell ref="O16:Q16"/>
    <mergeCell ref="R16:AA16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7"/>
  <dataValidations count="1">
    <dataValidation type="list" allowBlank="1" showInputMessage="1" showErrorMessage="1" sqref="Q13:R13" xr:uid="{A941A9F3-66C7-4BBB-BCDD-6A630206D9CD}">
      <formula1>$AT$9:$AT$11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5F54-895C-43E8-8625-5F023CF141B2}">
  <dimension ref="A1:FU57"/>
  <sheetViews>
    <sheetView zoomScaleNormal="100" zoomScaleSheetLayoutView="100" workbookViewId="0">
      <pane ySplit="5" topLeftCell="A6" activePane="bottomLeft" state="frozen"/>
      <selection pane="bottomLeft" activeCell="AI22" sqref="AI22"/>
    </sheetView>
  </sheetViews>
  <sheetFormatPr defaultRowHeight="12.75" customHeight="1"/>
  <cols>
    <col min="1" max="4" width="4.125" style="59" customWidth="1"/>
    <col min="5" max="6" width="4.125" style="83" customWidth="1"/>
    <col min="7" max="11" width="4.125" style="59" customWidth="1"/>
    <col min="12" max="12" width="9" style="59" customWidth="1"/>
    <col min="13" max="33" width="4.125" style="59" customWidth="1"/>
    <col min="34" max="37" width="4" style="59" customWidth="1"/>
    <col min="38" max="16384" width="9" style="59"/>
  </cols>
  <sheetData>
    <row r="1" spans="1:177" ht="12.75" customHeight="1">
      <c r="A1" s="209" t="s">
        <v>14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</row>
    <row r="2" spans="1:177" ht="12">
      <c r="A2" s="210" t="s">
        <v>1</v>
      </c>
      <c r="B2" s="211"/>
      <c r="C2" s="211"/>
      <c r="D2" s="211"/>
      <c r="E2" s="211"/>
      <c r="F2" s="212"/>
      <c r="G2" s="210" t="s">
        <v>2</v>
      </c>
      <c r="H2" s="211"/>
      <c r="I2" s="211"/>
      <c r="J2" s="211"/>
      <c r="K2" s="211"/>
      <c r="L2" s="212"/>
      <c r="M2" s="210" t="s">
        <v>3</v>
      </c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2"/>
      <c r="AD2" s="62" t="s">
        <v>4</v>
      </c>
      <c r="AE2" s="63"/>
      <c r="AF2" s="210" t="s">
        <v>5</v>
      </c>
      <c r="AG2" s="212"/>
    </row>
    <row r="3" spans="1:177" ht="12">
      <c r="A3" s="197" t="str">
        <f>[4]表紙!B12</f>
        <v>倉庫管理システム</v>
      </c>
      <c r="B3" s="198"/>
      <c r="C3" s="198"/>
      <c r="D3" s="198"/>
      <c r="E3" s="198"/>
      <c r="F3" s="199"/>
      <c r="G3" s="197">
        <f>[4]表紙!G12</f>
        <v>0</v>
      </c>
      <c r="H3" s="198"/>
      <c r="I3" s="198"/>
      <c r="J3" s="198"/>
      <c r="K3" s="198"/>
      <c r="L3" s="199"/>
      <c r="M3" s="203" t="str">
        <f>[4]表紙!M12</f>
        <v>ログイン（画面）／在庫情報一覧（画面）／在庫登録（画面）／
入出庫情報一覧（画面）／入出庫登録（画面）</v>
      </c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5"/>
      <c r="AD3" s="197" t="str">
        <f>[4]表紙!AB12</f>
        <v>TPC</v>
      </c>
      <c r="AE3" s="199"/>
      <c r="AF3" s="197" t="s">
        <v>208</v>
      </c>
      <c r="AG3" s="199"/>
    </row>
    <row r="4" spans="1:177" ht="12">
      <c r="A4" s="200"/>
      <c r="B4" s="201"/>
      <c r="C4" s="201"/>
      <c r="D4" s="201"/>
      <c r="E4" s="201"/>
      <c r="F4" s="202"/>
      <c r="G4" s="200"/>
      <c r="H4" s="201"/>
      <c r="I4" s="201"/>
      <c r="J4" s="201"/>
      <c r="K4" s="201"/>
      <c r="L4" s="202"/>
      <c r="M4" s="206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8"/>
      <c r="AD4" s="200"/>
      <c r="AE4" s="202"/>
      <c r="AF4" s="200"/>
      <c r="AG4" s="202"/>
    </row>
    <row r="5" spans="1:177" s="71" customFormat="1" ht="12.75" customHeight="1">
      <c r="A5" s="64"/>
      <c r="B5" s="65"/>
      <c r="C5" s="66"/>
      <c r="D5" s="131"/>
      <c r="E5" s="131"/>
      <c r="F5" s="131"/>
      <c r="G5" s="131"/>
      <c r="H5" s="131"/>
      <c r="I5" s="131"/>
      <c r="J5" s="130"/>
      <c r="K5" s="131"/>
      <c r="L5" s="131"/>
      <c r="M5" s="131"/>
      <c r="N5" s="130"/>
      <c r="O5" s="131"/>
      <c r="P5" s="131"/>
      <c r="Q5" s="130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6"/>
      <c r="AH5" s="69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</row>
    <row r="6" spans="1:177" s="71" customFormat="1" ht="12.75" customHeight="1">
      <c r="A6" s="132"/>
      <c r="B6" s="133"/>
      <c r="C6" s="131"/>
      <c r="D6" s="166"/>
      <c r="E6" s="166"/>
      <c r="F6" s="166"/>
      <c r="G6" s="166"/>
      <c r="H6" s="166"/>
      <c r="I6" s="166"/>
      <c r="J6" s="167"/>
      <c r="K6" s="166"/>
      <c r="L6" s="166"/>
      <c r="M6" s="166"/>
      <c r="N6" s="167"/>
      <c r="O6" s="166"/>
      <c r="P6" s="166"/>
      <c r="Q6" s="167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8"/>
      <c r="AH6" s="69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</row>
    <row r="7" spans="1:177" s="71" customFormat="1" ht="12.75" customHeight="1">
      <c r="A7" s="137"/>
      <c r="B7" s="137"/>
      <c r="C7" s="135"/>
      <c r="D7" s="135"/>
      <c r="E7" s="135"/>
      <c r="F7" s="278" t="s">
        <v>209</v>
      </c>
      <c r="G7" s="279"/>
      <c r="H7" s="279"/>
      <c r="I7" s="279"/>
      <c r="J7" s="279"/>
      <c r="K7" s="135"/>
      <c r="L7" s="135"/>
      <c r="M7" s="135"/>
      <c r="N7" s="134"/>
      <c r="O7" s="135"/>
      <c r="P7" s="135"/>
      <c r="Q7" s="134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69"/>
      <c r="AH7" s="69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  <c r="DQ7" s="70"/>
      <c r="DR7" s="70"/>
      <c r="DS7" s="70"/>
      <c r="DT7" s="70"/>
      <c r="DU7" s="70"/>
      <c r="DV7" s="70"/>
      <c r="DW7" s="70"/>
      <c r="DX7" s="70"/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0"/>
      <c r="EJ7" s="70"/>
      <c r="EK7" s="70"/>
      <c r="EL7" s="70"/>
      <c r="EM7" s="70"/>
      <c r="EN7" s="70"/>
      <c r="EO7" s="70"/>
      <c r="EP7" s="70"/>
      <c r="EQ7" s="70"/>
      <c r="ER7" s="70"/>
      <c r="ES7" s="70"/>
      <c r="ET7" s="70"/>
      <c r="EU7" s="70"/>
      <c r="EV7" s="70"/>
      <c r="EW7" s="70"/>
      <c r="EX7" s="70"/>
      <c r="EY7" s="70"/>
      <c r="EZ7" s="70"/>
      <c r="FA7" s="70"/>
      <c r="FB7" s="70"/>
      <c r="FC7" s="70"/>
      <c r="FD7" s="70"/>
      <c r="FE7" s="70"/>
      <c r="FF7" s="70"/>
      <c r="FG7" s="70"/>
      <c r="FH7" s="70"/>
      <c r="FI7" s="70"/>
      <c r="FJ7" s="70"/>
      <c r="FK7" s="70"/>
      <c r="FL7" s="70"/>
      <c r="FM7" s="70"/>
      <c r="FN7" s="70"/>
      <c r="FO7" s="70"/>
      <c r="FP7" s="70"/>
      <c r="FQ7" s="70"/>
      <c r="FR7" s="70"/>
      <c r="FS7" s="70"/>
      <c r="FT7" s="70"/>
      <c r="FU7" s="70"/>
    </row>
    <row r="8" spans="1:177" s="71" customFormat="1" ht="12.75" customHeight="1">
      <c r="A8" s="137"/>
      <c r="B8" s="137"/>
      <c r="C8" s="135"/>
      <c r="D8" s="135"/>
      <c r="E8" s="135"/>
      <c r="F8" s="279"/>
      <c r="G8" s="279"/>
      <c r="H8" s="279"/>
      <c r="I8" s="279"/>
      <c r="J8" s="279"/>
      <c r="K8" s="135"/>
      <c r="L8" s="135"/>
      <c r="M8" s="135"/>
      <c r="N8" s="134"/>
      <c r="O8" s="135"/>
      <c r="P8" s="135"/>
      <c r="Q8" s="134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69"/>
      <c r="AH8" s="69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170" t="s">
        <v>210</v>
      </c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</row>
    <row r="9" spans="1:177" ht="12.75" customHeight="1">
      <c r="A9" s="75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171"/>
      <c r="AI9" s="59" t="s">
        <v>211</v>
      </c>
      <c r="AU9" s="59" t="s">
        <v>212</v>
      </c>
    </row>
    <row r="10" spans="1:177" ht="12.75" customHeight="1">
      <c r="A10" s="75"/>
      <c r="B10" s="76"/>
      <c r="D10" s="76"/>
      <c r="E10" s="76"/>
      <c r="F10" s="76"/>
      <c r="G10" s="280" t="s">
        <v>213</v>
      </c>
      <c r="H10" s="281"/>
      <c r="I10" s="281"/>
      <c r="J10" s="281"/>
      <c r="K10" s="282"/>
      <c r="L10" s="277"/>
      <c r="M10" s="277"/>
      <c r="N10" s="277"/>
      <c r="O10" s="277"/>
      <c r="P10" s="277"/>
      <c r="Q10" s="277"/>
      <c r="R10" s="277"/>
      <c r="S10" s="277"/>
      <c r="T10" s="277"/>
      <c r="U10" s="76"/>
      <c r="AE10" s="76"/>
      <c r="AF10" s="76"/>
      <c r="AG10" s="81"/>
      <c r="AH10" s="172"/>
      <c r="AI10" s="59" t="s">
        <v>214</v>
      </c>
      <c r="AU10" s="59" t="s">
        <v>215</v>
      </c>
    </row>
    <row r="11" spans="1:177" ht="12.75" customHeight="1">
      <c r="A11" s="75"/>
      <c r="B11" s="76"/>
      <c r="D11" s="76"/>
      <c r="E11" s="76"/>
      <c r="F11" s="76"/>
      <c r="G11" s="283"/>
      <c r="H11" s="284"/>
      <c r="I11" s="284"/>
      <c r="J11" s="284"/>
      <c r="K11" s="285"/>
      <c r="L11" s="277"/>
      <c r="M11" s="277"/>
      <c r="N11" s="277"/>
      <c r="O11" s="277"/>
      <c r="P11" s="277"/>
      <c r="Q11" s="277"/>
      <c r="R11" s="277"/>
      <c r="S11" s="277"/>
      <c r="T11" s="277"/>
      <c r="U11" s="76"/>
      <c r="AE11" s="76"/>
      <c r="AF11" s="76"/>
      <c r="AG11" s="81"/>
    </row>
    <row r="12" spans="1:177" ht="12.75" customHeight="1">
      <c r="A12" s="75"/>
      <c r="B12" s="76"/>
      <c r="C12" s="76"/>
      <c r="D12" s="76"/>
      <c r="E12" s="76"/>
      <c r="F12" s="76"/>
      <c r="G12" s="286"/>
      <c r="H12" s="287"/>
      <c r="I12" s="287"/>
      <c r="J12" s="287"/>
      <c r="K12" s="288"/>
      <c r="L12" s="277"/>
      <c r="M12" s="277"/>
      <c r="N12" s="277"/>
      <c r="O12" s="277"/>
      <c r="P12" s="277"/>
      <c r="Q12" s="277"/>
      <c r="R12" s="277"/>
      <c r="S12" s="277"/>
      <c r="T12" s="277"/>
      <c r="U12" s="76"/>
      <c r="AE12" s="76"/>
      <c r="AF12" s="76"/>
      <c r="AG12" s="81"/>
      <c r="AI12" s="59" t="s">
        <v>216</v>
      </c>
    </row>
    <row r="13" spans="1:177" ht="12.75" customHeight="1">
      <c r="A13" s="75"/>
      <c r="B13" s="76"/>
      <c r="F13" s="84"/>
      <c r="G13" s="280" t="s">
        <v>101</v>
      </c>
      <c r="H13" s="281"/>
      <c r="I13" s="281"/>
      <c r="J13" s="281"/>
      <c r="K13" s="282"/>
      <c r="L13" s="277"/>
      <c r="M13" s="277"/>
      <c r="N13" s="277"/>
      <c r="O13" s="277"/>
      <c r="P13" s="277"/>
      <c r="Q13" s="277"/>
      <c r="R13" s="277"/>
      <c r="S13" s="277"/>
      <c r="T13" s="277"/>
      <c r="U13" s="85"/>
      <c r="AE13" s="76"/>
      <c r="AF13" s="76"/>
      <c r="AG13" s="81"/>
      <c r="AI13" s="59" t="s">
        <v>217</v>
      </c>
    </row>
    <row r="14" spans="1:177" ht="12.75" customHeight="1">
      <c r="A14" s="75"/>
      <c r="B14" s="76"/>
      <c r="F14" s="84"/>
      <c r="G14" s="283"/>
      <c r="H14" s="284"/>
      <c r="I14" s="284"/>
      <c r="J14" s="284"/>
      <c r="K14" s="285"/>
      <c r="L14" s="277"/>
      <c r="M14" s="277"/>
      <c r="N14" s="277"/>
      <c r="O14" s="277"/>
      <c r="P14" s="277"/>
      <c r="Q14" s="277"/>
      <c r="R14" s="277"/>
      <c r="S14" s="277"/>
      <c r="T14" s="277"/>
      <c r="U14" s="85"/>
      <c r="AE14" s="76"/>
      <c r="AF14" s="76"/>
      <c r="AG14" s="81"/>
      <c r="AI14" s="59" t="s">
        <v>218</v>
      </c>
    </row>
    <row r="15" spans="1:177" ht="12.75" customHeight="1">
      <c r="A15" s="75"/>
      <c r="B15" s="76"/>
      <c r="C15" s="84"/>
      <c r="D15" s="84"/>
      <c r="E15" s="84"/>
      <c r="F15" s="84"/>
      <c r="G15" s="286"/>
      <c r="H15" s="287"/>
      <c r="I15" s="287"/>
      <c r="J15" s="287"/>
      <c r="K15" s="288"/>
      <c r="L15" s="277"/>
      <c r="M15" s="277"/>
      <c r="N15" s="277"/>
      <c r="O15" s="277"/>
      <c r="P15" s="277"/>
      <c r="Q15" s="277"/>
      <c r="R15" s="277"/>
      <c r="S15" s="277"/>
      <c r="T15" s="277"/>
      <c r="U15" s="76"/>
      <c r="AE15" s="76"/>
      <c r="AF15" s="76"/>
      <c r="AG15" s="81"/>
      <c r="AI15" s="59" t="s">
        <v>219</v>
      </c>
    </row>
    <row r="16" spans="1:177" ht="12.75" customHeight="1">
      <c r="A16" s="75"/>
      <c r="B16" s="76"/>
      <c r="F16" s="84"/>
      <c r="G16" s="268" t="s">
        <v>220</v>
      </c>
      <c r="H16" s="269"/>
      <c r="I16" s="269"/>
      <c r="J16" s="269"/>
      <c r="K16" s="270"/>
      <c r="L16" s="277"/>
      <c r="M16" s="277"/>
      <c r="N16" s="277"/>
      <c r="O16" s="277"/>
      <c r="P16" s="277"/>
      <c r="Q16" s="277"/>
      <c r="R16" s="277"/>
      <c r="S16" s="277"/>
      <c r="T16" s="277"/>
      <c r="U16" s="76"/>
      <c r="AE16" s="76"/>
      <c r="AF16" s="76"/>
      <c r="AG16" s="81"/>
      <c r="AI16" s="59" t="s">
        <v>221</v>
      </c>
    </row>
    <row r="17" spans="1:35" ht="12.75" customHeight="1">
      <c r="A17" s="75"/>
      <c r="B17" s="76"/>
      <c r="F17" s="84"/>
      <c r="G17" s="271"/>
      <c r="H17" s="272"/>
      <c r="I17" s="272"/>
      <c r="J17" s="272"/>
      <c r="K17" s="273"/>
      <c r="L17" s="277"/>
      <c r="M17" s="277"/>
      <c r="N17" s="277"/>
      <c r="O17" s="277"/>
      <c r="P17" s="277"/>
      <c r="Q17" s="277"/>
      <c r="R17" s="277"/>
      <c r="S17" s="277"/>
      <c r="T17" s="277"/>
      <c r="U17" s="76"/>
      <c r="AE17" s="76"/>
      <c r="AF17" s="76"/>
      <c r="AG17" s="81"/>
      <c r="AI17" s="59" t="s">
        <v>222</v>
      </c>
    </row>
    <row r="18" spans="1:35" ht="12.75" customHeight="1">
      <c r="A18" s="75"/>
      <c r="B18" s="76"/>
      <c r="C18" s="84"/>
      <c r="D18" s="84"/>
      <c r="E18" s="84"/>
      <c r="F18" s="89"/>
      <c r="G18" s="274"/>
      <c r="H18" s="275"/>
      <c r="I18" s="275"/>
      <c r="J18" s="275"/>
      <c r="K18" s="276"/>
      <c r="L18" s="277"/>
      <c r="M18" s="277"/>
      <c r="N18" s="277"/>
      <c r="O18" s="277"/>
      <c r="P18" s="277"/>
      <c r="Q18" s="277"/>
      <c r="R18" s="277"/>
      <c r="S18" s="277"/>
      <c r="T18" s="277"/>
      <c r="U18" s="76"/>
      <c r="AE18" s="76"/>
      <c r="AF18" s="76"/>
      <c r="AG18" s="81"/>
      <c r="AI18" s="59" t="s">
        <v>223</v>
      </c>
    </row>
    <row r="19" spans="1:35" ht="12.75" customHeight="1">
      <c r="A19" s="75"/>
      <c r="B19" s="76"/>
      <c r="F19" s="84"/>
      <c r="G19" s="280" t="s">
        <v>163</v>
      </c>
      <c r="H19" s="281"/>
      <c r="I19" s="281"/>
      <c r="J19" s="281"/>
      <c r="K19" s="282"/>
      <c r="L19" s="277"/>
      <c r="M19" s="277"/>
      <c r="N19" s="277"/>
      <c r="O19" s="277"/>
      <c r="P19" s="277"/>
      <c r="Q19" s="277"/>
      <c r="R19" s="277"/>
      <c r="S19" s="277"/>
      <c r="T19" s="277"/>
      <c r="U19" s="76"/>
      <c r="AE19" s="76"/>
      <c r="AF19" s="76"/>
      <c r="AG19" s="81"/>
    </row>
    <row r="20" spans="1:35" ht="12.75" customHeight="1">
      <c r="A20" s="75"/>
      <c r="B20" s="76"/>
      <c r="F20" s="84"/>
      <c r="G20" s="283"/>
      <c r="H20" s="284"/>
      <c r="I20" s="284"/>
      <c r="J20" s="284"/>
      <c r="K20" s="285"/>
      <c r="L20" s="277"/>
      <c r="M20" s="277"/>
      <c r="N20" s="277"/>
      <c r="O20" s="277"/>
      <c r="P20" s="277"/>
      <c r="Q20" s="277"/>
      <c r="R20" s="277"/>
      <c r="S20" s="277"/>
      <c r="T20" s="277"/>
      <c r="U20" s="76"/>
      <c r="AE20" s="76"/>
      <c r="AF20" s="76"/>
      <c r="AG20" s="81"/>
    </row>
    <row r="21" spans="1:35" ht="12.75" customHeight="1">
      <c r="A21" s="75"/>
      <c r="B21" s="76"/>
      <c r="C21" s="84"/>
      <c r="D21" s="84"/>
      <c r="E21" s="84"/>
      <c r="F21" s="89"/>
      <c r="G21" s="286"/>
      <c r="H21" s="287"/>
      <c r="I21" s="287"/>
      <c r="J21" s="287"/>
      <c r="K21" s="288"/>
      <c r="L21" s="277"/>
      <c r="M21" s="277"/>
      <c r="N21" s="277"/>
      <c r="O21" s="277"/>
      <c r="P21" s="277"/>
      <c r="Q21" s="277"/>
      <c r="R21" s="277"/>
      <c r="S21" s="277"/>
      <c r="T21" s="277"/>
      <c r="U21" s="76"/>
      <c r="AE21" s="76"/>
      <c r="AF21" s="76"/>
      <c r="AG21" s="81"/>
    </row>
    <row r="22" spans="1:35" ht="12.75" customHeight="1">
      <c r="A22" s="75"/>
      <c r="B22" s="76"/>
      <c r="E22" s="84"/>
      <c r="F22" s="89"/>
      <c r="G22" s="280" t="s">
        <v>224</v>
      </c>
      <c r="H22" s="281"/>
      <c r="I22" s="281"/>
      <c r="J22" s="281"/>
      <c r="K22" s="282"/>
      <c r="L22" s="214"/>
      <c r="M22" s="214"/>
      <c r="N22" s="214"/>
      <c r="O22" s="214"/>
      <c r="P22" s="214"/>
      <c r="Q22" s="214"/>
      <c r="R22" s="214"/>
      <c r="S22" s="214"/>
      <c r="T22" s="214"/>
      <c r="U22" s="76"/>
      <c r="AE22" s="76"/>
      <c r="AF22" s="76"/>
      <c r="AG22" s="81"/>
    </row>
    <row r="23" spans="1:35" ht="12.75" customHeight="1">
      <c r="A23" s="75"/>
      <c r="B23" s="76"/>
      <c r="E23" s="84"/>
      <c r="F23" s="89"/>
      <c r="G23" s="283"/>
      <c r="H23" s="284"/>
      <c r="I23" s="284"/>
      <c r="J23" s="284"/>
      <c r="K23" s="285"/>
      <c r="L23" s="214"/>
      <c r="M23" s="214"/>
      <c r="N23" s="214"/>
      <c r="O23" s="214"/>
      <c r="P23" s="214"/>
      <c r="Q23" s="214"/>
      <c r="R23" s="214"/>
      <c r="S23" s="214"/>
      <c r="T23" s="214"/>
      <c r="U23" s="76"/>
      <c r="AE23" s="76"/>
      <c r="AF23" s="76"/>
      <c r="AG23" s="81"/>
      <c r="AI23" s="59" t="s">
        <v>225</v>
      </c>
    </row>
    <row r="24" spans="1:35" ht="12.75" customHeight="1">
      <c r="A24" s="75"/>
      <c r="B24" s="76"/>
      <c r="C24" s="84"/>
      <c r="D24" s="84"/>
      <c r="E24" s="84"/>
      <c r="F24" s="84"/>
      <c r="G24" s="286"/>
      <c r="H24" s="287"/>
      <c r="I24" s="287"/>
      <c r="J24" s="287"/>
      <c r="K24" s="288"/>
      <c r="L24" s="214"/>
      <c r="M24" s="214"/>
      <c r="N24" s="214"/>
      <c r="O24" s="214"/>
      <c r="P24" s="214"/>
      <c r="Q24" s="214"/>
      <c r="R24" s="214"/>
      <c r="S24" s="214"/>
      <c r="T24" s="214"/>
      <c r="U24" s="93"/>
      <c r="AE24" s="93"/>
      <c r="AF24" s="76"/>
      <c r="AG24" s="81"/>
      <c r="AI24" s="59" t="s">
        <v>226</v>
      </c>
    </row>
    <row r="25" spans="1:35" ht="12.75" customHeight="1">
      <c r="A25" s="75"/>
      <c r="B25" s="96"/>
      <c r="C25" s="76"/>
      <c r="D25" s="76"/>
      <c r="E25" s="76"/>
      <c r="F25" s="76"/>
      <c r="G25" s="280" t="s">
        <v>227</v>
      </c>
      <c r="H25" s="281"/>
      <c r="I25" s="281"/>
      <c r="J25" s="281"/>
      <c r="K25" s="282"/>
      <c r="L25" s="214"/>
      <c r="M25" s="214"/>
      <c r="N25" s="214"/>
      <c r="O25" s="214"/>
      <c r="P25" s="214"/>
      <c r="Q25" s="214"/>
      <c r="R25" s="214"/>
      <c r="S25" s="214"/>
      <c r="T25" s="214"/>
      <c r="U25" s="76"/>
      <c r="AE25" s="76"/>
      <c r="AF25" s="85"/>
      <c r="AG25" s="81"/>
      <c r="AI25" s="59" t="s">
        <v>228</v>
      </c>
    </row>
    <row r="26" spans="1:35" ht="12.75" customHeight="1">
      <c r="A26" s="75"/>
      <c r="B26" s="96"/>
      <c r="C26" s="76"/>
      <c r="D26" s="76"/>
      <c r="E26" s="76"/>
      <c r="F26" s="76"/>
      <c r="G26" s="283"/>
      <c r="H26" s="284"/>
      <c r="I26" s="284"/>
      <c r="J26" s="284"/>
      <c r="K26" s="285"/>
      <c r="L26" s="214"/>
      <c r="M26" s="214"/>
      <c r="N26" s="214"/>
      <c r="O26" s="214"/>
      <c r="P26" s="214"/>
      <c r="Q26" s="214"/>
      <c r="R26" s="214"/>
      <c r="S26" s="214"/>
      <c r="T26" s="214"/>
      <c r="U26" s="76"/>
      <c r="AE26" s="76"/>
      <c r="AF26" s="85"/>
      <c r="AG26" s="81"/>
      <c r="AI26" s="59" t="s">
        <v>229</v>
      </c>
    </row>
    <row r="27" spans="1:35" ht="12.75" customHeight="1">
      <c r="A27" s="75"/>
      <c r="B27" s="76"/>
      <c r="C27" s="84"/>
      <c r="D27" s="84"/>
      <c r="E27" s="84"/>
      <c r="F27" s="84"/>
      <c r="G27" s="286"/>
      <c r="H27" s="287"/>
      <c r="I27" s="287"/>
      <c r="J27" s="287"/>
      <c r="K27" s="288"/>
      <c r="L27" s="214"/>
      <c r="M27" s="214"/>
      <c r="N27" s="214"/>
      <c r="O27" s="214"/>
      <c r="P27" s="214"/>
      <c r="Q27" s="214"/>
      <c r="R27" s="214"/>
      <c r="S27" s="214"/>
      <c r="T27" s="214"/>
      <c r="U27" s="76"/>
      <c r="AE27" s="76"/>
      <c r="AF27" s="85"/>
      <c r="AG27" s="81"/>
    </row>
    <row r="28" spans="1:35" ht="12.75" customHeight="1">
      <c r="A28" s="75"/>
      <c r="B28" s="76"/>
      <c r="C28" s="76"/>
      <c r="D28" s="76"/>
      <c r="E28" s="76"/>
      <c r="F28" s="76"/>
      <c r="G28" s="268" t="s">
        <v>230</v>
      </c>
      <c r="H28" s="269"/>
      <c r="I28" s="269"/>
      <c r="J28" s="269"/>
      <c r="K28" s="270"/>
      <c r="L28" s="214"/>
      <c r="M28" s="214"/>
      <c r="N28" s="214"/>
      <c r="O28" s="214"/>
      <c r="P28" s="214"/>
      <c r="Q28" s="214"/>
      <c r="R28" s="214"/>
      <c r="S28" s="214"/>
      <c r="T28" s="214"/>
      <c r="U28" s="76"/>
      <c r="AE28" s="76"/>
      <c r="AF28" s="85"/>
      <c r="AG28" s="81"/>
      <c r="AI28" s="59" t="s">
        <v>231</v>
      </c>
    </row>
    <row r="29" spans="1:35" ht="12.75" customHeight="1">
      <c r="A29" s="75"/>
      <c r="B29" s="76"/>
      <c r="C29" s="76"/>
      <c r="D29" s="76"/>
      <c r="E29" s="76"/>
      <c r="F29" s="76"/>
      <c r="G29" s="271"/>
      <c r="H29" s="272"/>
      <c r="I29" s="272"/>
      <c r="J29" s="272"/>
      <c r="K29" s="273"/>
      <c r="L29" s="214"/>
      <c r="M29" s="214"/>
      <c r="N29" s="214"/>
      <c r="O29" s="214"/>
      <c r="P29" s="214"/>
      <c r="Q29" s="214"/>
      <c r="R29" s="214"/>
      <c r="S29" s="214"/>
      <c r="T29" s="214"/>
      <c r="U29" s="76"/>
      <c r="AE29" s="76"/>
      <c r="AF29" s="85"/>
      <c r="AG29" s="81"/>
      <c r="AI29" s="59" t="s">
        <v>228</v>
      </c>
    </row>
    <row r="30" spans="1:35" ht="12.75" customHeight="1">
      <c r="A30" s="75"/>
      <c r="B30" s="76"/>
      <c r="C30" s="84"/>
      <c r="D30" s="84"/>
      <c r="E30" s="84"/>
      <c r="F30" s="84"/>
      <c r="G30" s="271"/>
      <c r="H30" s="272"/>
      <c r="I30" s="272"/>
      <c r="J30" s="272"/>
      <c r="K30" s="273"/>
      <c r="L30" s="214"/>
      <c r="M30" s="214"/>
      <c r="N30" s="214"/>
      <c r="O30" s="214"/>
      <c r="P30" s="214"/>
      <c r="Q30" s="214"/>
      <c r="R30" s="214"/>
      <c r="S30" s="214"/>
      <c r="T30" s="214"/>
      <c r="U30" s="76"/>
      <c r="AE30" s="76"/>
      <c r="AF30" s="85"/>
      <c r="AG30" s="81"/>
      <c r="AI30" s="59" t="s">
        <v>229</v>
      </c>
    </row>
    <row r="31" spans="1:35" ht="12.75" customHeight="1">
      <c r="A31" s="75"/>
      <c r="B31" s="76"/>
      <c r="C31" s="76"/>
      <c r="D31" s="76"/>
      <c r="E31" s="76"/>
      <c r="F31" s="76"/>
      <c r="G31" s="271"/>
      <c r="H31" s="272"/>
      <c r="I31" s="272"/>
      <c r="J31" s="272"/>
      <c r="K31" s="273"/>
      <c r="L31" s="214"/>
      <c r="M31" s="214"/>
      <c r="N31" s="214"/>
      <c r="O31" s="214"/>
      <c r="P31" s="214"/>
      <c r="Q31" s="214"/>
      <c r="R31" s="214"/>
      <c r="S31" s="214"/>
      <c r="T31" s="214"/>
      <c r="U31" s="76"/>
      <c r="AE31" s="76"/>
      <c r="AF31" s="85"/>
      <c r="AG31" s="81"/>
    </row>
    <row r="32" spans="1:35" ht="12.75" customHeight="1">
      <c r="A32" s="75"/>
      <c r="B32" s="76"/>
      <c r="C32" s="76"/>
      <c r="D32" s="76"/>
      <c r="E32" s="76"/>
      <c r="F32" s="76"/>
      <c r="G32" s="271"/>
      <c r="H32" s="272"/>
      <c r="I32" s="272"/>
      <c r="J32" s="272"/>
      <c r="K32" s="273"/>
      <c r="L32" s="214"/>
      <c r="M32" s="214"/>
      <c r="N32" s="214"/>
      <c r="O32" s="214"/>
      <c r="P32" s="214"/>
      <c r="Q32" s="214"/>
      <c r="R32" s="214"/>
      <c r="S32" s="214"/>
      <c r="T32" s="214"/>
      <c r="U32" s="76"/>
      <c r="AE32" s="76"/>
      <c r="AF32" s="85"/>
      <c r="AG32" s="81"/>
      <c r="AI32" s="59" t="s">
        <v>232</v>
      </c>
    </row>
    <row r="33" spans="1:35" ht="12.75" customHeight="1">
      <c r="A33" s="75"/>
      <c r="B33" s="76"/>
      <c r="C33" s="76"/>
      <c r="D33" s="76"/>
      <c r="E33" s="76"/>
      <c r="F33" s="76"/>
      <c r="G33" s="274"/>
      <c r="H33" s="275"/>
      <c r="I33" s="275"/>
      <c r="J33" s="275"/>
      <c r="K33" s="276"/>
      <c r="L33" s="214"/>
      <c r="M33" s="214"/>
      <c r="N33" s="214"/>
      <c r="O33" s="214"/>
      <c r="P33" s="214"/>
      <c r="Q33" s="214"/>
      <c r="R33" s="214"/>
      <c r="S33" s="214"/>
      <c r="T33" s="214"/>
      <c r="U33" s="76"/>
      <c r="AE33" s="76"/>
      <c r="AF33" s="85"/>
      <c r="AG33" s="81"/>
      <c r="AI33" s="59" t="s">
        <v>233</v>
      </c>
    </row>
    <row r="34" spans="1:35" ht="12.75" customHeight="1">
      <c r="A34" s="75"/>
      <c r="B34" s="76"/>
      <c r="C34" s="76"/>
      <c r="D34" s="76"/>
      <c r="E34" s="76"/>
      <c r="F34" s="76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76"/>
      <c r="V34" s="94"/>
      <c r="W34" s="76"/>
      <c r="X34" s="76"/>
      <c r="Y34" s="94"/>
      <c r="Z34" s="76"/>
      <c r="AA34" s="76"/>
      <c r="AB34" s="76"/>
      <c r="AC34" s="76"/>
      <c r="AD34" s="76"/>
      <c r="AE34" s="76"/>
      <c r="AF34" s="85"/>
      <c r="AG34" s="81"/>
      <c r="AI34" s="59" t="s">
        <v>234</v>
      </c>
    </row>
    <row r="35" spans="1:35" ht="12.75" customHeight="1">
      <c r="A35" s="75"/>
      <c r="B35" s="76"/>
      <c r="C35" s="76"/>
      <c r="D35" s="76"/>
      <c r="E35" s="76"/>
      <c r="F35" s="76"/>
      <c r="G35" s="86"/>
      <c r="H35" s="86"/>
      <c r="K35" s="76"/>
      <c r="L35" s="173"/>
      <c r="M35" s="94"/>
      <c r="S35" s="289" t="s">
        <v>235</v>
      </c>
      <c r="T35" s="289"/>
      <c r="U35" s="76"/>
      <c r="V35" s="94"/>
      <c r="W35" s="76"/>
      <c r="X35" s="76"/>
      <c r="Y35" s="94"/>
      <c r="Z35" s="76"/>
      <c r="AA35" s="76"/>
      <c r="AB35" s="76"/>
      <c r="AC35" s="76"/>
      <c r="AD35" s="76"/>
      <c r="AE35" s="76"/>
      <c r="AF35" s="85"/>
      <c r="AG35" s="81"/>
    </row>
    <row r="36" spans="1:35" ht="12.75" customHeight="1">
      <c r="A36" s="75"/>
      <c r="B36" s="76"/>
      <c r="C36" s="76"/>
      <c r="D36" s="76"/>
      <c r="E36" s="76"/>
      <c r="F36" s="76"/>
      <c r="G36" s="76"/>
      <c r="H36" s="94"/>
      <c r="I36" s="76"/>
      <c r="J36" s="76"/>
      <c r="K36" s="76"/>
      <c r="L36" s="76"/>
      <c r="M36" s="76"/>
      <c r="P36" s="76"/>
      <c r="Q36" s="76"/>
      <c r="R36" s="76"/>
      <c r="S36" s="76"/>
      <c r="T36" s="76"/>
      <c r="U36" s="76"/>
      <c r="V36" s="94"/>
      <c r="W36" s="76"/>
      <c r="X36" s="76"/>
      <c r="Y36" s="94"/>
      <c r="Z36" s="76"/>
      <c r="AA36" s="76"/>
      <c r="AB36" s="76"/>
      <c r="AC36" s="76"/>
      <c r="AD36" s="76"/>
      <c r="AE36" s="76"/>
      <c r="AF36" s="85"/>
      <c r="AG36" s="81"/>
      <c r="AI36" s="59" t="s">
        <v>236</v>
      </c>
    </row>
    <row r="37" spans="1:35" ht="12.75" customHeight="1">
      <c r="A37" s="75"/>
      <c r="B37" s="76"/>
      <c r="C37" s="76"/>
      <c r="D37" s="76"/>
      <c r="E37" s="76"/>
      <c r="F37" s="76"/>
      <c r="G37" s="76"/>
      <c r="H37" s="94"/>
      <c r="I37" s="76"/>
      <c r="J37" s="76"/>
      <c r="K37" s="76"/>
      <c r="L37" s="76"/>
      <c r="M37" s="76"/>
      <c r="P37" s="76"/>
      <c r="Q37" s="76"/>
      <c r="R37" s="76"/>
      <c r="S37" s="290" t="s">
        <v>231</v>
      </c>
      <c r="T37" s="291"/>
      <c r="U37" s="76"/>
      <c r="V37" s="94"/>
      <c r="W37" s="76"/>
      <c r="X37" s="76"/>
      <c r="Y37" s="94"/>
      <c r="Z37" s="76"/>
      <c r="AA37" s="76"/>
      <c r="AB37" s="76"/>
      <c r="AC37" s="76"/>
      <c r="AD37" s="76"/>
      <c r="AE37" s="76"/>
      <c r="AF37" s="85"/>
      <c r="AG37" s="81"/>
      <c r="AI37" s="59" t="s">
        <v>237</v>
      </c>
    </row>
    <row r="38" spans="1:35" ht="12.75" customHeight="1">
      <c r="A38" s="75"/>
      <c r="B38" s="76"/>
      <c r="C38" s="76"/>
      <c r="D38" s="76"/>
      <c r="E38" s="76"/>
      <c r="F38" s="76"/>
      <c r="G38" s="94"/>
      <c r="H38" s="94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94"/>
      <c r="T38" s="76"/>
      <c r="U38" s="76"/>
      <c r="V38" s="94"/>
      <c r="W38" s="76"/>
      <c r="X38" s="76"/>
      <c r="Y38" s="94"/>
      <c r="Z38" s="76"/>
      <c r="AA38" s="76"/>
      <c r="AB38" s="76"/>
      <c r="AC38" s="76"/>
      <c r="AD38" s="76"/>
      <c r="AE38" s="76"/>
      <c r="AF38" s="85"/>
      <c r="AG38" s="81"/>
      <c r="AI38" s="59" t="s">
        <v>238</v>
      </c>
    </row>
    <row r="39" spans="1:35" ht="12.75" customHeight="1">
      <c r="A39" s="75"/>
      <c r="B39" s="76"/>
      <c r="C39" s="76"/>
      <c r="D39" s="76"/>
      <c r="E39" s="76"/>
      <c r="F39" s="76"/>
      <c r="G39" s="94"/>
      <c r="H39" s="94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94"/>
      <c r="T39" s="76"/>
      <c r="U39" s="76"/>
      <c r="V39" s="94"/>
      <c r="W39" s="76"/>
      <c r="X39" s="76"/>
      <c r="Y39" s="94"/>
      <c r="Z39" s="76"/>
      <c r="AA39" s="76"/>
      <c r="AB39" s="76"/>
      <c r="AC39" s="76"/>
      <c r="AD39" s="76"/>
      <c r="AE39" s="76"/>
      <c r="AF39" s="85"/>
      <c r="AG39" s="81"/>
    </row>
    <row r="40" spans="1:35" ht="12.75" customHeight="1">
      <c r="A40" s="75"/>
      <c r="B40" s="76"/>
      <c r="C40" s="76"/>
      <c r="D40" s="76"/>
      <c r="E40" s="76"/>
      <c r="F40" s="76"/>
      <c r="G40" s="94"/>
      <c r="H40" s="94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94"/>
      <c r="T40" s="76"/>
      <c r="U40" s="76"/>
      <c r="V40" s="94"/>
      <c r="W40" s="76"/>
      <c r="X40" s="76"/>
      <c r="Y40" s="94"/>
      <c r="Z40" s="76"/>
      <c r="AA40" s="76"/>
      <c r="AB40" s="76"/>
      <c r="AC40" s="76"/>
      <c r="AD40" s="76"/>
      <c r="AE40" s="76"/>
      <c r="AF40" s="85"/>
      <c r="AG40" s="81"/>
      <c r="AI40" s="59" t="s">
        <v>239</v>
      </c>
    </row>
    <row r="41" spans="1:35" ht="12.75" customHeight="1">
      <c r="A41" s="75"/>
      <c r="B41" s="76"/>
      <c r="C41" s="76"/>
      <c r="D41" s="76"/>
      <c r="E41" s="76"/>
      <c r="F41" s="76"/>
      <c r="G41" s="94"/>
      <c r="H41" s="94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94"/>
      <c r="T41" s="76"/>
      <c r="U41" s="76"/>
      <c r="V41" s="94"/>
      <c r="W41" s="76"/>
      <c r="X41" s="76"/>
      <c r="Y41" s="94"/>
      <c r="Z41" s="76"/>
      <c r="AA41" s="76"/>
      <c r="AB41" s="76"/>
      <c r="AC41" s="76"/>
      <c r="AD41" s="76"/>
      <c r="AE41" s="76"/>
      <c r="AF41" s="85"/>
      <c r="AG41" s="81"/>
    </row>
    <row r="42" spans="1:35" ht="12.75" customHeight="1">
      <c r="A42" s="75"/>
      <c r="B42" s="76"/>
      <c r="C42" s="76"/>
      <c r="D42" s="76"/>
      <c r="E42" s="76"/>
      <c r="F42" s="76"/>
      <c r="G42" s="94"/>
      <c r="H42" s="94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94"/>
      <c r="T42" s="76"/>
      <c r="U42" s="76"/>
      <c r="V42" s="94"/>
      <c r="W42" s="76"/>
      <c r="X42" s="76"/>
      <c r="Y42" s="94"/>
      <c r="Z42" s="76"/>
      <c r="AA42" s="76"/>
      <c r="AB42" s="76"/>
      <c r="AC42" s="76"/>
      <c r="AD42" s="76"/>
      <c r="AE42" s="76"/>
      <c r="AF42" s="85"/>
      <c r="AG42" s="81"/>
    </row>
    <row r="43" spans="1:35" ht="12.75" customHeight="1">
      <c r="A43" s="75"/>
      <c r="B43" s="76"/>
      <c r="C43" s="76"/>
      <c r="D43" s="76"/>
      <c r="E43" s="76"/>
      <c r="F43" s="76"/>
      <c r="G43" s="94"/>
      <c r="H43" s="94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94"/>
      <c r="T43" s="76"/>
      <c r="U43" s="76"/>
      <c r="V43" s="94"/>
      <c r="W43" s="76"/>
      <c r="X43" s="76"/>
      <c r="Y43" s="94"/>
      <c r="Z43" s="76"/>
      <c r="AA43" s="76"/>
      <c r="AB43" s="76"/>
      <c r="AC43" s="76"/>
      <c r="AD43" s="76"/>
      <c r="AE43" s="76"/>
      <c r="AF43" s="85"/>
      <c r="AG43" s="81"/>
    </row>
    <row r="44" spans="1:35" ht="12.75" customHeight="1">
      <c r="A44" s="75"/>
      <c r="B44" s="76"/>
      <c r="C44" s="76"/>
      <c r="D44" s="76"/>
      <c r="E44" s="76"/>
      <c r="F44" s="76"/>
      <c r="G44" s="94"/>
      <c r="H44" s="94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94"/>
      <c r="T44" s="76"/>
      <c r="U44" s="76"/>
      <c r="V44" s="94"/>
      <c r="W44" s="76"/>
      <c r="X44" s="76"/>
      <c r="Y44" s="94"/>
      <c r="Z44" s="76"/>
      <c r="AA44" s="76"/>
      <c r="AB44" s="76"/>
      <c r="AC44" s="76"/>
      <c r="AD44" s="76"/>
      <c r="AE44" s="76"/>
      <c r="AF44" s="85"/>
      <c r="AG44" s="81"/>
    </row>
    <row r="45" spans="1:35" ht="12.75" customHeight="1">
      <c r="A45" s="75"/>
      <c r="B45" s="76"/>
      <c r="C45" s="76"/>
      <c r="D45" s="76"/>
      <c r="E45" s="76"/>
      <c r="F45" s="76"/>
      <c r="G45" s="94"/>
      <c r="H45" s="94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94"/>
      <c r="T45" s="76"/>
      <c r="U45" s="76"/>
      <c r="V45" s="94"/>
      <c r="W45" s="76"/>
      <c r="X45" s="76"/>
      <c r="Y45" s="94"/>
      <c r="Z45" s="76"/>
      <c r="AA45" s="76"/>
      <c r="AB45" s="76"/>
      <c r="AC45" s="76"/>
      <c r="AD45" s="76"/>
      <c r="AE45" s="76"/>
      <c r="AF45" s="85"/>
      <c r="AG45" s="81"/>
    </row>
    <row r="46" spans="1:35" ht="12.75" customHeight="1">
      <c r="A46" s="75"/>
      <c r="B46" s="76"/>
      <c r="C46" s="76"/>
      <c r="D46" s="76"/>
      <c r="E46" s="76"/>
      <c r="F46" s="76"/>
      <c r="G46" s="94"/>
      <c r="H46" s="94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94"/>
      <c r="T46" s="76"/>
      <c r="U46" s="76"/>
      <c r="V46" s="94"/>
      <c r="W46" s="76"/>
      <c r="X46" s="76"/>
      <c r="Y46" s="94"/>
      <c r="Z46" s="76"/>
      <c r="AA46" s="76"/>
      <c r="AB46" s="76"/>
      <c r="AC46" s="76"/>
      <c r="AD46" s="76"/>
      <c r="AE46" s="76"/>
      <c r="AF46" s="85"/>
      <c r="AG46" s="81"/>
    </row>
    <row r="47" spans="1:35" ht="12.75" customHeight="1">
      <c r="A47" s="75"/>
      <c r="B47" s="76"/>
      <c r="C47" s="76"/>
      <c r="D47" s="76"/>
      <c r="E47" s="76"/>
      <c r="F47" s="76"/>
      <c r="G47" s="94"/>
      <c r="H47" s="94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94"/>
      <c r="T47" s="76"/>
      <c r="U47" s="76"/>
      <c r="V47" s="76"/>
      <c r="W47" s="76"/>
      <c r="X47" s="76"/>
      <c r="Y47" s="94"/>
      <c r="Z47" s="76"/>
      <c r="AA47" s="76"/>
      <c r="AB47" s="76"/>
      <c r="AC47" s="76"/>
      <c r="AD47" s="76"/>
      <c r="AE47" s="76"/>
      <c r="AF47" s="85"/>
      <c r="AG47" s="81"/>
    </row>
    <row r="48" spans="1:35" ht="12.75" customHeight="1">
      <c r="A48" s="75"/>
      <c r="B48" s="76"/>
      <c r="C48" s="76"/>
      <c r="D48" s="76"/>
      <c r="E48" s="76"/>
      <c r="F48" s="76"/>
      <c r="G48" s="94"/>
      <c r="H48" s="94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94"/>
      <c r="T48" s="76"/>
      <c r="U48" s="93"/>
      <c r="V48" s="76"/>
      <c r="W48" s="93"/>
      <c r="X48" s="76"/>
      <c r="Y48" s="94"/>
      <c r="Z48" s="76"/>
      <c r="AA48" s="76"/>
      <c r="AB48" s="76"/>
      <c r="AC48" s="76"/>
      <c r="AD48" s="76"/>
      <c r="AE48" s="76"/>
      <c r="AF48" s="85"/>
      <c r="AG48" s="81"/>
    </row>
    <row r="49" spans="1:33" ht="12.75" customHeight="1">
      <c r="A49" s="75"/>
      <c r="B49" s="76"/>
      <c r="C49" s="76"/>
      <c r="D49" s="76"/>
      <c r="E49" s="76"/>
      <c r="F49" s="76"/>
      <c r="G49" s="94"/>
      <c r="H49" s="94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94"/>
      <c r="T49" s="76"/>
      <c r="U49" s="76"/>
      <c r="V49" s="94"/>
      <c r="W49" s="94"/>
      <c r="X49" s="76"/>
      <c r="Y49" s="94"/>
      <c r="Z49" s="76"/>
      <c r="AA49" s="76"/>
      <c r="AB49" s="76"/>
      <c r="AC49" s="76"/>
      <c r="AD49" s="76"/>
      <c r="AE49" s="76"/>
      <c r="AF49" s="85"/>
      <c r="AG49" s="81"/>
    </row>
    <row r="50" spans="1:33" ht="12.75" customHeight="1">
      <c r="A50" s="75"/>
      <c r="B50" s="76"/>
      <c r="C50" s="76"/>
      <c r="D50" s="76"/>
      <c r="E50" s="76"/>
      <c r="F50" s="76"/>
      <c r="G50" s="94"/>
      <c r="H50" s="94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94"/>
      <c r="T50" s="76"/>
      <c r="U50" s="76"/>
      <c r="V50" s="94"/>
      <c r="W50" s="76"/>
      <c r="X50" s="76"/>
      <c r="Y50" s="94"/>
      <c r="Z50" s="76"/>
      <c r="AA50" s="76"/>
      <c r="AB50" s="76"/>
      <c r="AC50" s="76"/>
      <c r="AD50" s="76"/>
      <c r="AE50" s="76"/>
      <c r="AF50" s="85"/>
      <c r="AG50" s="81"/>
    </row>
    <row r="51" spans="1:33" ht="12.75" customHeight="1">
      <c r="A51" s="75"/>
      <c r="B51" s="76"/>
      <c r="C51" s="76"/>
      <c r="D51" s="76"/>
      <c r="E51" s="76"/>
      <c r="F51" s="76"/>
      <c r="G51" s="94"/>
      <c r="H51" s="94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94"/>
      <c r="T51" s="76"/>
      <c r="U51" s="76"/>
      <c r="V51" s="94"/>
      <c r="W51" s="76"/>
      <c r="X51" s="76"/>
      <c r="Y51" s="94"/>
      <c r="Z51" s="76"/>
      <c r="AA51" s="76"/>
      <c r="AB51" s="76"/>
      <c r="AC51" s="76"/>
      <c r="AD51" s="76"/>
      <c r="AE51" s="76"/>
      <c r="AF51" s="85"/>
      <c r="AG51" s="81"/>
    </row>
    <row r="52" spans="1:33" ht="12.75" customHeight="1">
      <c r="A52" s="75"/>
      <c r="B52" s="76"/>
      <c r="C52" s="76"/>
      <c r="D52" s="76"/>
      <c r="E52" s="76"/>
      <c r="F52" s="76"/>
      <c r="G52" s="94"/>
      <c r="H52" s="94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94"/>
      <c r="T52" s="76"/>
      <c r="U52" s="76"/>
      <c r="V52" s="94"/>
      <c r="W52" s="76"/>
      <c r="X52" s="76"/>
      <c r="Y52" s="94"/>
      <c r="Z52" s="76"/>
      <c r="AA52" s="76"/>
      <c r="AB52" s="76"/>
      <c r="AC52" s="76"/>
      <c r="AD52" s="76"/>
      <c r="AE52" s="76"/>
      <c r="AF52" s="85"/>
      <c r="AG52" s="81"/>
    </row>
    <row r="53" spans="1:33" ht="12.75" customHeight="1">
      <c r="A53" s="75"/>
      <c r="B53" s="76"/>
      <c r="C53" s="76"/>
      <c r="D53" s="76"/>
      <c r="E53" s="76"/>
      <c r="F53" s="76"/>
      <c r="G53" s="94"/>
      <c r="H53" s="94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94"/>
      <c r="T53" s="76"/>
      <c r="U53" s="76"/>
      <c r="V53" s="94"/>
      <c r="W53" s="76"/>
      <c r="X53" s="76"/>
      <c r="Y53" s="94"/>
      <c r="Z53" s="76"/>
      <c r="AA53" s="76"/>
      <c r="AB53" s="76"/>
      <c r="AC53" s="76"/>
      <c r="AD53" s="76"/>
      <c r="AE53" s="76"/>
      <c r="AF53" s="85"/>
      <c r="AG53" s="81"/>
    </row>
    <row r="54" spans="1:33" ht="12.75" customHeight="1">
      <c r="A54" s="75"/>
      <c r="B54" s="76"/>
      <c r="C54" s="76"/>
      <c r="D54" s="76"/>
      <c r="E54" s="76"/>
      <c r="F54" s="76"/>
      <c r="G54" s="94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85"/>
      <c r="AG54" s="81"/>
    </row>
    <row r="55" spans="1:33" ht="12.75" customHeight="1">
      <c r="A55" s="75"/>
      <c r="B55" s="76"/>
      <c r="C55" s="76"/>
      <c r="D55" s="76"/>
      <c r="E55" s="94"/>
      <c r="F55" s="76"/>
      <c r="G55" s="102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81"/>
    </row>
    <row r="56" spans="1:33" ht="12.75" customHeight="1">
      <c r="A56" s="75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81"/>
    </row>
    <row r="57" spans="1:33" ht="12.75" customHeight="1">
      <c r="A57" s="104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6"/>
    </row>
  </sheetData>
  <mergeCells count="27">
    <mergeCell ref="L13:T15"/>
    <mergeCell ref="G28:K33"/>
    <mergeCell ref="L28:T33"/>
    <mergeCell ref="S35:T35"/>
    <mergeCell ref="S37:T37"/>
    <mergeCell ref="G19:K21"/>
    <mergeCell ref="L19:T21"/>
    <mergeCell ref="G22:K24"/>
    <mergeCell ref="L22:T24"/>
    <mergeCell ref="G25:K27"/>
    <mergeCell ref="L25:T27"/>
    <mergeCell ref="G16:K18"/>
    <mergeCell ref="L16:T18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F7:J8"/>
    <mergeCell ref="G10:K12"/>
    <mergeCell ref="L10:T12"/>
    <mergeCell ref="G13:K15"/>
  </mergeCells>
  <phoneticPr fontId="17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workbookViewId="0">
      <selection activeCell="G20" sqref="G20"/>
    </sheetView>
  </sheetViews>
  <sheetFormatPr defaultRowHeight="13.5"/>
  <cols>
    <col min="1" max="1" width="9.5" style="1" customWidth="1"/>
    <col min="2" max="2" width="5.25" style="1" bestFit="1" customWidth="1"/>
    <col min="3" max="3" width="51.875" style="1" customWidth="1"/>
    <col min="4" max="4" width="22.75" style="1" customWidth="1"/>
    <col min="5" max="5" width="10.75" style="1" bestFit="1" customWidth="1"/>
    <col min="6" max="6" width="18.25" style="1" bestFit="1" customWidth="1"/>
    <col min="7" max="16384" width="9" style="1"/>
  </cols>
  <sheetData>
    <row r="1" spans="1:6" ht="18.75">
      <c r="A1" s="2" t="s">
        <v>18</v>
      </c>
    </row>
    <row r="3" spans="1:6">
      <c r="A3" s="1" t="s">
        <v>19</v>
      </c>
    </row>
    <row r="4" spans="1:6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</row>
    <row r="5" spans="1:6" ht="30" customHeight="1">
      <c r="A5" s="4">
        <v>6</v>
      </c>
      <c r="B5" s="4" t="s">
        <v>26</v>
      </c>
      <c r="C5" s="5" t="s">
        <v>27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28</v>
      </c>
      <c r="C6" s="8" t="s">
        <v>29</v>
      </c>
      <c r="D6" s="6"/>
      <c r="E6" s="4">
        <v>1234</v>
      </c>
      <c r="F6" s="9" t="s">
        <v>30</v>
      </c>
    </row>
    <row r="7" spans="1:6" ht="30" customHeight="1">
      <c r="A7" s="292" t="s">
        <v>31</v>
      </c>
      <c r="B7" s="4" t="s">
        <v>26</v>
      </c>
      <c r="C7" s="5" t="s">
        <v>32</v>
      </c>
      <c r="D7" s="6"/>
      <c r="E7" s="10">
        <v>1234.5</v>
      </c>
      <c r="F7" s="11">
        <v>1234.5</v>
      </c>
    </row>
    <row r="8" spans="1:6" ht="30" customHeight="1">
      <c r="A8" s="293"/>
      <c r="B8" s="4" t="s">
        <v>28</v>
      </c>
      <c r="C8" s="5" t="s">
        <v>33</v>
      </c>
      <c r="D8" s="12"/>
      <c r="E8" s="13">
        <v>1234</v>
      </c>
      <c r="F8" s="13" t="s">
        <v>34</v>
      </c>
    </row>
    <row r="9" spans="1:6" ht="14.25" customHeight="1"/>
    <row r="10" spans="1:6">
      <c r="B10" s="14"/>
    </row>
    <row r="11" spans="1:6">
      <c r="A11" s="1" t="s">
        <v>35</v>
      </c>
    </row>
    <row r="12" spans="1:6">
      <c r="A12" s="3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</row>
    <row r="13" spans="1:6" ht="40.5">
      <c r="A13" s="4" t="s">
        <v>36</v>
      </c>
      <c r="B13" s="4" t="s">
        <v>26</v>
      </c>
      <c r="C13" s="5" t="s">
        <v>37</v>
      </c>
      <c r="D13" s="6"/>
      <c r="E13" s="4" t="s">
        <v>38</v>
      </c>
      <c r="F13" s="15" t="s">
        <v>38</v>
      </c>
    </row>
    <row r="14" spans="1:6" ht="40.5">
      <c r="A14" s="4" t="s">
        <v>39</v>
      </c>
      <c r="B14" s="4" t="s">
        <v>28</v>
      </c>
      <c r="C14" s="5" t="s">
        <v>40</v>
      </c>
      <c r="D14" s="6"/>
      <c r="E14" s="4" t="s">
        <v>38</v>
      </c>
      <c r="F14" s="15" t="s">
        <v>34</v>
      </c>
    </row>
    <row r="16" spans="1:6">
      <c r="A16" s="1" t="s">
        <v>41</v>
      </c>
    </row>
    <row r="17" spans="1:6">
      <c r="A17" s="3" t="s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</row>
    <row r="18" spans="1:6" ht="30" customHeight="1">
      <c r="A18" s="4" t="s">
        <v>42</v>
      </c>
      <c r="B18" s="4" t="s">
        <v>43</v>
      </c>
      <c r="C18" s="5" t="s">
        <v>44</v>
      </c>
      <c r="D18" s="6"/>
      <c r="E18" s="13" t="s">
        <v>45</v>
      </c>
      <c r="F18" s="15" t="s">
        <v>46</v>
      </c>
    </row>
    <row r="19" spans="1:6" ht="30" customHeight="1">
      <c r="A19" s="4" t="s">
        <v>47</v>
      </c>
      <c r="B19" s="4" t="s">
        <v>48</v>
      </c>
      <c r="C19" s="5" t="s">
        <v>49</v>
      </c>
      <c r="D19" s="6"/>
      <c r="E19" s="13" t="s">
        <v>50</v>
      </c>
      <c r="F19" s="16">
        <v>0.79484953703703709</v>
      </c>
    </row>
    <row r="20" spans="1:6" ht="30" customHeight="1">
      <c r="A20" s="4" t="s">
        <v>51</v>
      </c>
      <c r="B20" s="4" t="s">
        <v>48</v>
      </c>
      <c r="C20" s="5" t="s">
        <v>52</v>
      </c>
      <c r="D20" s="6"/>
      <c r="E20" s="13" t="s">
        <v>50</v>
      </c>
      <c r="F20" s="17">
        <v>0.79484953703703709</v>
      </c>
    </row>
    <row r="22" spans="1:6">
      <c r="A22" s="1" t="s">
        <v>53</v>
      </c>
    </row>
    <row r="23" spans="1:6">
      <c r="A23" s="1" t="s">
        <v>54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</vt:i4>
      </vt:variant>
    </vt:vector>
  </HeadingPairs>
  <TitlesOfParts>
    <vt:vector size="26" baseType="lpstr">
      <vt:lpstr>表紙</vt:lpstr>
      <vt:lpstr>IO関連図 </vt:lpstr>
      <vt:lpstr>画面レイアウト（ログイン）</vt:lpstr>
      <vt:lpstr>画面レイアウト（在庫情報一覧）</vt:lpstr>
      <vt:lpstr>画面レイアウト（在庫情報登録） </vt:lpstr>
      <vt:lpstr>画面レイアウト（在庫情報更新）  </vt:lpstr>
      <vt:lpstr>画面レイアウト（入出庫情報一覧）</vt:lpstr>
      <vt:lpstr>画面レイアウト（入出庫情報登録）</vt:lpstr>
      <vt:lpstr>書式文字</vt:lpstr>
      <vt:lpstr>'IO関連図 '!Print_Area</vt:lpstr>
      <vt:lpstr>'画面レイアウト（ログイン）'!Print_Area</vt:lpstr>
      <vt:lpstr>'画面レイアウト（在庫情報一覧）'!Print_Area</vt:lpstr>
      <vt:lpstr>'画面レイアウト（在庫情報更新）  '!Print_Area</vt:lpstr>
      <vt:lpstr>'画面レイアウト（在庫情報登録） '!Print_Area</vt:lpstr>
      <vt:lpstr>'画面レイアウト（入出庫情報一覧）'!Print_Area</vt:lpstr>
      <vt:lpstr>'画面レイアウト（入出庫情報登録）'!Print_Area</vt:lpstr>
      <vt:lpstr>書式文字!Print_Area</vt:lpstr>
      <vt:lpstr>表紙!Print_Area</vt:lpstr>
      <vt:lpstr>'IO関連図 '!Print_Titles</vt:lpstr>
      <vt:lpstr>'画面レイアウト（ログイン）'!Print_Titles</vt:lpstr>
      <vt:lpstr>'画面レイアウト（在庫情報一覧）'!Print_Titles</vt:lpstr>
      <vt:lpstr>'画面レイアウト（在庫情報更新）  '!Print_Titles</vt:lpstr>
      <vt:lpstr>'画面レイアウト（在庫情報登録） '!Print_Titles</vt:lpstr>
      <vt:lpstr>'画面レイアウト（入出庫情報一覧）'!Print_Titles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張卓群</cp:lastModifiedBy>
  <cp:lastPrinted>2005-07-15T02:29:45Z</cp:lastPrinted>
  <dcterms:created xsi:type="dcterms:W3CDTF">2004-05-31T04:32:55Z</dcterms:created>
  <dcterms:modified xsi:type="dcterms:W3CDTF">2023-05-02T08:41:16Z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