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ario\Desktop\R62\"/>
    </mc:Choice>
  </mc:AlternateContent>
  <xr:revisionPtr revIDLastSave="0" documentId="13_ncr:1_{9537B923-9E8A-451E-BB03-B8691D377BFF}" xr6:coauthVersionLast="47" xr6:coauthVersionMax="47" xr10:uidLastSave="{00000000-0000-0000-0000-000000000000}"/>
  <bookViews>
    <workbookView xWindow="1836" yWindow="2520" windowWidth="19884" windowHeight="9804" activeTab="1" xr2:uid="{8B0B7B78-C7DA-461F-9189-6980C1F076BD}"/>
  </bookViews>
  <sheets>
    <sheet name="R62_RAW" sheetId="3" r:id="rId1"/>
    <sheet name="R6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2" l="1"/>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6" i="2"/>
  <c r="D5" i="2"/>
  <c r="E5" i="2"/>
  <c r="E3" i="2"/>
  <c r="J3" i="2"/>
  <c r="K81" i="2" s="1"/>
  <c r="K69" i="2" l="1"/>
  <c r="K30" i="2"/>
  <c r="K78" i="2"/>
  <c r="K70" i="2"/>
  <c r="K49" i="2"/>
  <c r="K23" i="2"/>
  <c r="K86" i="2"/>
  <c r="K27" i="2"/>
  <c r="K47" i="2"/>
  <c r="K65" i="2"/>
  <c r="K57" i="2"/>
  <c r="K75" i="2"/>
  <c r="K85" i="2"/>
  <c r="K50" i="2"/>
  <c r="K29" i="2"/>
  <c r="K67" i="2"/>
  <c r="K36" i="2"/>
  <c r="K66" i="2"/>
  <c r="K42" i="2"/>
  <c r="K46" i="2"/>
  <c r="K64" i="2"/>
  <c r="K56" i="2"/>
  <c r="K74" i="2"/>
  <c r="K84" i="2"/>
  <c r="K54" i="2"/>
  <c r="K41" i="2"/>
  <c r="K33" i="2"/>
  <c r="K53" i="2"/>
  <c r="K45" i="2"/>
  <c r="K63" i="2"/>
  <c r="K55" i="2"/>
  <c r="K73" i="2"/>
  <c r="K83" i="2"/>
  <c r="K38" i="2"/>
  <c r="K60" i="2"/>
  <c r="K37" i="2"/>
  <c r="K59" i="2"/>
  <c r="K28" i="2"/>
  <c r="K76" i="2"/>
  <c r="K34" i="2"/>
  <c r="K40" i="2"/>
  <c r="K32" i="2"/>
  <c r="K52" i="2"/>
  <c r="K44" i="2"/>
  <c r="K62" i="2"/>
  <c r="K80" i="2"/>
  <c r="K72" i="2"/>
  <c r="K82" i="2"/>
  <c r="K68" i="2"/>
  <c r="K26" i="2"/>
  <c r="K77" i="2"/>
  <c r="K48" i="2"/>
  <c r="K58" i="2"/>
  <c r="K35" i="2"/>
  <c r="K39" i="2"/>
  <c r="K31" i="2"/>
  <c r="K51" i="2"/>
  <c r="K43" i="2"/>
  <c r="K61" i="2"/>
  <c r="K79" i="2"/>
  <c r="K71" i="2"/>
  <c r="K11" i="2"/>
  <c r="K12" i="2"/>
  <c r="K13" i="2"/>
  <c r="K6" i="2"/>
  <c r="K15" i="2"/>
  <c r="K8" i="2"/>
  <c r="K16" i="2"/>
  <c r="K24" i="2"/>
  <c r="K19" i="2"/>
  <c r="K5" i="2"/>
  <c r="K21" i="2"/>
  <c r="K14" i="2"/>
  <c r="K7" i="2"/>
  <c r="K9" i="2"/>
  <c r="K17" i="2"/>
  <c r="K25" i="2"/>
  <c r="K20" i="2"/>
  <c r="K22" i="2"/>
  <c r="K10" i="2"/>
  <c r="K18" i="2"/>
  <c r="G7" i="2" l="1"/>
  <c r="G20" i="2" l="1"/>
  <c r="G71" i="2"/>
  <c r="G48" i="2"/>
  <c r="G54" i="2"/>
  <c r="G57" i="2"/>
  <c r="G52" i="2"/>
  <c r="G60" i="2"/>
  <c r="G85" i="2"/>
  <c r="G49" i="2"/>
  <c r="G79" i="2"/>
  <c r="G81" i="2"/>
  <c r="G77" i="2"/>
  <c r="G83" i="2"/>
  <c r="G56" i="2"/>
  <c r="G82" i="2"/>
  <c r="G47" i="2"/>
  <c r="G62" i="2"/>
  <c r="G58" i="2"/>
  <c r="G61" i="2"/>
  <c r="G66" i="2"/>
  <c r="G73" i="2"/>
  <c r="G74" i="2"/>
  <c r="G70" i="2"/>
  <c r="G65" i="2"/>
  <c r="G78" i="2"/>
  <c r="G64" i="2"/>
  <c r="G53" i="2"/>
  <c r="G67" i="2"/>
  <c r="G55" i="2"/>
  <c r="G63" i="2"/>
  <c r="G68" i="2"/>
  <c r="G69" i="2"/>
  <c r="G84" i="2"/>
  <c r="G80" i="2"/>
  <c r="G75" i="2"/>
  <c r="G76" i="2"/>
  <c r="G72" i="2"/>
  <c r="G59" i="2"/>
  <c r="G86" i="2"/>
  <c r="G50" i="2"/>
  <c r="G51" i="2"/>
  <c r="G34" i="2"/>
  <c r="G45" i="2"/>
  <c r="G41" i="2"/>
  <c r="G26" i="2"/>
  <c r="G32" i="2"/>
  <c r="G36" i="2"/>
  <c r="G15" i="2"/>
  <c r="G27" i="2"/>
  <c r="G16" i="2"/>
  <c r="G8" i="2"/>
  <c r="G39" i="2"/>
  <c r="G35" i="2"/>
  <c r="G37" i="2"/>
  <c r="G11" i="2"/>
  <c r="G40" i="2"/>
  <c r="G17" i="2"/>
  <c r="G19" i="2"/>
  <c r="G28" i="2"/>
  <c r="G30" i="2"/>
  <c r="G42" i="2"/>
  <c r="G46" i="2"/>
  <c r="G21" i="2"/>
  <c r="G9" i="2"/>
  <c r="G38" i="2"/>
  <c r="G25" i="2"/>
  <c r="G14" i="2"/>
  <c r="G44" i="2"/>
  <c r="G13" i="2"/>
  <c r="G43" i="2"/>
  <c r="G23" i="2"/>
  <c r="G18" i="2"/>
  <c r="G33" i="2"/>
  <c r="G12" i="2"/>
  <c r="G10" i="2"/>
  <c r="G31" i="2"/>
  <c r="G29" i="2"/>
  <c r="G22" i="2"/>
  <c r="G24" i="2"/>
</calcChain>
</file>

<file path=xl/sharedStrings.xml><?xml version="1.0" encoding="utf-8"?>
<sst xmlns="http://schemas.openxmlformats.org/spreadsheetml/2006/main" count="374" uniqueCount="119">
  <si>
    <t>ug/mL</t>
  </si>
  <si>
    <t>media</t>
  </si>
  <si>
    <t>value</t>
  </si>
  <si>
    <t>_ctrl</t>
  </si>
  <si>
    <t>TREM2 WT</t>
  </si>
  <si>
    <t>Ctrl (MeOH)</t>
  </si>
  <si>
    <r>
      <t>β-Gluco C</t>
    </r>
    <r>
      <rPr>
        <vertAlign val="subscript"/>
        <sz val="10"/>
        <rFont val="Arial"/>
        <family val="2"/>
      </rPr>
      <t>20:1</t>
    </r>
    <r>
      <rPr>
        <sz val="10"/>
        <rFont val="Arial"/>
        <family val="2"/>
      </rPr>
      <t xml:space="preserve"> S</t>
    </r>
  </si>
  <si>
    <t>relative activity</t>
  </si>
  <si>
    <t>Viability</t>
  </si>
  <si>
    <t>CBC203A - EX</t>
  </si>
  <si>
    <t>CBC203A - B</t>
  </si>
  <si>
    <t>CBC203A - C</t>
  </si>
  <si>
    <t>CBC203A - D</t>
  </si>
  <si>
    <t>CBC203A - E</t>
  </si>
  <si>
    <t>CBC206A - EX</t>
  </si>
  <si>
    <t>CBC206A - B</t>
  </si>
  <si>
    <t>CBC206A - C</t>
  </si>
  <si>
    <t>CBC206A - D</t>
  </si>
  <si>
    <t>CBC206A - E</t>
  </si>
  <si>
    <t>CBC204A - EX</t>
  </si>
  <si>
    <t>CBC204A - B</t>
  </si>
  <si>
    <t>CBC204A - C</t>
  </si>
  <si>
    <t>CBC204A - D</t>
  </si>
  <si>
    <t>CBC204A - E</t>
  </si>
  <si>
    <t>CBC207A - EX</t>
  </si>
  <si>
    <t>CBC207A - B</t>
  </si>
  <si>
    <t>CBC207A - C</t>
  </si>
  <si>
    <t>CBC207A - D</t>
  </si>
  <si>
    <t>CBC207A - E</t>
  </si>
  <si>
    <t>H8</t>
  </si>
  <si>
    <t>P2\P3</t>
  </si>
  <si>
    <t>P1</t>
  </si>
  <si>
    <t>H7</t>
  </si>
  <si>
    <t>H6</t>
  </si>
  <si>
    <t>H5</t>
  </si>
  <si>
    <t>H4</t>
  </si>
  <si>
    <t>H3</t>
  </si>
  <si>
    <t>H2</t>
  </si>
  <si>
    <t>H1</t>
  </si>
  <si>
    <t>G11</t>
  </si>
  <si>
    <t>G10</t>
  </si>
  <si>
    <t>G9</t>
  </si>
  <si>
    <t>G8</t>
  </si>
  <si>
    <t>G7</t>
  </si>
  <si>
    <t>G6</t>
  </si>
  <si>
    <t>G5</t>
  </si>
  <si>
    <t>G4</t>
  </si>
  <si>
    <t>G3</t>
  </si>
  <si>
    <t>G2</t>
  </si>
  <si>
    <t>G1</t>
  </si>
  <si>
    <t>F12</t>
  </si>
  <si>
    <t>F11</t>
  </si>
  <si>
    <t>F10</t>
  </si>
  <si>
    <t>F9</t>
  </si>
  <si>
    <t>F8</t>
  </si>
  <si>
    <t>F7</t>
  </si>
  <si>
    <t>F6</t>
  </si>
  <si>
    <t>F5</t>
  </si>
  <si>
    <t>F4</t>
  </si>
  <si>
    <t>F3</t>
  </si>
  <si>
    <t>F2</t>
  </si>
  <si>
    <t>F1</t>
  </si>
  <si>
    <t>E12</t>
  </si>
  <si>
    <t>E11</t>
  </si>
  <si>
    <t>E10</t>
  </si>
  <si>
    <t>E9</t>
  </si>
  <si>
    <t>E8</t>
  </si>
  <si>
    <t>E7</t>
  </si>
  <si>
    <t>E6</t>
  </si>
  <si>
    <t>E5</t>
  </si>
  <si>
    <t>E4</t>
  </si>
  <si>
    <t>E3</t>
  </si>
  <si>
    <t>E2</t>
  </si>
  <si>
    <t>E1</t>
  </si>
  <si>
    <t>D12</t>
  </si>
  <si>
    <t>D11</t>
  </si>
  <si>
    <t>D10</t>
  </si>
  <si>
    <t>D9</t>
  </si>
  <si>
    <t>D8</t>
  </si>
  <si>
    <t>D7</t>
  </si>
  <si>
    <t>D6</t>
  </si>
  <si>
    <t>D5</t>
  </si>
  <si>
    <t>D4</t>
  </si>
  <si>
    <t>D3</t>
  </si>
  <si>
    <t>D2</t>
  </si>
  <si>
    <t>D1</t>
  </si>
  <si>
    <t>C12</t>
  </si>
  <si>
    <t>C11</t>
  </si>
  <si>
    <t>C10</t>
  </si>
  <si>
    <t>C9</t>
  </si>
  <si>
    <t>C8</t>
  </si>
  <si>
    <t>C7</t>
  </si>
  <si>
    <t>C6</t>
  </si>
  <si>
    <t>C5</t>
  </si>
  <si>
    <t>C4</t>
  </si>
  <si>
    <t>C3</t>
  </si>
  <si>
    <t>C2</t>
  </si>
  <si>
    <t>C1</t>
  </si>
  <si>
    <t>B12</t>
  </si>
  <si>
    <t>B11</t>
  </si>
  <si>
    <t>B10</t>
  </si>
  <si>
    <t>B9</t>
  </si>
  <si>
    <t>B8</t>
  </si>
  <si>
    <t>B7</t>
  </si>
  <si>
    <t>B6</t>
  </si>
  <si>
    <t>B5</t>
  </si>
  <si>
    <t>B4</t>
  </si>
  <si>
    <t>B3</t>
  </si>
  <si>
    <t>B2</t>
  </si>
  <si>
    <t>B1</t>
  </si>
  <si>
    <t>A6</t>
  </si>
  <si>
    <t>A5</t>
  </si>
  <si>
    <t>A4</t>
  </si>
  <si>
    <t>A3</t>
  </si>
  <si>
    <t>A1</t>
  </si>
  <si>
    <t>G12</t>
  </si>
  <si>
    <t>%-#</t>
  </si>
  <si>
    <t>WID</t>
  </si>
  <si>
    <t>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</si>
</sst>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name val="Arial"/>
      <family val="2"/>
    </font>
    <font>
      <vertAlign val="subscript"/>
      <sz val="10"/>
      <name val="Arial"/>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1">
    <xf numFmtId="0" fontId="0" fillId="0" borderId="0" xfId="0"/>
    <xf numFmtId="0" fontId="0" fillId="0" borderId="0" xfId="0" applyAlignment="1">
      <alignment horizontal="center"/>
    </xf>
    <xf numFmtId="0" fontId="0" fillId="0" borderId="0" xfId="0" applyNumberFormat="1"/>
    <xf numFmtId="2" fontId="0" fillId="0" borderId="0" xfId="0" applyNumberFormat="1"/>
    <xf numFmtId="0" fontId="0" fillId="2" borderId="0" xfId="0" applyFill="1"/>
    <xf numFmtId="0" fontId="0" fillId="0" borderId="0" xfId="0" applyFill="1"/>
    <xf numFmtId="1" fontId="0" fillId="0" borderId="0" xfId="0" applyNumberFormat="1"/>
    <xf numFmtId="1" fontId="0" fillId="0" borderId="0" xfId="0" applyNumberFormat="1" applyAlignment="1">
      <alignment horizontal="center"/>
    </xf>
    <xf numFmtId="0" fontId="2" fillId="0" borderId="0" xfId="0" applyFont="1"/>
    <xf numFmtId="0" fontId="0" fillId="0" borderId="0" xfId="0" applyAlignment="1">
      <alignment wrapText="1"/>
    </xf>
    <xf numFmtId="0" fontId="4" fillId="0" borderId="0" xfId="0" applyFont="1" applyAlignment="1">
      <alignment horizontal="center" vertical="center" wrapText="1"/>
    </xf>
  </cellXfs>
  <cellStyles count="2">
    <cellStyle name="Normale" xfId="0" builtinId="0"/>
    <cellStyle name="Normale 2" xfId="1" xr:uid="{A0B768C3-D5A2-42EC-BE4C-B4FC21B2721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798F-FCDE-403A-82DA-7FB37AE24E5F}">
  <dimension ref="A1:C171"/>
  <sheetViews>
    <sheetView topLeftCell="A148" workbookViewId="0">
      <selection activeCell="C170" activeCellId="79" sqref="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sheetView>
  </sheetViews>
  <sheetFormatPr defaultRowHeight="14.4" x14ac:dyDescent="0.3"/>
  <cols>
    <col min="1" max="1" width="5.77734375" bestFit="1" customWidth="1"/>
    <col min="2" max="2" width="7.88671875" customWidth="1"/>
    <col min="3" max="3" width="9.77734375" customWidth="1"/>
  </cols>
  <sheetData>
    <row r="1" spans="1:3" x14ac:dyDescent="0.3">
      <c r="A1" s="10" t="s">
        <v>118</v>
      </c>
      <c r="B1" s="10" t="s">
        <v>117</v>
      </c>
      <c r="C1" s="10" t="s">
        <v>116</v>
      </c>
    </row>
    <row r="2" spans="1:3" x14ac:dyDescent="0.3">
      <c r="A2" s="9" t="s">
        <v>31</v>
      </c>
      <c r="B2" s="9" t="s">
        <v>114</v>
      </c>
      <c r="C2" s="9">
        <v>75.5</v>
      </c>
    </row>
    <row r="3" spans="1:3" x14ac:dyDescent="0.3">
      <c r="A3" s="9" t="s">
        <v>30</v>
      </c>
      <c r="B3" s="9" t="s">
        <v>114</v>
      </c>
      <c r="C3" s="9">
        <v>3.73</v>
      </c>
    </row>
    <row r="4" spans="1:3" x14ac:dyDescent="0.3">
      <c r="A4" s="9" t="s">
        <v>31</v>
      </c>
      <c r="B4" s="9" t="s">
        <v>113</v>
      </c>
      <c r="C4" s="9">
        <v>77.98</v>
      </c>
    </row>
    <row r="5" spans="1:3" x14ac:dyDescent="0.3">
      <c r="A5" s="9" t="s">
        <v>30</v>
      </c>
      <c r="B5" s="9" t="s">
        <v>113</v>
      </c>
      <c r="C5" s="9">
        <v>3.33</v>
      </c>
    </row>
    <row r="6" spans="1:3" x14ac:dyDescent="0.3">
      <c r="A6" s="9" t="s">
        <v>31</v>
      </c>
      <c r="B6" s="9" t="s">
        <v>112</v>
      </c>
      <c r="C6" s="9">
        <v>78.31</v>
      </c>
    </row>
    <row r="7" spans="1:3" x14ac:dyDescent="0.3">
      <c r="A7" s="9" t="s">
        <v>30</v>
      </c>
      <c r="B7" s="9" t="s">
        <v>112</v>
      </c>
      <c r="C7" s="9">
        <v>3.55</v>
      </c>
    </row>
    <row r="8" spans="1:3" x14ac:dyDescent="0.3">
      <c r="A8" s="9" t="s">
        <v>31</v>
      </c>
      <c r="B8" s="9" t="s">
        <v>111</v>
      </c>
      <c r="C8" s="9">
        <v>73.17</v>
      </c>
    </row>
    <row r="9" spans="1:3" x14ac:dyDescent="0.3">
      <c r="A9" s="9" t="s">
        <v>30</v>
      </c>
      <c r="B9" s="9" t="s">
        <v>111</v>
      </c>
      <c r="C9" s="9">
        <v>35.81</v>
      </c>
    </row>
    <row r="10" spans="1:3" x14ac:dyDescent="0.3">
      <c r="A10" s="9" t="s">
        <v>31</v>
      </c>
      <c r="B10" s="9" t="s">
        <v>110</v>
      </c>
      <c r="C10" s="9">
        <v>73.31</v>
      </c>
    </row>
    <row r="11" spans="1:3" x14ac:dyDescent="0.3">
      <c r="A11" s="9" t="s">
        <v>30</v>
      </c>
      <c r="B11" s="9" t="s">
        <v>110</v>
      </c>
      <c r="C11" s="9">
        <v>39.07</v>
      </c>
    </row>
    <row r="12" spans="1:3" x14ac:dyDescent="0.3">
      <c r="A12" s="9" t="s">
        <v>31</v>
      </c>
      <c r="B12" s="9" t="s">
        <v>109</v>
      </c>
      <c r="C12" s="9">
        <v>79.36</v>
      </c>
    </row>
    <row r="13" spans="1:3" x14ac:dyDescent="0.3">
      <c r="A13" s="9" t="s">
        <v>30</v>
      </c>
      <c r="B13" s="9" t="s">
        <v>109</v>
      </c>
      <c r="C13" s="9">
        <v>4.51</v>
      </c>
    </row>
    <row r="14" spans="1:3" x14ac:dyDescent="0.3">
      <c r="A14" s="9" t="s">
        <v>31</v>
      </c>
      <c r="B14" s="9" t="s">
        <v>108</v>
      </c>
      <c r="C14" s="9">
        <v>80</v>
      </c>
    </row>
    <row r="15" spans="1:3" x14ac:dyDescent="0.3">
      <c r="A15" s="9" t="s">
        <v>30</v>
      </c>
      <c r="B15" s="9" t="s">
        <v>108</v>
      </c>
      <c r="C15" s="9">
        <v>4.67</v>
      </c>
    </row>
    <row r="16" spans="1:3" x14ac:dyDescent="0.3">
      <c r="A16" s="9" t="s">
        <v>31</v>
      </c>
      <c r="B16" s="9" t="s">
        <v>107</v>
      </c>
      <c r="C16" s="9">
        <v>78.42</v>
      </c>
    </row>
    <row r="17" spans="1:3" x14ac:dyDescent="0.3">
      <c r="A17" s="9" t="s">
        <v>30</v>
      </c>
      <c r="B17" s="9" t="s">
        <v>107</v>
      </c>
      <c r="C17" s="9">
        <v>6.21</v>
      </c>
    </row>
    <row r="18" spans="1:3" x14ac:dyDescent="0.3">
      <c r="A18" s="9" t="s">
        <v>31</v>
      </c>
      <c r="B18" s="9" t="s">
        <v>106</v>
      </c>
      <c r="C18" s="9">
        <v>77.44</v>
      </c>
    </row>
    <row r="19" spans="1:3" x14ac:dyDescent="0.3">
      <c r="A19" s="9" t="s">
        <v>30</v>
      </c>
      <c r="B19" s="9" t="s">
        <v>106</v>
      </c>
      <c r="C19" s="9">
        <v>7.65</v>
      </c>
    </row>
    <row r="20" spans="1:3" x14ac:dyDescent="0.3">
      <c r="A20" s="9" t="s">
        <v>31</v>
      </c>
      <c r="B20" s="9" t="s">
        <v>105</v>
      </c>
      <c r="C20" s="9">
        <v>78.19</v>
      </c>
    </row>
    <row r="21" spans="1:3" x14ac:dyDescent="0.3">
      <c r="A21" s="9" t="s">
        <v>30</v>
      </c>
      <c r="B21" s="9" t="s">
        <v>105</v>
      </c>
      <c r="C21" s="9">
        <v>3.72</v>
      </c>
    </row>
    <row r="22" spans="1:3" x14ac:dyDescent="0.3">
      <c r="A22" s="9" t="s">
        <v>31</v>
      </c>
      <c r="B22" s="9" t="s">
        <v>104</v>
      </c>
      <c r="C22" s="9">
        <v>76.599999999999994</v>
      </c>
    </row>
    <row r="23" spans="1:3" x14ac:dyDescent="0.3">
      <c r="A23" s="9" t="s">
        <v>30</v>
      </c>
      <c r="B23" s="9" t="s">
        <v>104</v>
      </c>
      <c r="C23" s="9">
        <v>3.98</v>
      </c>
    </row>
    <row r="24" spans="1:3" x14ac:dyDescent="0.3">
      <c r="A24" s="9" t="s">
        <v>31</v>
      </c>
      <c r="B24" s="9" t="s">
        <v>103</v>
      </c>
      <c r="C24" s="9">
        <v>73.569999999999993</v>
      </c>
    </row>
    <row r="25" spans="1:3" x14ac:dyDescent="0.3">
      <c r="A25" s="9" t="s">
        <v>30</v>
      </c>
      <c r="B25" s="9" t="s">
        <v>103</v>
      </c>
      <c r="C25" s="9">
        <v>4.1399999999999997</v>
      </c>
    </row>
    <row r="26" spans="1:3" x14ac:dyDescent="0.3">
      <c r="A26" s="9" t="s">
        <v>31</v>
      </c>
      <c r="B26" s="9" t="s">
        <v>102</v>
      </c>
      <c r="C26" s="9">
        <v>73.2</v>
      </c>
    </row>
    <row r="27" spans="1:3" x14ac:dyDescent="0.3">
      <c r="A27" s="9" t="s">
        <v>30</v>
      </c>
      <c r="B27" s="9" t="s">
        <v>102</v>
      </c>
      <c r="C27" s="9">
        <v>4.47</v>
      </c>
    </row>
    <row r="28" spans="1:3" x14ac:dyDescent="0.3">
      <c r="A28" s="9" t="s">
        <v>31</v>
      </c>
      <c r="B28" s="9" t="s">
        <v>101</v>
      </c>
      <c r="C28" s="9">
        <v>72.56</v>
      </c>
    </row>
    <row r="29" spans="1:3" x14ac:dyDescent="0.3">
      <c r="A29" s="9" t="s">
        <v>30</v>
      </c>
      <c r="B29" s="9" t="s">
        <v>101</v>
      </c>
      <c r="C29" s="9">
        <v>3.94</v>
      </c>
    </row>
    <row r="30" spans="1:3" x14ac:dyDescent="0.3">
      <c r="A30" s="9" t="s">
        <v>31</v>
      </c>
      <c r="B30" s="9" t="s">
        <v>100</v>
      </c>
      <c r="C30" s="9">
        <v>71.67</v>
      </c>
    </row>
    <row r="31" spans="1:3" x14ac:dyDescent="0.3">
      <c r="A31" s="9" t="s">
        <v>30</v>
      </c>
      <c r="B31" s="9" t="s">
        <v>100</v>
      </c>
      <c r="C31" s="9">
        <v>4.1100000000000003</v>
      </c>
    </row>
    <row r="32" spans="1:3" x14ac:dyDescent="0.3">
      <c r="A32" s="9" t="s">
        <v>31</v>
      </c>
      <c r="B32" s="9" t="s">
        <v>99</v>
      </c>
      <c r="C32" s="9">
        <v>68.930000000000007</v>
      </c>
    </row>
    <row r="33" spans="1:3" x14ac:dyDescent="0.3">
      <c r="A33" s="9" t="s">
        <v>30</v>
      </c>
      <c r="B33" s="9" t="s">
        <v>99</v>
      </c>
      <c r="C33" s="9">
        <v>10.96</v>
      </c>
    </row>
    <row r="34" spans="1:3" x14ac:dyDescent="0.3">
      <c r="A34" s="9" t="s">
        <v>31</v>
      </c>
      <c r="B34" s="9" t="s">
        <v>98</v>
      </c>
      <c r="C34" s="9">
        <v>69.36</v>
      </c>
    </row>
    <row r="35" spans="1:3" x14ac:dyDescent="0.3">
      <c r="A35" s="9" t="s">
        <v>30</v>
      </c>
      <c r="B35" s="9" t="s">
        <v>98</v>
      </c>
      <c r="C35" s="9">
        <v>10.19</v>
      </c>
    </row>
    <row r="36" spans="1:3" x14ac:dyDescent="0.3">
      <c r="A36" s="9" t="s">
        <v>31</v>
      </c>
      <c r="B36" s="9" t="s">
        <v>97</v>
      </c>
      <c r="C36" s="9">
        <v>76.010000000000005</v>
      </c>
    </row>
    <row r="37" spans="1:3" x14ac:dyDescent="0.3">
      <c r="A37" s="9" t="s">
        <v>30</v>
      </c>
      <c r="B37" s="9" t="s">
        <v>97</v>
      </c>
      <c r="C37" s="9">
        <v>8.83</v>
      </c>
    </row>
    <row r="38" spans="1:3" x14ac:dyDescent="0.3">
      <c r="A38" s="9" t="s">
        <v>31</v>
      </c>
      <c r="B38" s="9" t="s">
        <v>96</v>
      </c>
      <c r="C38" s="9">
        <v>75.92</v>
      </c>
    </row>
    <row r="39" spans="1:3" x14ac:dyDescent="0.3">
      <c r="A39" s="9" t="s">
        <v>30</v>
      </c>
      <c r="B39" s="9" t="s">
        <v>96</v>
      </c>
      <c r="C39" s="9">
        <v>7.96</v>
      </c>
    </row>
    <row r="40" spans="1:3" x14ac:dyDescent="0.3">
      <c r="A40" s="9" t="s">
        <v>31</v>
      </c>
      <c r="B40" s="9" t="s">
        <v>95</v>
      </c>
      <c r="C40" s="9">
        <v>27.54</v>
      </c>
    </row>
    <row r="41" spans="1:3" x14ac:dyDescent="0.3">
      <c r="A41" s="9" t="s">
        <v>30</v>
      </c>
      <c r="B41" s="9" t="s">
        <v>95</v>
      </c>
      <c r="C41" s="9">
        <v>2.85</v>
      </c>
    </row>
    <row r="42" spans="1:3" x14ac:dyDescent="0.3">
      <c r="A42" s="9" t="s">
        <v>31</v>
      </c>
      <c r="B42" s="9" t="s">
        <v>94</v>
      </c>
      <c r="C42" s="9">
        <v>31.45</v>
      </c>
    </row>
    <row r="43" spans="1:3" x14ac:dyDescent="0.3">
      <c r="A43" s="9" t="s">
        <v>30</v>
      </c>
      <c r="B43" s="9" t="s">
        <v>94</v>
      </c>
      <c r="C43" s="9">
        <v>3.32</v>
      </c>
    </row>
    <row r="44" spans="1:3" x14ac:dyDescent="0.3">
      <c r="A44" s="9" t="s">
        <v>31</v>
      </c>
      <c r="B44" s="9" t="s">
        <v>93</v>
      </c>
      <c r="C44" s="9">
        <v>77.739999999999995</v>
      </c>
    </row>
    <row r="45" spans="1:3" x14ac:dyDescent="0.3">
      <c r="A45" s="9" t="s">
        <v>30</v>
      </c>
      <c r="B45" s="9" t="s">
        <v>93</v>
      </c>
      <c r="C45" s="9">
        <v>9.2100000000000009</v>
      </c>
    </row>
    <row r="46" spans="1:3" x14ac:dyDescent="0.3">
      <c r="A46" s="9" t="s">
        <v>31</v>
      </c>
      <c r="B46" s="9" t="s">
        <v>92</v>
      </c>
      <c r="C46" s="9">
        <v>77.36</v>
      </c>
    </row>
    <row r="47" spans="1:3" x14ac:dyDescent="0.3">
      <c r="A47" s="9" t="s">
        <v>30</v>
      </c>
      <c r="B47" s="9" t="s">
        <v>92</v>
      </c>
      <c r="C47" s="9">
        <v>8.2200000000000006</v>
      </c>
    </row>
    <row r="48" spans="1:3" x14ac:dyDescent="0.3">
      <c r="A48" s="9" t="s">
        <v>31</v>
      </c>
      <c r="B48" s="9" t="s">
        <v>91</v>
      </c>
      <c r="C48" s="9">
        <v>71.209999999999994</v>
      </c>
    </row>
    <row r="49" spans="1:3" x14ac:dyDescent="0.3">
      <c r="A49" s="9" t="s">
        <v>30</v>
      </c>
      <c r="B49" s="9" t="s">
        <v>91</v>
      </c>
      <c r="C49" s="9">
        <v>26.38</v>
      </c>
    </row>
    <row r="50" spans="1:3" x14ac:dyDescent="0.3">
      <c r="A50" s="9" t="s">
        <v>31</v>
      </c>
      <c r="B50" s="9" t="s">
        <v>90</v>
      </c>
      <c r="C50" s="9">
        <v>71.12</v>
      </c>
    </row>
    <row r="51" spans="1:3" x14ac:dyDescent="0.3">
      <c r="A51" s="9" t="s">
        <v>30</v>
      </c>
      <c r="B51" s="9" t="s">
        <v>90</v>
      </c>
      <c r="C51" s="9">
        <v>27.41</v>
      </c>
    </row>
    <row r="52" spans="1:3" x14ac:dyDescent="0.3">
      <c r="A52" s="9" t="s">
        <v>31</v>
      </c>
      <c r="B52" s="9" t="s">
        <v>89</v>
      </c>
      <c r="C52" s="9">
        <v>74.849999999999994</v>
      </c>
    </row>
    <row r="53" spans="1:3" x14ac:dyDescent="0.3">
      <c r="A53" s="9" t="s">
        <v>30</v>
      </c>
      <c r="B53" s="9" t="s">
        <v>89</v>
      </c>
      <c r="C53" s="9">
        <v>6.2</v>
      </c>
    </row>
    <row r="54" spans="1:3" x14ac:dyDescent="0.3">
      <c r="A54" s="9" t="s">
        <v>31</v>
      </c>
      <c r="B54" s="9" t="s">
        <v>88</v>
      </c>
      <c r="C54" s="9">
        <v>74.77</v>
      </c>
    </row>
    <row r="55" spans="1:3" x14ac:dyDescent="0.3">
      <c r="A55" s="9" t="s">
        <v>30</v>
      </c>
      <c r="B55" s="9" t="s">
        <v>88</v>
      </c>
      <c r="C55" s="9">
        <v>6.79</v>
      </c>
    </row>
    <row r="56" spans="1:3" x14ac:dyDescent="0.3">
      <c r="A56" s="9" t="s">
        <v>31</v>
      </c>
      <c r="B56" s="9" t="s">
        <v>87</v>
      </c>
      <c r="C56" s="9">
        <v>72.48</v>
      </c>
    </row>
    <row r="57" spans="1:3" x14ac:dyDescent="0.3">
      <c r="A57" s="9" t="s">
        <v>30</v>
      </c>
      <c r="B57" s="9" t="s">
        <v>87</v>
      </c>
      <c r="C57" s="9">
        <v>6.06</v>
      </c>
    </row>
    <row r="58" spans="1:3" x14ac:dyDescent="0.3">
      <c r="A58" s="9" t="s">
        <v>31</v>
      </c>
      <c r="B58" s="9" t="s">
        <v>86</v>
      </c>
      <c r="C58" s="9">
        <v>71.010000000000005</v>
      </c>
    </row>
    <row r="59" spans="1:3" x14ac:dyDescent="0.3">
      <c r="A59" s="9" t="s">
        <v>30</v>
      </c>
      <c r="B59" s="9" t="s">
        <v>86</v>
      </c>
      <c r="C59" s="9">
        <v>5.84</v>
      </c>
    </row>
    <row r="60" spans="1:3" x14ac:dyDescent="0.3">
      <c r="A60" s="9" t="s">
        <v>31</v>
      </c>
      <c r="B60" s="9" t="s">
        <v>85</v>
      </c>
      <c r="C60" s="9">
        <v>77.819999999999993</v>
      </c>
    </row>
    <row r="61" spans="1:3" x14ac:dyDescent="0.3">
      <c r="A61" s="9" t="s">
        <v>30</v>
      </c>
      <c r="B61" s="9" t="s">
        <v>85</v>
      </c>
      <c r="C61" s="9">
        <v>4.66</v>
      </c>
    </row>
    <row r="62" spans="1:3" x14ac:dyDescent="0.3">
      <c r="A62" s="9" t="s">
        <v>31</v>
      </c>
      <c r="B62" s="9" t="s">
        <v>84</v>
      </c>
      <c r="C62" s="9">
        <v>78.88</v>
      </c>
    </row>
    <row r="63" spans="1:3" x14ac:dyDescent="0.3">
      <c r="A63" s="9" t="s">
        <v>30</v>
      </c>
      <c r="B63" s="9" t="s">
        <v>84</v>
      </c>
      <c r="C63" s="9">
        <v>3.67</v>
      </c>
    </row>
    <row r="64" spans="1:3" x14ac:dyDescent="0.3">
      <c r="A64" s="9" t="s">
        <v>31</v>
      </c>
      <c r="B64" s="9" t="s">
        <v>83</v>
      </c>
      <c r="C64" s="9">
        <v>77.989999999999995</v>
      </c>
    </row>
    <row r="65" spans="1:3" x14ac:dyDescent="0.3">
      <c r="A65" s="9" t="s">
        <v>30</v>
      </c>
      <c r="B65" s="9" t="s">
        <v>83</v>
      </c>
      <c r="C65" s="9">
        <v>4.3600000000000003</v>
      </c>
    </row>
    <row r="66" spans="1:3" x14ac:dyDescent="0.3">
      <c r="A66" s="9" t="s">
        <v>31</v>
      </c>
      <c r="B66" s="9" t="s">
        <v>82</v>
      </c>
      <c r="C66" s="9">
        <v>76.52</v>
      </c>
    </row>
    <row r="67" spans="1:3" x14ac:dyDescent="0.3">
      <c r="A67" s="9" t="s">
        <v>30</v>
      </c>
      <c r="B67" s="9" t="s">
        <v>82</v>
      </c>
      <c r="C67" s="9">
        <v>3.98</v>
      </c>
    </row>
    <row r="68" spans="1:3" x14ac:dyDescent="0.3">
      <c r="A68" s="9" t="s">
        <v>31</v>
      </c>
      <c r="B68" s="9" t="s">
        <v>81</v>
      </c>
      <c r="C68" s="9">
        <v>76.91</v>
      </c>
    </row>
    <row r="69" spans="1:3" x14ac:dyDescent="0.3">
      <c r="A69" s="9" t="s">
        <v>30</v>
      </c>
      <c r="B69" s="9" t="s">
        <v>81</v>
      </c>
      <c r="C69" s="9">
        <v>3.81</v>
      </c>
    </row>
    <row r="70" spans="1:3" x14ac:dyDescent="0.3">
      <c r="A70" s="9" t="s">
        <v>31</v>
      </c>
      <c r="B70" s="9" t="s">
        <v>80</v>
      </c>
      <c r="C70" s="9">
        <v>76.98</v>
      </c>
    </row>
    <row r="71" spans="1:3" x14ac:dyDescent="0.3">
      <c r="A71" s="9" t="s">
        <v>30</v>
      </c>
      <c r="B71" s="9" t="s">
        <v>80</v>
      </c>
      <c r="C71" s="9">
        <v>3.88</v>
      </c>
    </row>
    <row r="72" spans="1:3" x14ac:dyDescent="0.3">
      <c r="A72" s="9" t="s">
        <v>31</v>
      </c>
      <c r="B72" s="9" t="s">
        <v>79</v>
      </c>
      <c r="C72" s="9">
        <v>75.62</v>
      </c>
    </row>
    <row r="73" spans="1:3" x14ac:dyDescent="0.3">
      <c r="A73" s="9" t="s">
        <v>30</v>
      </c>
      <c r="B73" s="9" t="s">
        <v>79</v>
      </c>
      <c r="C73" s="9">
        <v>4.82</v>
      </c>
    </row>
    <row r="74" spans="1:3" x14ac:dyDescent="0.3">
      <c r="A74" s="9" t="s">
        <v>31</v>
      </c>
      <c r="B74" s="9" t="s">
        <v>78</v>
      </c>
      <c r="C74" s="9">
        <v>74.42</v>
      </c>
    </row>
    <row r="75" spans="1:3" x14ac:dyDescent="0.3">
      <c r="A75" s="9" t="s">
        <v>30</v>
      </c>
      <c r="B75" s="9" t="s">
        <v>78</v>
      </c>
      <c r="C75" s="9">
        <v>4.6399999999999997</v>
      </c>
    </row>
    <row r="76" spans="1:3" x14ac:dyDescent="0.3">
      <c r="A76" s="9" t="s">
        <v>31</v>
      </c>
      <c r="B76" s="9" t="s">
        <v>77</v>
      </c>
      <c r="C76" s="9">
        <v>72.89</v>
      </c>
    </row>
    <row r="77" spans="1:3" x14ac:dyDescent="0.3">
      <c r="A77" s="9" t="s">
        <v>30</v>
      </c>
      <c r="B77" s="9" t="s">
        <v>77</v>
      </c>
      <c r="C77" s="9">
        <v>5.96</v>
      </c>
    </row>
    <row r="78" spans="1:3" x14ac:dyDescent="0.3">
      <c r="A78" s="9" t="s">
        <v>31</v>
      </c>
      <c r="B78" s="9" t="s">
        <v>76</v>
      </c>
      <c r="C78" s="9">
        <v>71.75</v>
      </c>
    </row>
    <row r="79" spans="1:3" x14ac:dyDescent="0.3">
      <c r="A79" s="9" t="s">
        <v>30</v>
      </c>
      <c r="B79" s="9" t="s">
        <v>76</v>
      </c>
      <c r="C79" s="9">
        <v>6.74</v>
      </c>
    </row>
    <row r="80" spans="1:3" x14ac:dyDescent="0.3">
      <c r="A80" s="9" t="s">
        <v>31</v>
      </c>
      <c r="B80" s="9" t="s">
        <v>75</v>
      </c>
      <c r="C80" s="9">
        <v>47.12</v>
      </c>
    </row>
    <row r="81" spans="1:3" x14ac:dyDescent="0.3">
      <c r="A81" s="9" t="s">
        <v>30</v>
      </c>
      <c r="B81" s="9" t="s">
        <v>75</v>
      </c>
      <c r="C81" s="9">
        <v>7.84</v>
      </c>
    </row>
    <row r="82" spans="1:3" x14ac:dyDescent="0.3">
      <c r="A82" s="9" t="s">
        <v>31</v>
      </c>
      <c r="B82" s="9" t="s">
        <v>74</v>
      </c>
      <c r="C82" s="9">
        <v>47.41</v>
      </c>
    </row>
    <row r="83" spans="1:3" x14ac:dyDescent="0.3">
      <c r="A83" s="9" t="s">
        <v>30</v>
      </c>
      <c r="B83" s="9" t="s">
        <v>74</v>
      </c>
      <c r="C83" s="9">
        <v>5.96</v>
      </c>
    </row>
    <row r="84" spans="1:3" x14ac:dyDescent="0.3">
      <c r="A84" s="9" t="s">
        <v>31</v>
      </c>
      <c r="B84" s="9" t="s">
        <v>73</v>
      </c>
      <c r="C84" s="9">
        <v>76.81</v>
      </c>
    </row>
    <row r="85" spans="1:3" x14ac:dyDescent="0.3">
      <c r="A85" s="9" t="s">
        <v>30</v>
      </c>
      <c r="B85" s="9" t="s">
        <v>73</v>
      </c>
      <c r="C85" s="9">
        <v>8.6</v>
      </c>
    </row>
    <row r="86" spans="1:3" x14ac:dyDescent="0.3">
      <c r="A86" s="9" t="s">
        <v>31</v>
      </c>
      <c r="B86" s="9" t="s">
        <v>72</v>
      </c>
      <c r="C86" s="9">
        <v>78.34</v>
      </c>
    </row>
    <row r="87" spans="1:3" x14ac:dyDescent="0.3">
      <c r="A87" s="9" t="s">
        <v>30</v>
      </c>
      <c r="B87" s="9" t="s">
        <v>72</v>
      </c>
      <c r="C87" s="9">
        <v>12.66</v>
      </c>
    </row>
    <row r="88" spans="1:3" x14ac:dyDescent="0.3">
      <c r="A88" s="9" t="s">
        <v>31</v>
      </c>
      <c r="B88" s="9" t="s">
        <v>71</v>
      </c>
      <c r="C88" s="9">
        <v>68.7</v>
      </c>
    </row>
    <row r="89" spans="1:3" x14ac:dyDescent="0.3">
      <c r="A89" s="9" t="s">
        <v>30</v>
      </c>
      <c r="B89" s="9" t="s">
        <v>71</v>
      </c>
      <c r="C89" s="9">
        <v>11.84</v>
      </c>
    </row>
    <row r="90" spans="1:3" x14ac:dyDescent="0.3">
      <c r="A90" s="9" t="s">
        <v>31</v>
      </c>
      <c r="B90" s="9" t="s">
        <v>70</v>
      </c>
      <c r="C90" s="9">
        <v>67.09</v>
      </c>
    </row>
    <row r="91" spans="1:3" x14ac:dyDescent="0.3">
      <c r="A91" s="9" t="s">
        <v>30</v>
      </c>
      <c r="B91" s="9" t="s">
        <v>70</v>
      </c>
      <c r="C91" s="9">
        <v>10.7</v>
      </c>
    </row>
    <row r="92" spans="1:3" x14ac:dyDescent="0.3">
      <c r="A92" s="9" t="s">
        <v>31</v>
      </c>
      <c r="B92" s="9" t="s">
        <v>69</v>
      </c>
      <c r="C92" s="9">
        <v>75.97</v>
      </c>
    </row>
    <row r="93" spans="1:3" x14ac:dyDescent="0.3">
      <c r="A93" s="9" t="s">
        <v>30</v>
      </c>
      <c r="B93" s="9" t="s">
        <v>69</v>
      </c>
      <c r="C93" s="9">
        <v>4.74</v>
      </c>
    </row>
    <row r="94" spans="1:3" x14ac:dyDescent="0.3">
      <c r="A94" s="9" t="s">
        <v>31</v>
      </c>
      <c r="B94" s="9" t="s">
        <v>68</v>
      </c>
      <c r="C94" s="9">
        <v>75.92</v>
      </c>
    </row>
    <row r="95" spans="1:3" x14ac:dyDescent="0.3">
      <c r="A95" s="9" t="s">
        <v>30</v>
      </c>
      <c r="B95" s="9" t="s">
        <v>68</v>
      </c>
      <c r="C95" s="9">
        <v>4.1100000000000003</v>
      </c>
    </row>
    <row r="96" spans="1:3" x14ac:dyDescent="0.3">
      <c r="A96" s="9" t="s">
        <v>31</v>
      </c>
      <c r="B96" s="9" t="s">
        <v>67</v>
      </c>
      <c r="C96" s="9">
        <v>73.84</v>
      </c>
    </row>
    <row r="97" spans="1:3" x14ac:dyDescent="0.3">
      <c r="A97" s="9" t="s">
        <v>30</v>
      </c>
      <c r="B97" s="9" t="s">
        <v>67</v>
      </c>
      <c r="C97" s="9">
        <v>5.71</v>
      </c>
    </row>
    <row r="98" spans="1:3" x14ac:dyDescent="0.3">
      <c r="A98" s="9" t="s">
        <v>31</v>
      </c>
      <c r="B98" s="9" t="s">
        <v>66</v>
      </c>
      <c r="C98" s="9">
        <v>72.39</v>
      </c>
    </row>
    <row r="99" spans="1:3" x14ac:dyDescent="0.3">
      <c r="A99" s="9" t="s">
        <v>30</v>
      </c>
      <c r="B99" s="9" t="s">
        <v>66</v>
      </c>
      <c r="C99" s="9">
        <v>5.54</v>
      </c>
    </row>
    <row r="100" spans="1:3" x14ac:dyDescent="0.3">
      <c r="A100" s="9" t="s">
        <v>31</v>
      </c>
      <c r="B100" s="9" t="s">
        <v>65</v>
      </c>
      <c r="C100" s="9">
        <v>74.239999999999995</v>
      </c>
    </row>
    <row r="101" spans="1:3" x14ac:dyDescent="0.3">
      <c r="A101" s="9" t="s">
        <v>30</v>
      </c>
      <c r="B101" s="9" t="s">
        <v>65</v>
      </c>
      <c r="C101" s="9">
        <v>3.87</v>
      </c>
    </row>
    <row r="102" spans="1:3" x14ac:dyDescent="0.3">
      <c r="A102" s="9" t="s">
        <v>31</v>
      </c>
      <c r="B102" s="9" t="s">
        <v>64</v>
      </c>
      <c r="C102" s="9">
        <v>75.819999999999993</v>
      </c>
    </row>
    <row r="103" spans="1:3" x14ac:dyDescent="0.3">
      <c r="A103" s="9" t="s">
        <v>30</v>
      </c>
      <c r="B103" s="9" t="s">
        <v>64</v>
      </c>
      <c r="C103" s="9">
        <v>3.96</v>
      </c>
    </row>
    <row r="104" spans="1:3" x14ac:dyDescent="0.3">
      <c r="A104" s="9" t="s">
        <v>31</v>
      </c>
      <c r="B104" s="9" t="s">
        <v>63</v>
      </c>
      <c r="C104" s="9">
        <v>72.819999999999993</v>
      </c>
    </row>
    <row r="105" spans="1:3" x14ac:dyDescent="0.3">
      <c r="A105" s="9" t="s">
        <v>30</v>
      </c>
      <c r="B105" s="9" t="s">
        <v>63</v>
      </c>
      <c r="C105" s="9">
        <v>4.5999999999999996</v>
      </c>
    </row>
    <row r="106" spans="1:3" x14ac:dyDescent="0.3">
      <c r="A106" s="9" t="s">
        <v>31</v>
      </c>
      <c r="B106" s="9" t="s">
        <v>62</v>
      </c>
      <c r="C106" s="9">
        <v>68.510000000000005</v>
      </c>
    </row>
    <row r="107" spans="1:3" x14ac:dyDescent="0.3">
      <c r="A107" s="9" t="s">
        <v>30</v>
      </c>
      <c r="B107" s="9" t="s">
        <v>62</v>
      </c>
      <c r="C107" s="9">
        <v>4.75</v>
      </c>
    </row>
    <row r="108" spans="1:3" x14ac:dyDescent="0.3">
      <c r="A108" s="9" t="s">
        <v>31</v>
      </c>
      <c r="B108" s="9" t="s">
        <v>61</v>
      </c>
      <c r="C108" s="9">
        <v>73.33</v>
      </c>
    </row>
    <row r="109" spans="1:3" x14ac:dyDescent="0.3">
      <c r="A109" s="9" t="s">
        <v>30</v>
      </c>
      <c r="B109" s="9" t="s">
        <v>61</v>
      </c>
      <c r="C109" s="9">
        <v>6.41</v>
      </c>
    </row>
    <row r="110" spans="1:3" x14ac:dyDescent="0.3">
      <c r="A110" s="9" t="s">
        <v>31</v>
      </c>
      <c r="B110" s="9" t="s">
        <v>60</v>
      </c>
      <c r="C110" s="9">
        <v>72.64</v>
      </c>
    </row>
    <row r="111" spans="1:3" x14ac:dyDescent="0.3">
      <c r="A111" s="9" t="s">
        <v>30</v>
      </c>
      <c r="B111" s="9" t="s">
        <v>60</v>
      </c>
      <c r="C111" s="9">
        <v>7.13</v>
      </c>
    </row>
    <row r="112" spans="1:3" x14ac:dyDescent="0.3">
      <c r="A112" s="9" t="s">
        <v>31</v>
      </c>
      <c r="B112" s="9" t="s">
        <v>59</v>
      </c>
      <c r="C112" s="9">
        <v>25.74</v>
      </c>
    </row>
    <row r="113" spans="1:3" x14ac:dyDescent="0.3">
      <c r="A113" s="9" t="s">
        <v>30</v>
      </c>
      <c r="B113" s="9" t="s">
        <v>59</v>
      </c>
      <c r="C113" s="9">
        <v>7.62</v>
      </c>
    </row>
    <row r="114" spans="1:3" x14ac:dyDescent="0.3">
      <c r="A114" s="9" t="s">
        <v>31</v>
      </c>
      <c r="B114" s="9" t="s">
        <v>58</v>
      </c>
      <c r="C114" s="9">
        <v>26.38</v>
      </c>
    </row>
    <row r="115" spans="1:3" x14ac:dyDescent="0.3">
      <c r="A115" s="9" t="s">
        <v>30</v>
      </c>
      <c r="B115" s="9" t="s">
        <v>58</v>
      </c>
      <c r="C115" s="9">
        <v>8.24</v>
      </c>
    </row>
    <row r="116" spans="1:3" x14ac:dyDescent="0.3">
      <c r="A116" s="9" t="s">
        <v>31</v>
      </c>
      <c r="B116" s="9" t="s">
        <v>57</v>
      </c>
      <c r="C116" s="9">
        <v>73.739999999999995</v>
      </c>
    </row>
    <row r="117" spans="1:3" x14ac:dyDescent="0.3">
      <c r="A117" s="9" t="s">
        <v>30</v>
      </c>
      <c r="B117" s="9" t="s">
        <v>57</v>
      </c>
      <c r="C117" s="9">
        <v>3.7</v>
      </c>
    </row>
    <row r="118" spans="1:3" x14ac:dyDescent="0.3">
      <c r="A118" s="9" t="s">
        <v>31</v>
      </c>
      <c r="B118" s="9" t="s">
        <v>56</v>
      </c>
      <c r="C118" s="9">
        <v>74.61</v>
      </c>
    </row>
    <row r="119" spans="1:3" x14ac:dyDescent="0.3">
      <c r="A119" s="9" t="s">
        <v>30</v>
      </c>
      <c r="B119" s="9" t="s">
        <v>56</v>
      </c>
      <c r="C119" s="9">
        <v>3.65</v>
      </c>
    </row>
    <row r="120" spans="1:3" x14ac:dyDescent="0.3">
      <c r="A120" s="9" t="s">
        <v>31</v>
      </c>
      <c r="B120" s="9" t="s">
        <v>55</v>
      </c>
      <c r="C120" s="9">
        <v>43.54</v>
      </c>
    </row>
    <row r="121" spans="1:3" x14ac:dyDescent="0.3">
      <c r="A121" s="9" t="s">
        <v>30</v>
      </c>
      <c r="B121" s="9" t="s">
        <v>55</v>
      </c>
      <c r="C121" s="9">
        <v>3.56</v>
      </c>
    </row>
    <row r="122" spans="1:3" x14ac:dyDescent="0.3">
      <c r="A122" s="9" t="s">
        <v>31</v>
      </c>
      <c r="B122" s="9" t="s">
        <v>54</v>
      </c>
      <c r="C122" s="9">
        <v>41.07</v>
      </c>
    </row>
    <row r="123" spans="1:3" x14ac:dyDescent="0.3">
      <c r="A123" s="9" t="s">
        <v>30</v>
      </c>
      <c r="B123" s="9" t="s">
        <v>54</v>
      </c>
      <c r="C123" s="9">
        <v>3.39</v>
      </c>
    </row>
    <row r="124" spans="1:3" x14ac:dyDescent="0.3">
      <c r="A124" s="9" t="s">
        <v>31</v>
      </c>
      <c r="B124" s="9" t="s">
        <v>53</v>
      </c>
      <c r="C124" s="9">
        <v>74.39</v>
      </c>
    </row>
    <row r="125" spans="1:3" x14ac:dyDescent="0.3">
      <c r="A125" s="9" t="s">
        <v>30</v>
      </c>
      <c r="B125" s="9" t="s">
        <v>53</v>
      </c>
      <c r="C125" s="9">
        <v>8.0299999999999994</v>
      </c>
    </row>
    <row r="126" spans="1:3" x14ac:dyDescent="0.3">
      <c r="A126" s="9" t="s">
        <v>31</v>
      </c>
      <c r="B126" s="9" t="s">
        <v>52</v>
      </c>
      <c r="C126" s="9">
        <v>75.19</v>
      </c>
    </row>
    <row r="127" spans="1:3" x14ac:dyDescent="0.3">
      <c r="A127" s="9" t="s">
        <v>30</v>
      </c>
      <c r="B127" s="9" t="s">
        <v>52</v>
      </c>
      <c r="C127" s="9">
        <v>8.18</v>
      </c>
    </row>
    <row r="128" spans="1:3" x14ac:dyDescent="0.3">
      <c r="A128" s="9" t="s">
        <v>31</v>
      </c>
      <c r="B128" s="9" t="s">
        <v>51</v>
      </c>
      <c r="C128" s="9">
        <v>67.95</v>
      </c>
    </row>
    <row r="129" spans="1:3" x14ac:dyDescent="0.3">
      <c r="A129" s="9" t="s">
        <v>30</v>
      </c>
      <c r="B129" s="9" t="s">
        <v>51</v>
      </c>
      <c r="C129" s="9">
        <v>11.8</v>
      </c>
    </row>
    <row r="130" spans="1:3" x14ac:dyDescent="0.3">
      <c r="A130" s="9" t="s">
        <v>31</v>
      </c>
      <c r="B130" s="9" t="s">
        <v>50</v>
      </c>
      <c r="C130" s="9">
        <v>66.5</v>
      </c>
    </row>
    <row r="131" spans="1:3" x14ac:dyDescent="0.3">
      <c r="A131" s="9" t="s">
        <v>30</v>
      </c>
      <c r="B131" s="9" t="s">
        <v>50</v>
      </c>
      <c r="C131" s="9">
        <v>9.9600000000000009</v>
      </c>
    </row>
    <row r="132" spans="1:3" x14ac:dyDescent="0.3">
      <c r="A132" s="9" t="s">
        <v>31</v>
      </c>
      <c r="B132" s="9" t="s">
        <v>49</v>
      </c>
      <c r="C132" s="9">
        <v>78.790000000000006</v>
      </c>
    </row>
    <row r="133" spans="1:3" x14ac:dyDescent="0.3">
      <c r="A133" s="9" t="s">
        <v>30</v>
      </c>
      <c r="B133" s="9" t="s">
        <v>49</v>
      </c>
      <c r="C133" s="9">
        <v>5.35</v>
      </c>
    </row>
    <row r="134" spans="1:3" x14ac:dyDescent="0.3">
      <c r="A134" s="9" t="s">
        <v>31</v>
      </c>
      <c r="B134" s="9" t="s">
        <v>48</v>
      </c>
      <c r="C134" s="9">
        <v>77.459999999999994</v>
      </c>
    </row>
    <row r="135" spans="1:3" x14ac:dyDescent="0.3">
      <c r="A135" s="9" t="s">
        <v>30</v>
      </c>
      <c r="B135" s="9" t="s">
        <v>48</v>
      </c>
      <c r="C135" s="9">
        <v>4.5</v>
      </c>
    </row>
    <row r="136" spans="1:3" x14ac:dyDescent="0.3">
      <c r="A136" s="9" t="s">
        <v>31</v>
      </c>
      <c r="B136" s="9" t="s">
        <v>47</v>
      </c>
      <c r="C136" s="9">
        <v>57.19</v>
      </c>
    </row>
    <row r="137" spans="1:3" x14ac:dyDescent="0.3">
      <c r="A137" s="9" t="s">
        <v>30</v>
      </c>
      <c r="B137" s="9" t="s">
        <v>47</v>
      </c>
      <c r="C137" s="9">
        <v>4.8600000000000003</v>
      </c>
    </row>
    <row r="138" spans="1:3" x14ac:dyDescent="0.3">
      <c r="A138" s="9" t="s">
        <v>31</v>
      </c>
      <c r="B138" s="9" t="s">
        <v>46</v>
      </c>
      <c r="C138" s="9">
        <v>56.67</v>
      </c>
    </row>
    <row r="139" spans="1:3" x14ac:dyDescent="0.3">
      <c r="A139" s="9" t="s">
        <v>30</v>
      </c>
      <c r="B139" s="9" t="s">
        <v>46</v>
      </c>
      <c r="C139" s="9">
        <v>5.19</v>
      </c>
    </row>
    <row r="140" spans="1:3" x14ac:dyDescent="0.3">
      <c r="A140" s="9" t="s">
        <v>31</v>
      </c>
      <c r="B140" s="9" t="s">
        <v>45</v>
      </c>
      <c r="C140" s="9">
        <v>76.03</v>
      </c>
    </row>
    <row r="141" spans="1:3" x14ac:dyDescent="0.3">
      <c r="A141" s="9" t="s">
        <v>30</v>
      </c>
      <c r="B141" s="9" t="s">
        <v>45</v>
      </c>
      <c r="C141" s="9">
        <v>4.5599999999999996</v>
      </c>
    </row>
    <row r="142" spans="1:3" x14ac:dyDescent="0.3">
      <c r="A142" s="9" t="s">
        <v>31</v>
      </c>
      <c r="B142" s="9" t="s">
        <v>44</v>
      </c>
      <c r="C142" s="9">
        <v>74.58</v>
      </c>
    </row>
    <row r="143" spans="1:3" x14ac:dyDescent="0.3">
      <c r="A143" s="9" t="s">
        <v>30</v>
      </c>
      <c r="B143" s="9" t="s">
        <v>44</v>
      </c>
      <c r="C143" s="9">
        <v>4.4400000000000004</v>
      </c>
    </row>
    <row r="144" spans="1:3" x14ac:dyDescent="0.3">
      <c r="A144" s="9" t="s">
        <v>31</v>
      </c>
      <c r="B144" s="9" t="s">
        <v>43</v>
      </c>
      <c r="C144" s="9">
        <v>67.069999999999993</v>
      </c>
    </row>
    <row r="145" spans="1:3" x14ac:dyDescent="0.3">
      <c r="A145" s="9" t="s">
        <v>30</v>
      </c>
      <c r="B145" s="9" t="s">
        <v>43</v>
      </c>
      <c r="C145" s="9">
        <v>7.44</v>
      </c>
    </row>
    <row r="146" spans="1:3" x14ac:dyDescent="0.3">
      <c r="A146" s="9" t="s">
        <v>31</v>
      </c>
      <c r="B146" s="9" t="s">
        <v>42</v>
      </c>
      <c r="C146" s="9">
        <v>68.09</v>
      </c>
    </row>
    <row r="147" spans="1:3" x14ac:dyDescent="0.3">
      <c r="A147" s="9" t="s">
        <v>30</v>
      </c>
      <c r="B147" s="9" t="s">
        <v>42</v>
      </c>
      <c r="C147" s="9">
        <v>7.67</v>
      </c>
    </row>
    <row r="148" spans="1:3" x14ac:dyDescent="0.3">
      <c r="A148" s="9" t="s">
        <v>31</v>
      </c>
      <c r="B148" s="9" t="s">
        <v>41</v>
      </c>
      <c r="C148" s="9">
        <v>66.97</v>
      </c>
    </row>
    <row r="149" spans="1:3" x14ac:dyDescent="0.3">
      <c r="A149" s="9" t="s">
        <v>30</v>
      </c>
      <c r="B149" s="9" t="s">
        <v>41</v>
      </c>
      <c r="C149" s="9">
        <v>7.01</v>
      </c>
    </row>
    <row r="150" spans="1:3" x14ac:dyDescent="0.3">
      <c r="A150" s="9" t="s">
        <v>31</v>
      </c>
      <c r="B150" s="9" t="s">
        <v>40</v>
      </c>
      <c r="C150" s="9">
        <v>65.11</v>
      </c>
    </row>
    <row r="151" spans="1:3" x14ac:dyDescent="0.3">
      <c r="A151" s="9" t="s">
        <v>30</v>
      </c>
      <c r="B151" s="9" t="s">
        <v>40</v>
      </c>
      <c r="C151" s="9">
        <v>7.09</v>
      </c>
    </row>
    <row r="152" spans="1:3" x14ac:dyDescent="0.3">
      <c r="A152" s="9" t="s">
        <v>31</v>
      </c>
      <c r="B152" s="9" t="s">
        <v>39</v>
      </c>
      <c r="C152" s="9">
        <v>27.64</v>
      </c>
    </row>
    <row r="153" spans="1:3" x14ac:dyDescent="0.3">
      <c r="A153" s="9" t="s">
        <v>30</v>
      </c>
      <c r="B153" s="9" t="s">
        <v>39</v>
      </c>
      <c r="C153" s="9">
        <v>3.97</v>
      </c>
    </row>
    <row r="154" spans="1:3" x14ac:dyDescent="0.3">
      <c r="A154" s="9" t="s">
        <v>31</v>
      </c>
      <c r="B154" s="9" t="s">
        <v>115</v>
      </c>
      <c r="C154" s="9">
        <v>25.38</v>
      </c>
    </row>
    <row r="155" spans="1:3" x14ac:dyDescent="0.3">
      <c r="A155" s="9" t="s">
        <v>30</v>
      </c>
      <c r="B155" s="9" t="s">
        <v>115</v>
      </c>
      <c r="C155" s="9">
        <v>3.87</v>
      </c>
    </row>
    <row r="156" spans="1:3" x14ac:dyDescent="0.3">
      <c r="A156" s="9" t="s">
        <v>31</v>
      </c>
      <c r="B156" s="9" t="s">
        <v>38</v>
      </c>
      <c r="C156" s="9">
        <v>67.94</v>
      </c>
    </row>
    <row r="157" spans="1:3" x14ac:dyDescent="0.3">
      <c r="A157" s="9" t="s">
        <v>30</v>
      </c>
      <c r="B157" s="9" t="s">
        <v>38</v>
      </c>
      <c r="C157" s="9">
        <v>6.5</v>
      </c>
    </row>
    <row r="158" spans="1:3" x14ac:dyDescent="0.3">
      <c r="A158" s="9" t="s">
        <v>31</v>
      </c>
      <c r="B158" s="9" t="s">
        <v>37</v>
      </c>
      <c r="C158" s="9">
        <v>67.709999999999994</v>
      </c>
    </row>
    <row r="159" spans="1:3" x14ac:dyDescent="0.3">
      <c r="A159" s="9" t="s">
        <v>30</v>
      </c>
      <c r="B159" s="9" t="s">
        <v>37</v>
      </c>
      <c r="C159" s="9">
        <v>5.13</v>
      </c>
    </row>
    <row r="160" spans="1:3" x14ac:dyDescent="0.3">
      <c r="A160" s="9" t="s">
        <v>31</v>
      </c>
      <c r="B160" s="9" t="s">
        <v>36</v>
      </c>
      <c r="C160" s="9">
        <v>36.340000000000003</v>
      </c>
    </row>
    <row r="161" spans="1:3" x14ac:dyDescent="0.3">
      <c r="A161" s="9" t="s">
        <v>30</v>
      </c>
      <c r="B161" s="9" t="s">
        <v>36</v>
      </c>
      <c r="C161" s="9">
        <v>3.07</v>
      </c>
    </row>
    <row r="162" spans="1:3" x14ac:dyDescent="0.3">
      <c r="A162" s="9" t="s">
        <v>31</v>
      </c>
      <c r="B162" s="9" t="s">
        <v>35</v>
      </c>
      <c r="C162" s="9">
        <v>35.409999999999997</v>
      </c>
    </row>
    <row r="163" spans="1:3" x14ac:dyDescent="0.3">
      <c r="A163" s="9" t="s">
        <v>30</v>
      </c>
      <c r="B163" s="9" t="s">
        <v>35</v>
      </c>
      <c r="C163" s="9">
        <v>3.19</v>
      </c>
    </row>
    <row r="164" spans="1:3" x14ac:dyDescent="0.3">
      <c r="A164" s="9" t="s">
        <v>31</v>
      </c>
      <c r="B164" s="9" t="s">
        <v>34</v>
      </c>
      <c r="C164" s="9">
        <v>71.17</v>
      </c>
    </row>
    <row r="165" spans="1:3" x14ac:dyDescent="0.3">
      <c r="A165" s="9" t="s">
        <v>30</v>
      </c>
      <c r="B165" s="9" t="s">
        <v>34</v>
      </c>
      <c r="C165" s="9">
        <v>6.43</v>
      </c>
    </row>
    <row r="166" spans="1:3" x14ac:dyDescent="0.3">
      <c r="A166" s="9" t="s">
        <v>31</v>
      </c>
      <c r="B166" s="9" t="s">
        <v>33</v>
      </c>
      <c r="C166" s="9">
        <v>69.260000000000005</v>
      </c>
    </row>
    <row r="167" spans="1:3" x14ac:dyDescent="0.3">
      <c r="A167" s="9" t="s">
        <v>30</v>
      </c>
      <c r="B167" s="9" t="s">
        <v>33</v>
      </c>
      <c r="C167" s="9">
        <v>6.29</v>
      </c>
    </row>
    <row r="168" spans="1:3" x14ac:dyDescent="0.3">
      <c r="A168" s="9" t="s">
        <v>31</v>
      </c>
      <c r="B168" s="9" t="s">
        <v>32</v>
      </c>
      <c r="C168" s="9">
        <v>36.06</v>
      </c>
    </row>
    <row r="169" spans="1:3" x14ac:dyDescent="0.3">
      <c r="A169" s="9" t="s">
        <v>30</v>
      </c>
      <c r="B169" s="9" t="s">
        <v>32</v>
      </c>
      <c r="C169" s="9">
        <v>10.67</v>
      </c>
    </row>
    <row r="170" spans="1:3" x14ac:dyDescent="0.3">
      <c r="A170" s="9" t="s">
        <v>31</v>
      </c>
      <c r="B170" s="9" t="s">
        <v>29</v>
      </c>
      <c r="C170" s="9">
        <v>34.31</v>
      </c>
    </row>
    <row r="171" spans="1:3" x14ac:dyDescent="0.3">
      <c r="A171" s="9" t="s">
        <v>30</v>
      </c>
      <c r="B171" s="9" t="s">
        <v>29</v>
      </c>
      <c r="C171" s="9">
        <v>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97689-A78B-47E2-8C20-455E6EE39126}">
  <dimension ref="A1:M86"/>
  <sheetViews>
    <sheetView tabSelected="1" topLeftCell="A69" zoomScaleNormal="100" workbookViewId="0">
      <selection activeCell="K67" sqref="K67:K86"/>
    </sheetView>
  </sheetViews>
  <sheetFormatPr defaultRowHeight="14.4" x14ac:dyDescent="0.3"/>
  <cols>
    <col min="1" max="1" width="18.44140625" customWidth="1"/>
    <col min="3" max="3" width="11.44140625" customWidth="1"/>
    <col min="7" max="7" width="14.33203125" customWidth="1"/>
    <col min="8" max="8" width="18.33203125" customWidth="1"/>
    <col min="9" max="9" width="13.33203125" customWidth="1"/>
    <col min="11" max="11" width="14.21875" customWidth="1"/>
    <col min="13" max="13" width="12.21875" customWidth="1"/>
  </cols>
  <sheetData>
    <row r="1" spans="1:13" x14ac:dyDescent="0.3">
      <c r="A1" s="4" t="s">
        <v>4</v>
      </c>
    </row>
    <row r="2" spans="1:13" x14ac:dyDescent="0.3">
      <c r="A2" s="1"/>
      <c r="B2" s="1" t="s">
        <v>0</v>
      </c>
      <c r="C2" s="1" t="s">
        <v>2</v>
      </c>
      <c r="D2" s="1" t="s">
        <v>3</v>
      </c>
      <c r="E2" s="1" t="s">
        <v>1</v>
      </c>
      <c r="G2" s="1" t="s">
        <v>7</v>
      </c>
      <c r="I2" s="1" t="s">
        <v>8</v>
      </c>
      <c r="J2" t="s">
        <v>1</v>
      </c>
      <c r="K2" t="s">
        <v>7</v>
      </c>
    </row>
    <row r="3" spans="1:13" x14ac:dyDescent="0.3">
      <c r="A3" t="s">
        <v>5</v>
      </c>
      <c r="C3" s="9">
        <v>3.33</v>
      </c>
      <c r="E3" s="9">
        <f>AVERAGE(C3,C4)</f>
        <v>3.44</v>
      </c>
      <c r="I3" s="9">
        <v>77.98</v>
      </c>
      <c r="J3">
        <f>AVERAGE(I3,I4)</f>
        <v>78.14500000000001</v>
      </c>
    </row>
    <row r="4" spans="1:13" x14ac:dyDescent="0.3">
      <c r="C4" s="9">
        <v>3.55</v>
      </c>
      <c r="E4" s="9"/>
      <c r="I4" s="9">
        <v>78.31</v>
      </c>
    </row>
    <row r="5" spans="1:13" ht="15.6" x14ac:dyDescent="0.35">
      <c r="A5" s="8" t="s">
        <v>6</v>
      </c>
      <c r="B5">
        <v>60</v>
      </c>
      <c r="C5" s="9">
        <v>35.81</v>
      </c>
      <c r="D5" s="3">
        <f>SUM(C5-$E$3)</f>
        <v>32.370000000000005</v>
      </c>
      <c r="E5" s="3">
        <f>AVERAGE(D5,D6)</f>
        <v>34</v>
      </c>
      <c r="I5" s="9">
        <v>73.17</v>
      </c>
      <c r="K5" s="3">
        <f>(100*I5)/$J$3</f>
        <v>93.633629790773554</v>
      </c>
    </row>
    <row r="6" spans="1:13" x14ac:dyDescent="0.3">
      <c r="C6" s="9">
        <v>39.07</v>
      </c>
      <c r="D6" s="3">
        <f>SUM(C6-$E$3)</f>
        <v>35.630000000000003</v>
      </c>
      <c r="I6" s="9">
        <v>73.31</v>
      </c>
      <c r="K6" s="3">
        <f t="shared" ref="K6:K69" si="0">(100*I6)/$J$3</f>
        <v>93.812783927314598</v>
      </c>
    </row>
    <row r="7" spans="1:13" x14ac:dyDescent="0.3">
      <c r="A7" t="s">
        <v>9</v>
      </c>
      <c r="B7">
        <v>5</v>
      </c>
      <c r="C7" s="9">
        <v>4.51</v>
      </c>
      <c r="D7" s="3">
        <f t="shared" ref="D7:D70" si="1">SUM(C7-$E$3)</f>
        <v>1.0699999999999998</v>
      </c>
      <c r="G7" s="3">
        <f>(100*D7)/$E$5</f>
        <v>3.1470588235294112</v>
      </c>
      <c r="I7" s="9">
        <v>79.36</v>
      </c>
      <c r="K7" s="3">
        <f t="shared" si="0"/>
        <v>101.55480197069549</v>
      </c>
      <c r="L7" s="3"/>
    </row>
    <row r="8" spans="1:13" x14ac:dyDescent="0.3">
      <c r="C8" s="9">
        <v>4.67</v>
      </c>
      <c r="D8" s="3">
        <f t="shared" si="1"/>
        <v>1.23</v>
      </c>
      <c r="G8" s="3">
        <f t="shared" ref="G8:G71" si="2">(100*D8)/$E$5</f>
        <v>3.6176470588235294</v>
      </c>
      <c r="I8" s="9">
        <v>80</v>
      </c>
      <c r="K8" s="3">
        <f t="shared" si="0"/>
        <v>102.37379230916883</v>
      </c>
    </row>
    <row r="9" spans="1:13" x14ac:dyDescent="0.3">
      <c r="B9">
        <v>30</v>
      </c>
      <c r="C9" s="9">
        <v>6.21</v>
      </c>
      <c r="D9" s="3">
        <f t="shared" si="1"/>
        <v>2.77</v>
      </c>
      <c r="G9" s="3">
        <f t="shared" si="2"/>
        <v>8.1470588235294112</v>
      </c>
      <c r="I9" s="9">
        <v>78.42</v>
      </c>
      <c r="K9" s="3">
        <f t="shared" si="0"/>
        <v>100.35190991106275</v>
      </c>
      <c r="M9" s="3"/>
    </row>
    <row r="10" spans="1:13" x14ac:dyDescent="0.3">
      <c r="C10" s="9">
        <v>7.65</v>
      </c>
      <c r="D10" s="3">
        <f t="shared" si="1"/>
        <v>4.2100000000000009</v>
      </c>
      <c r="G10" s="3">
        <f t="shared" si="2"/>
        <v>12.382352941176475</v>
      </c>
      <c r="I10" s="9">
        <v>77.44</v>
      </c>
      <c r="K10" s="3">
        <f t="shared" si="0"/>
        <v>99.097830955275441</v>
      </c>
      <c r="M10" s="3"/>
    </row>
    <row r="11" spans="1:13" x14ac:dyDescent="0.3">
      <c r="A11" t="s">
        <v>10</v>
      </c>
      <c r="B11">
        <v>5</v>
      </c>
      <c r="C11" s="9">
        <v>3.72</v>
      </c>
      <c r="D11" s="3">
        <f t="shared" si="1"/>
        <v>0.28000000000000025</v>
      </c>
      <c r="G11" s="3">
        <f t="shared" si="2"/>
        <v>0.82352941176470662</v>
      </c>
      <c r="I11" s="9">
        <v>78.19</v>
      </c>
      <c r="K11" s="3">
        <f t="shared" si="0"/>
        <v>100.0575852581739</v>
      </c>
      <c r="M11" s="3"/>
    </row>
    <row r="12" spans="1:13" x14ac:dyDescent="0.3">
      <c r="C12" s="9">
        <v>3.98</v>
      </c>
      <c r="D12" s="3">
        <f t="shared" si="1"/>
        <v>0.54</v>
      </c>
      <c r="G12" s="3">
        <f t="shared" si="2"/>
        <v>1.588235294117647</v>
      </c>
      <c r="I12" s="9">
        <v>76.599999999999994</v>
      </c>
      <c r="K12" s="3">
        <f t="shared" si="0"/>
        <v>98.02290613602915</v>
      </c>
      <c r="M12" s="3"/>
    </row>
    <row r="13" spans="1:13" x14ac:dyDescent="0.3">
      <c r="B13" s="6">
        <v>30</v>
      </c>
      <c r="C13" s="9">
        <v>4.1399999999999997</v>
      </c>
      <c r="D13" s="3">
        <f t="shared" si="1"/>
        <v>0.69999999999999973</v>
      </c>
      <c r="G13" s="3">
        <f t="shared" si="2"/>
        <v>2.0588235294117641</v>
      </c>
      <c r="I13" s="9">
        <v>73.569999999999993</v>
      </c>
      <c r="K13" s="3">
        <f t="shared" si="0"/>
        <v>94.145498752319384</v>
      </c>
      <c r="M13" s="3"/>
    </row>
    <row r="14" spans="1:13" x14ac:dyDescent="0.3">
      <c r="B14" s="2"/>
      <c r="C14" s="9">
        <v>4.47</v>
      </c>
      <c r="D14" s="3">
        <f t="shared" si="1"/>
        <v>1.0299999999999998</v>
      </c>
      <c r="G14" s="3">
        <f t="shared" si="2"/>
        <v>3.0294117647058818</v>
      </c>
      <c r="I14" s="9">
        <v>73.2</v>
      </c>
      <c r="K14" s="3">
        <f t="shared" si="0"/>
        <v>93.672019962889493</v>
      </c>
      <c r="M14" s="3"/>
    </row>
    <row r="15" spans="1:13" x14ac:dyDescent="0.3">
      <c r="A15" t="s">
        <v>11</v>
      </c>
      <c r="B15" s="6">
        <v>5</v>
      </c>
      <c r="C15" s="9">
        <v>3.94</v>
      </c>
      <c r="D15" s="3">
        <f t="shared" si="1"/>
        <v>0.5</v>
      </c>
      <c r="G15" s="3">
        <f t="shared" si="2"/>
        <v>1.4705882352941178</v>
      </c>
      <c r="I15" s="9">
        <v>72.56</v>
      </c>
      <c r="J15" s="3"/>
      <c r="K15" s="3">
        <f t="shared" si="0"/>
        <v>92.853029624416138</v>
      </c>
      <c r="M15" s="3"/>
    </row>
    <row r="16" spans="1:13" x14ac:dyDescent="0.3">
      <c r="B16" s="6"/>
      <c r="C16" s="9">
        <v>4.1100000000000003</v>
      </c>
      <c r="D16" s="3">
        <f t="shared" si="1"/>
        <v>0.67000000000000037</v>
      </c>
      <c r="G16" s="3">
        <f t="shared" si="2"/>
        <v>1.9705882352941189</v>
      </c>
      <c r="I16" s="9">
        <v>71.67</v>
      </c>
      <c r="J16" s="3"/>
      <c r="K16" s="3">
        <f t="shared" si="0"/>
        <v>91.714121184976634</v>
      </c>
      <c r="M16" s="3"/>
    </row>
    <row r="17" spans="1:13" x14ac:dyDescent="0.3">
      <c r="A17" s="5"/>
      <c r="B17" s="6">
        <v>30</v>
      </c>
      <c r="C17" s="9">
        <v>10.96</v>
      </c>
      <c r="D17" s="3">
        <f t="shared" si="1"/>
        <v>7.5200000000000014</v>
      </c>
      <c r="G17" s="3">
        <f t="shared" si="2"/>
        <v>22.117647058823533</v>
      </c>
      <c r="I17" s="9">
        <v>68.930000000000007</v>
      </c>
      <c r="J17" s="3"/>
      <c r="K17" s="3">
        <f t="shared" si="0"/>
        <v>88.207818798387606</v>
      </c>
      <c r="M17" s="3"/>
    </row>
    <row r="18" spans="1:13" x14ac:dyDescent="0.3">
      <c r="B18" s="7"/>
      <c r="C18" s="9">
        <v>10.19</v>
      </c>
      <c r="D18" s="3">
        <f t="shared" si="1"/>
        <v>6.75</v>
      </c>
      <c r="G18" s="3">
        <f t="shared" si="2"/>
        <v>19.852941176470587</v>
      </c>
      <c r="I18" s="9">
        <v>69.36</v>
      </c>
      <c r="J18" s="3"/>
      <c r="K18" s="3">
        <f t="shared" si="0"/>
        <v>88.758077932049389</v>
      </c>
      <c r="M18" s="3"/>
    </row>
    <row r="19" spans="1:13" x14ac:dyDescent="0.3">
      <c r="A19" t="s">
        <v>12</v>
      </c>
      <c r="B19" s="6">
        <v>5</v>
      </c>
      <c r="C19" s="9">
        <v>8.83</v>
      </c>
      <c r="D19" s="3">
        <f t="shared" si="1"/>
        <v>5.3900000000000006</v>
      </c>
      <c r="G19" s="3">
        <f t="shared" si="2"/>
        <v>15.852941176470589</v>
      </c>
      <c r="I19" s="9">
        <v>76.010000000000005</v>
      </c>
      <c r="J19" s="3"/>
      <c r="K19" s="3">
        <f t="shared" si="0"/>
        <v>97.267899417749049</v>
      </c>
      <c r="M19" s="3"/>
    </row>
    <row r="20" spans="1:13" x14ac:dyDescent="0.3">
      <c r="B20" s="6"/>
      <c r="C20" s="9">
        <v>7.96</v>
      </c>
      <c r="D20" s="3">
        <f t="shared" si="1"/>
        <v>4.5199999999999996</v>
      </c>
      <c r="G20" s="3">
        <f t="shared" si="2"/>
        <v>13.294117647058822</v>
      </c>
      <c r="I20" s="9">
        <v>75.92</v>
      </c>
      <c r="J20" s="3"/>
      <c r="K20" s="3">
        <f t="shared" si="0"/>
        <v>97.152728901401233</v>
      </c>
      <c r="M20" s="3"/>
    </row>
    <row r="21" spans="1:13" x14ac:dyDescent="0.3">
      <c r="B21" s="6">
        <v>30</v>
      </c>
      <c r="C21" s="9">
        <v>2.85</v>
      </c>
      <c r="D21" s="3">
        <f t="shared" si="1"/>
        <v>-0.58999999999999986</v>
      </c>
      <c r="G21" s="3">
        <f t="shared" si="2"/>
        <v>-1.7352941176470584</v>
      </c>
      <c r="I21" s="9">
        <v>27.54</v>
      </c>
      <c r="J21" s="3"/>
      <c r="K21" s="3">
        <f t="shared" si="0"/>
        <v>35.242178002431373</v>
      </c>
      <c r="M21" s="3"/>
    </row>
    <row r="22" spans="1:13" x14ac:dyDescent="0.3">
      <c r="B22" s="6"/>
      <c r="C22" s="9">
        <v>3.32</v>
      </c>
      <c r="D22" s="3">
        <f t="shared" si="1"/>
        <v>-0.12000000000000011</v>
      </c>
      <c r="G22" s="3">
        <f t="shared" si="2"/>
        <v>-0.35294117647058854</v>
      </c>
      <c r="I22" s="9">
        <v>31.45</v>
      </c>
      <c r="J22" s="3"/>
      <c r="K22" s="3">
        <f t="shared" si="0"/>
        <v>40.245697101542</v>
      </c>
      <c r="M22" s="3"/>
    </row>
    <row r="23" spans="1:13" x14ac:dyDescent="0.3">
      <c r="A23" t="s">
        <v>13</v>
      </c>
      <c r="B23" s="6">
        <v>5</v>
      </c>
      <c r="C23" s="9">
        <v>9.2100000000000009</v>
      </c>
      <c r="D23" s="3">
        <f t="shared" si="1"/>
        <v>5.7700000000000014</v>
      </c>
      <c r="G23" s="3">
        <f t="shared" si="2"/>
        <v>16.97058823529412</v>
      </c>
      <c r="I23" s="9">
        <v>77.739999999999995</v>
      </c>
      <c r="J23" s="3"/>
      <c r="K23" s="3">
        <f t="shared" si="0"/>
        <v>99.481732676434802</v>
      </c>
      <c r="M23" s="3"/>
    </row>
    <row r="24" spans="1:13" x14ac:dyDescent="0.3">
      <c r="B24" s="6"/>
      <c r="C24" s="9">
        <v>8.2200000000000006</v>
      </c>
      <c r="D24" s="3">
        <f t="shared" si="1"/>
        <v>4.7800000000000011</v>
      </c>
      <c r="G24" s="3">
        <f t="shared" si="2"/>
        <v>14.058823529411768</v>
      </c>
      <c r="I24" s="9">
        <v>77.36</v>
      </c>
      <c r="J24" s="3"/>
      <c r="K24" s="3">
        <f t="shared" si="0"/>
        <v>98.995457162966261</v>
      </c>
      <c r="M24" s="3"/>
    </row>
    <row r="25" spans="1:13" x14ac:dyDescent="0.3">
      <c r="B25" s="6">
        <v>30</v>
      </c>
      <c r="C25" s="9">
        <v>26.38</v>
      </c>
      <c r="D25" s="3">
        <f t="shared" si="1"/>
        <v>22.939999999999998</v>
      </c>
      <c r="G25" s="3">
        <f t="shared" si="2"/>
        <v>67.470588235294116</v>
      </c>
      <c r="I25" s="9">
        <v>71.209999999999994</v>
      </c>
      <c r="J25" s="3"/>
      <c r="K25" s="3">
        <f t="shared" si="0"/>
        <v>91.125471879198898</v>
      </c>
      <c r="M25" s="3"/>
    </row>
    <row r="26" spans="1:13" x14ac:dyDescent="0.3">
      <c r="B26" s="3"/>
      <c r="C26" s="9">
        <v>27.41</v>
      </c>
      <c r="D26" s="3">
        <f t="shared" si="1"/>
        <v>23.97</v>
      </c>
      <c r="G26" s="3">
        <f t="shared" si="2"/>
        <v>70.5</v>
      </c>
      <c r="I26" s="9">
        <v>71.12</v>
      </c>
      <c r="J26" s="3"/>
      <c r="K26" s="3">
        <f t="shared" si="0"/>
        <v>91.010301362851095</v>
      </c>
      <c r="M26" s="3"/>
    </row>
    <row r="27" spans="1:13" x14ac:dyDescent="0.3">
      <c r="A27" t="s">
        <v>19</v>
      </c>
      <c r="B27">
        <v>5</v>
      </c>
      <c r="C27" s="9">
        <v>6.2</v>
      </c>
      <c r="D27" s="3">
        <f t="shared" si="1"/>
        <v>2.7600000000000002</v>
      </c>
      <c r="G27" s="3">
        <f t="shared" si="2"/>
        <v>8.117647058823529</v>
      </c>
      <c r="I27" s="9">
        <v>74.849999999999994</v>
      </c>
      <c r="K27" s="3">
        <f t="shared" si="0"/>
        <v>95.78347942926608</v>
      </c>
      <c r="M27" s="3"/>
    </row>
    <row r="28" spans="1:13" x14ac:dyDescent="0.3">
      <c r="C28" s="9">
        <v>6.79</v>
      </c>
      <c r="D28" s="3">
        <f t="shared" si="1"/>
        <v>3.35</v>
      </c>
      <c r="G28" s="3">
        <f t="shared" si="2"/>
        <v>9.8529411764705888</v>
      </c>
      <c r="I28" s="9">
        <v>74.77</v>
      </c>
      <c r="K28" s="3">
        <f t="shared" si="0"/>
        <v>95.681105636956929</v>
      </c>
      <c r="M28" s="3"/>
    </row>
    <row r="29" spans="1:13" x14ac:dyDescent="0.3">
      <c r="B29">
        <v>30</v>
      </c>
      <c r="C29" s="9">
        <v>6.06</v>
      </c>
      <c r="D29" s="3">
        <f t="shared" si="1"/>
        <v>2.6199999999999997</v>
      </c>
      <c r="G29" s="3">
        <f t="shared" si="2"/>
        <v>7.7058823529411749</v>
      </c>
      <c r="I29" s="9">
        <v>72.48</v>
      </c>
      <c r="K29" s="3">
        <f t="shared" si="0"/>
        <v>92.750655832106972</v>
      </c>
      <c r="M29" s="3"/>
    </row>
    <row r="30" spans="1:13" x14ac:dyDescent="0.3">
      <c r="C30" s="9">
        <v>5.84</v>
      </c>
      <c r="D30" s="3">
        <f t="shared" si="1"/>
        <v>2.4</v>
      </c>
      <c r="G30" s="3">
        <f t="shared" si="2"/>
        <v>7.0588235294117645</v>
      </c>
      <c r="I30" s="9">
        <v>71.010000000000005</v>
      </c>
      <c r="K30" s="3">
        <f t="shared" si="0"/>
        <v>90.869537398426004</v>
      </c>
      <c r="M30" s="3"/>
    </row>
    <row r="31" spans="1:13" x14ac:dyDescent="0.3">
      <c r="A31" t="s">
        <v>20</v>
      </c>
      <c r="B31">
        <v>5</v>
      </c>
      <c r="C31" s="9">
        <v>4.66</v>
      </c>
      <c r="D31" s="3">
        <f t="shared" si="1"/>
        <v>1.2200000000000002</v>
      </c>
      <c r="G31" s="3">
        <f t="shared" si="2"/>
        <v>3.5882352941176476</v>
      </c>
      <c r="I31" s="9">
        <v>77.819999999999993</v>
      </c>
      <c r="K31" s="3">
        <f t="shared" si="0"/>
        <v>99.584106468743983</v>
      </c>
      <c r="M31" s="3"/>
    </row>
    <row r="32" spans="1:13" x14ac:dyDescent="0.3">
      <c r="C32" s="9">
        <v>3.67</v>
      </c>
      <c r="D32" s="3">
        <f t="shared" si="1"/>
        <v>0.22999999999999998</v>
      </c>
      <c r="G32" s="3">
        <f t="shared" si="2"/>
        <v>0.67647058823529416</v>
      </c>
      <c r="I32" s="9">
        <v>78.88</v>
      </c>
      <c r="K32" s="3">
        <f t="shared" si="0"/>
        <v>100.94055921684047</v>
      </c>
      <c r="M32" s="3"/>
    </row>
    <row r="33" spans="1:11" x14ac:dyDescent="0.3">
      <c r="B33" s="6">
        <v>30</v>
      </c>
      <c r="C33" s="9">
        <v>4.3600000000000003</v>
      </c>
      <c r="D33" s="3">
        <f t="shared" si="1"/>
        <v>0.92000000000000037</v>
      </c>
      <c r="G33" s="3">
        <f t="shared" si="2"/>
        <v>2.7058823529411775</v>
      </c>
      <c r="I33" s="9">
        <v>77.989999999999995</v>
      </c>
      <c r="K33" s="3">
        <f t="shared" si="0"/>
        <v>99.801650777400965</v>
      </c>
    </row>
    <row r="34" spans="1:11" x14ac:dyDescent="0.3">
      <c r="B34" s="2"/>
      <c r="C34" s="9">
        <v>3.98</v>
      </c>
      <c r="D34" s="3">
        <f t="shared" si="1"/>
        <v>0.54</v>
      </c>
      <c r="G34" s="3">
        <f t="shared" si="2"/>
        <v>1.588235294117647</v>
      </c>
      <c r="I34" s="9">
        <v>76.52</v>
      </c>
      <c r="K34" s="3">
        <f t="shared" si="0"/>
        <v>97.920532343719998</v>
      </c>
    </row>
    <row r="35" spans="1:11" x14ac:dyDescent="0.3">
      <c r="A35" t="s">
        <v>21</v>
      </c>
      <c r="B35" s="6">
        <v>5</v>
      </c>
      <c r="C35" s="9">
        <v>3.81</v>
      </c>
      <c r="D35" s="3">
        <f t="shared" si="1"/>
        <v>0.37000000000000011</v>
      </c>
      <c r="G35" s="3">
        <f t="shared" si="2"/>
        <v>1.0882352941176474</v>
      </c>
      <c r="I35" s="9">
        <v>76.91</v>
      </c>
      <c r="K35" s="3">
        <f t="shared" si="0"/>
        <v>98.41960458122719</v>
      </c>
    </row>
    <row r="36" spans="1:11" x14ac:dyDescent="0.3">
      <c r="B36" s="6"/>
      <c r="C36" s="9">
        <v>3.88</v>
      </c>
      <c r="D36" s="3">
        <f t="shared" si="1"/>
        <v>0.43999999999999995</v>
      </c>
      <c r="G36" s="3">
        <f t="shared" si="2"/>
        <v>1.2941176470588234</v>
      </c>
      <c r="I36" s="9">
        <v>76.98</v>
      </c>
      <c r="K36" s="3">
        <f t="shared" si="0"/>
        <v>98.509181649497719</v>
      </c>
    </row>
    <row r="37" spans="1:11" x14ac:dyDescent="0.3">
      <c r="A37" s="5"/>
      <c r="B37" s="6">
        <v>30</v>
      </c>
      <c r="C37" s="9">
        <v>4.82</v>
      </c>
      <c r="D37" s="3">
        <f t="shared" si="1"/>
        <v>1.3800000000000003</v>
      </c>
      <c r="G37" s="3">
        <f t="shared" si="2"/>
        <v>4.0588235294117654</v>
      </c>
      <c r="I37" s="9">
        <v>75.62</v>
      </c>
      <c r="K37" s="3">
        <f t="shared" si="0"/>
        <v>96.768827180241843</v>
      </c>
    </row>
    <row r="38" spans="1:11" x14ac:dyDescent="0.3">
      <c r="B38" s="7"/>
      <c r="C38" s="9">
        <v>4.6399999999999997</v>
      </c>
      <c r="D38" s="3">
        <f t="shared" si="1"/>
        <v>1.1999999999999997</v>
      </c>
      <c r="G38" s="3">
        <f t="shared" si="2"/>
        <v>3.5294117647058814</v>
      </c>
      <c r="I38" s="9">
        <v>74.42</v>
      </c>
      <c r="K38" s="3">
        <f t="shared" si="0"/>
        <v>95.233220295604312</v>
      </c>
    </row>
    <row r="39" spans="1:11" x14ac:dyDescent="0.3">
      <c r="A39" t="s">
        <v>22</v>
      </c>
      <c r="B39" s="6">
        <v>5</v>
      </c>
      <c r="C39" s="9">
        <v>5.96</v>
      </c>
      <c r="D39" s="3">
        <f t="shared" si="1"/>
        <v>2.52</v>
      </c>
      <c r="G39" s="3">
        <f t="shared" si="2"/>
        <v>7.4117647058823533</v>
      </c>
      <c r="I39" s="9">
        <v>72.89</v>
      </c>
      <c r="K39" s="3">
        <f t="shared" si="0"/>
        <v>93.275321517691452</v>
      </c>
    </row>
    <row r="40" spans="1:11" x14ac:dyDescent="0.3">
      <c r="B40" s="6"/>
      <c r="C40" s="9">
        <v>6.74</v>
      </c>
      <c r="D40" s="3">
        <f t="shared" si="1"/>
        <v>3.3000000000000003</v>
      </c>
      <c r="G40" s="3">
        <f t="shared" si="2"/>
        <v>9.7058823529411757</v>
      </c>
      <c r="I40" s="9">
        <v>71.75</v>
      </c>
      <c r="K40" s="3">
        <f t="shared" si="0"/>
        <v>91.816494977285799</v>
      </c>
    </row>
    <row r="41" spans="1:11" x14ac:dyDescent="0.3">
      <c r="B41" s="6">
        <v>30</v>
      </c>
      <c r="C41" s="9">
        <v>7.84</v>
      </c>
      <c r="D41" s="3">
        <f t="shared" si="1"/>
        <v>4.4000000000000004</v>
      </c>
      <c r="G41" s="3">
        <f t="shared" si="2"/>
        <v>12.941176470588237</v>
      </c>
      <c r="I41" s="9">
        <v>47.12</v>
      </c>
      <c r="K41" s="3">
        <f t="shared" si="0"/>
        <v>60.298163670100443</v>
      </c>
    </row>
    <row r="42" spans="1:11" x14ac:dyDescent="0.3">
      <c r="B42" s="6"/>
      <c r="C42" s="9">
        <v>5.96</v>
      </c>
      <c r="D42" s="3">
        <f t="shared" si="1"/>
        <v>2.52</v>
      </c>
      <c r="G42" s="3">
        <f t="shared" si="2"/>
        <v>7.4117647058823533</v>
      </c>
      <c r="I42" s="9">
        <v>47.41</v>
      </c>
      <c r="K42" s="3">
        <f t="shared" si="0"/>
        <v>60.669268667221182</v>
      </c>
    </row>
    <row r="43" spans="1:11" x14ac:dyDescent="0.3">
      <c r="A43" t="s">
        <v>23</v>
      </c>
      <c r="B43" s="6">
        <v>5</v>
      </c>
      <c r="C43" s="9">
        <v>8.6</v>
      </c>
      <c r="D43" s="3">
        <f t="shared" si="1"/>
        <v>5.16</v>
      </c>
      <c r="G43" s="3">
        <f t="shared" si="2"/>
        <v>15.176470588235293</v>
      </c>
      <c r="I43" s="9">
        <v>76.81</v>
      </c>
      <c r="K43" s="3">
        <f t="shared" si="0"/>
        <v>98.291637340840737</v>
      </c>
    </row>
    <row r="44" spans="1:11" x14ac:dyDescent="0.3">
      <c r="B44" s="6"/>
      <c r="C44" s="9">
        <v>12.66</v>
      </c>
      <c r="D44" s="3">
        <f t="shared" si="1"/>
        <v>9.2200000000000006</v>
      </c>
      <c r="G44" s="3">
        <f t="shared" si="2"/>
        <v>27.117647058823533</v>
      </c>
      <c r="I44" s="9">
        <v>78.34</v>
      </c>
      <c r="K44" s="3">
        <f t="shared" si="0"/>
        <v>100.24953611875358</v>
      </c>
    </row>
    <row r="45" spans="1:11" x14ac:dyDescent="0.3">
      <c r="B45" s="6">
        <v>30</v>
      </c>
      <c r="C45" s="9">
        <v>11.84</v>
      </c>
      <c r="D45" s="3">
        <f t="shared" si="1"/>
        <v>8.4</v>
      </c>
      <c r="G45" s="3">
        <f t="shared" si="2"/>
        <v>24.705882352941178</v>
      </c>
      <c r="I45" s="9">
        <v>68.7</v>
      </c>
      <c r="K45" s="3">
        <f t="shared" si="0"/>
        <v>87.913494145498746</v>
      </c>
    </row>
    <row r="46" spans="1:11" x14ac:dyDescent="0.3">
      <c r="B46" s="6"/>
      <c r="C46" s="9">
        <v>10.7</v>
      </c>
      <c r="D46" s="3">
        <f t="shared" si="1"/>
        <v>7.26</v>
      </c>
      <c r="G46" s="3">
        <f t="shared" si="2"/>
        <v>21.352941176470587</v>
      </c>
      <c r="I46" s="9">
        <v>67.09</v>
      </c>
      <c r="K46" s="3">
        <f t="shared" si="0"/>
        <v>85.85322157527672</v>
      </c>
    </row>
    <row r="47" spans="1:11" x14ac:dyDescent="0.3">
      <c r="A47" t="s">
        <v>14</v>
      </c>
      <c r="B47">
        <v>5</v>
      </c>
      <c r="C47" s="9">
        <v>4.74</v>
      </c>
      <c r="D47" s="3">
        <f t="shared" si="1"/>
        <v>1.3000000000000003</v>
      </c>
      <c r="G47" s="3">
        <f t="shared" si="2"/>
        <v>3.8235294117647065</v>
      </c>
      <c r="I47" s="9">
        <v>75.97</v>
      </c>
      <c r="K47" s="3">
        <f t="shared" si="0"/>
        <v>97.216712521594459</v>
      </c>
    </row>
    <row r="48" spans="1:11" x14ac:dyDescent="0.3">
      <c r="C48" s="9">
        <v>4.1100000000000003</v>
      </c>
      <c r="D48" s="3">
        <f t="shared" si="1"/>
        <v>0.67000000000000037</v>
      </c>
      <c r="G48" s="3">
        <f t="shared" si="2"/>
        <v>1.9705882352941189</v>
      </c>
      <c r="I48" s="9">
        <v>75.92</v>
      </c>
      <c r="K48" s="3">
        <f t="shared" si="0"/>
        <v>97.152728901401233</v>
      </c>
    </row>
    <row r="49" spans="1:11" x14ac:dyDescent="0.3">
      <c r="B49">
        <v>30</v>
      </c>
      <c r="C49" s="9">
        <v>5.71</v>
      </c>
      <c r="D49" s="3">
        <f t="shared" si="1"/>
        <v>2.27</v>
      </c>
      <c r="G49" s="3">
        <f t="shared" si="2"/>
        <v>6.6764705882352944</v>
      </c>
      <c r="I49" s="9">
        <v>73.84</v>
      </c>
      <c r="K49" s="3">
        <f t="shared" si="0"/>
        <v>94.491010301362834</v>
      </c>
    </row>
    <row r="50" spans="1:11" x14ac:dyDescent="0.3">
      <c r="C50" s="9">
        <v>5.54</v>
      </c>
      <c r="D50" s="3">
        <f t="shared" si="1"/>
        <v>2.1</v>
      </c>
      <c r="G50" s="3">
        <f t="shared" si="2"/>
        <v>6.1764705882352944</v>
      </c>
      <c r="I50" s="9">
        <v>72.39</v>
      </c>
      <c r="K50" s="3">
        <f t="shared" si="0"/>
        <v>92.635485315759155</v>
      </c>
    </row>
    <row r="51" spans="1:11" x14ac:dyDescent="0.3">
      <c r="A51" t="s">
        <v>15</v>
      </c>
      <c r="B51">
        <v>5</v>
      </c>
      <c r="C51" s="9">
        <v>3.87</v>
      </c>
      <c r="D51" s="3">
        <f t="shared" si="1"/>
        <v>0.43000000000000016</v>
      </c>
      <c r="G51" s="3">
        <f t="shared" si="2"/>
        <v>1.2647058823529416</v>
      </c>
      <c r="I51" s="9">
        <v>74.239999999999995</v>
      </c>
      <c r="K51" s="3">
        <f t="shared" si="0"/>
        <v>95.002879262908678</v>
      </c>
    </row>
    <row r="52" spans="1:11" x14ac:dyDescent="0.3">
      <c r="C52" s="9">
        <v>3.96</v>
      </c>
      <c r="D52" s="3">
        <f t="shared" si="1"/>
        <v>0.52</v>
      </c>
      <c r="G52" s="3">
        <f t="shared" si="2"/>
        <v>1.5294117647058822</v>
      </c>
      <c r="I52" s="9">
        <v>75.819999999999993</v>
      </c>
      <c r="K52" s="3">
        <f t="shared" si="0"/>
        <v>97.02476166101475</v>
      </c>
    </row>
    <row r="53" spans="1:11" x14ac:dyDescent="0.3">
      <c r="B53" s="6">
        <v>30</v>
      </c>
      <c r="C53" s="9">
        <v>4.5999999999999996</v>
      </c>
      <c r="D53" s="3">
        <f t="shared" si="1"/>
        <v>1.1599999999999997</v>
      </c>
      <c r="G53" s="3">
        <f t="shared" si="2"/>
        <v>3.4117647058823519</v>
      </c>
      <c r="I53" s="9">
        <v>72.819999999999993</v>
      </c>
      <c r="K53" s="3">
        <f t="shared" si="0"/>
        <v>93.185744449420923</v>
      </c>
    </row>
    <row r="54" spans="1:11" x14ac:dyDescent="0.3">
      <c r="B54" s="2"/>
      <c r="C54" s="9">
        <v>4.75</v>
      </c>
      <c r="D54" s="3">
        <f t="shared" si="1"/>
        <v>1.31</v>
      </c>
      <c r="G54" s="3">
        <f t="shared" si="2"/>
        <v>3.8529411764705883</v>
      </c>
      <c r="I54" s="9">
        <v>68.510000000000005</v>
      </c>
      <c r="K54" s="3">
        <f t="shared" si="0"/>
        <v>87.670356388764475</v>
      </c>
    </row>
    <row r="55" spans="1:11" x14ac:dyDescent="0.3">
      <c r="A55" t="s">
        <v>16</v>
      </c>
      <c r="B55" s="6">
        <v>5</v>
      </c>
      <c r="C55" s="9">
        <v>6.41</v>
      </c>
      <c r="D55" s="3">
        <f t="shared" si="1"/>
        <v>2.97</v>
      </c>
      <c r="G55" s="3">
        <f t="shared" si="2"/>
        <v>8.735294117647058</v>
      </c>
      <c r="I55" s="9">
        <v>73.33</v>
      </c>
      <c r="K55" s="3">
        <f t="shared" si="0"/>
        <v>93.838377375391886</v>
      </c>
    </row>
    <row r="56" spans="1:11" x14ac:dyDescent="0.3">
      <c r="B56" s="6"/>
      <c r="C56" s="9">
        <v>7.13</v>
      </c>
      <c r="D56" s="3">
        <f t="shared" si="1"/>
        <v>3.69</v>
      </c>
      <c r="G56" s="3">
        <f t="shared" si="2"/>
        <v>10.852941176470589</v>
      </c>
      <c r="I56" s="9">
        <v>72.64</v>
      </c>
      <c r="K56" s="3">
        <f t="shared" si="0"/>
        <v>92.955403416725304</v>
      </c>
    </row>
    <row r="57" spans="1:11" x14ac:dyDescent="0.3">
      <c r="A57" s="5"/>
      <c r="B57" s="6">
        <v>30</v>
      </c>
      <c r="C57" s="9">
        <v>7.62</v>
      </c>
      <c r="D57" s="3">
        <f t="shared" si="1"/>
        <v>4.18</v>
      </c>
      <c r="G57" s="3">
        <f t="shared" si="2"/>
        <v>12.294117647058824</v>
      </c>
      <c r="I57" s="9">
        <v>25.74</v>
      </c>
      <c r="K57" s="3">
        <f t="shared" si="0"/>
        <v>32.938767675475077</v>
      </c>
    </row>
    <row r="58" spans="1:11" x14ac:dyDescent="0.3">
      <c r="B58" s="7"/>
      <c r="C58" s="9">
        <v>8.24</v>
      </c>
      <c r="D58" s="3">
        <f t="shared" si="1"/>
        <v>4.8000000000000007</v>
      </c>
      <c r="G58" s="3">
        <f t="shared" si="2"/>
        <v>14.117647058823531</v>
      </c>
      <c r="I58" s="9">
        <v>26.38</v>
      </c>
      <c r="K58" s="3">
        <f t="shared" si="0"/>
        <v>33.757758013948425</v>
      </c>
    </row>
    <row r="59" spans="1:11" x14ac:dyDescent="0.3">
      <c r="A59" t="s">
        <v>17</v>
      </c>
      <c r="B59" s="6">
        <v>5</v>
      </c>
      <c r="C59" s="9">
        <v>3.7</v>
      </c>
      <c r="D59" s="3">
        <f t="shared" si="1"/>
        <v>0.26000000000000023</v>
      </c>
      <c r="G59" s="3">
        <f t="shared" si="2"/>
        <v>0.76470588235294179</v>
      </c>
      <c r="I59" s="9">
        <v>73.739999999999995</v>
      </c>
      <c r="K59" s="3">
        <f t="shared" si="0"/>
        <v>94.363043060976366</v>
      </c>
    </row>
    <row r="60" spans="1:11" x14ac:dyDescent="0.3">
      <c r="B60" s="6"/>
      <c r="C60" s="9">
        <v>3.65</v>
      </c>
      <c r="D60" s="3">
        <f t="shared" si="1"/>
        <v>0.20999999999999996</v>
      </c>
      <c r="G60" s="3">
        <f t="shared" si="2"/>
        <v>0.61764705882352933</v>
      </c>
      <c r="I60" s="9">
        <v>74.61</v>
      </c>
      <c r="K60" s="3">
        <f t="shared" si="0"/>
        <v>95.476358052338583</v>
      </c>
    </row>
    <row r="61" spans="1:11" x14ac:dyDescent="0.3">
      <c r="B61" s="6">
        <v>30</v>
      </c>
      <c r="C61" s="9">
        <v>3.56</v>
      </c>
      <c r="D61" s="3">
        <f t="shared" si="1"/>
        <v>0.12000000000000011</v>
      </c>
      <c r="G61" s="3">
        <f t="shared" si="2"/>
        <v>0.35294117647058854</v>
      </c>
      <c r="I61" s="9">
        <v>43.54</v>
      </c>
      <c r="K61" s="3">
        <f t="shared" si="0"/>
        <v>55.716936464265139</v>
      </c>
    </row>
    <row r="62" spans="1:11" x14ac:dyDescent="0.3">
      <c r="B62" s="6"/>
      <c r="C62" s="9">
        <v>3.39</v>
      </c>
      <c r="D62" s="3">
        <f t="shared" si="1"/>
        <v>-4.9999999999999822E-2</v>
      </c>
      <c r="G62" s="3">
        <f t="shared" si="2"/>
        <v>-0.14705882352941124</v>
      </c>
      <c r="I62" s="9">
        <v>41.07</v>
      </c>
      <c r="K62" s="3">
        <f t="shared" si="0"/>
        <v>52.556145626719555</v>
      </c>
    </row>
    <row r="63" spans="1:11" x14ac:dyDescent="0.3">
      <c r="A63" t="s">
        <v>18</v>
      </c>
      <c r="B63" s="6">
        <v>5</v>
      </c>
      <c r="C63" s="9">
        <v>8.0299999999999994</v>
      </c>
      <c r="D63" s="3">
        <f t="shared" si="1"/>
        <v>4.59</v>
      </c>
      <c r="G63" s="3">
        <f t="shared" si="2"/>
        <v>13.5</v>
      </c>
      <c r="I63" s="9">
        <v>74.39</v>
      </c>
      <c r="K63" s="3">
        <f t="shared" si="0"/>
        <v>95.194830123488373</v>
      </c>
    </row>
    <row r="64" spans="1:11" x14ac:dyDescent="0.3">
      <c r="B64" s="6"/>
      <c r="C64" s="9">
        <v>8.18</v>
      </c>
      <c r="D64" s="3">
        <f t="shared" si="1"/>
        <v>4.74</v>
      </c>
      <c r="G64" s="3">
        <f t="shared" si="2"/>
        <v>13.941176470588236</v>
      </c>
      <c r="I64" s="9">
        <v>75.19</v>
      </c>
      <c r="K64" s="3">
        <f t="shared" si="0"/>
        <v>96.21856804658006</v>
      </c>
    </row>
    <row r="65" spans="1:11" x14ac:dyDescent="0.3">
      <c r="B65" s="6">
        <v>30</v>
      </c>
      <c r="C65" s="9">
        <v>11.8</v>
      </c>
      <c r="D65" s="3">
        <f t="shared" si="1"/>
        <v>8.3600000000000012</v>
      </c>
      <c r="G65" s="3">
        <f t="shared" si="2"/>
        <v>24.588235294117652</v>
      </c>
      <c r="I65" s="9">
        <v>67.95</v>
      </c>
      <c r="K65" s="3">
        <f t="shared" si="0"/>
        <v>86.953739842600285</v>
      </c>
    </row>
    <row r="66" spans="1:11" x14ac:dyDescent="0.3">
      <c r="B66" s="6"/>
      <c r="C66" s="9">
        <v>9.9600000000000009</v>
      </c>
      <c r="D66" s="3">
        <f t="shared" si="1"/>
        <v>6.5200000000000014</v>
      </c>
      <c r="G66" s="3">
        <f t="shared" si="2"/>
        <v>19.176470588235297</v>
      </c>
      <c r="I66" s="9">
        <v>66.5</v>
      </c>
      <c r="K66" s="3">
        <f t="shared" si="0"/>
        <v>85.098214856996591</v>
      </c>
    </row>
    <row r="67" spans="1:11" x14ac:dyDescent="0.3">
      <c r="A67" t="s">
        <v>24</v>
      </c>
      <c r="B67">
        <v>5</v>
      </c>
      <c r="C67" s="9">
        <v>5.35</v>
      </c>
      <c r="D67" s="3">
        <f t="shared" si="1"/>
        <v>1.9099999999999997</v>
      </c>
      <c r="G67" s="3">
        <f t="shared" si="2"/>
        <v>5.617647058823529</v>
      </c>
      <c r="I67" s="9">
        <v>78.790000000000006</v>
      </c>
      <c r="K67" s="3">
        <f t="shared" si="0"/>
        <v>100.82538870049267</v>
      </c>
    </row>
    <row r="68" spans="1:11" x14ac:dyDescent="0.3">
      <c r="C68" s="9">
        <v>4.5</v>
      </c>
      <c r="D68" s="3">
        <f t="shared" si="1"/>
        <v>1.06</v>
      </c>
      <c r="G68" s="3">
        <f t="shared" si="2"/>
        <v>3.1176470588235294</v>
      </c>
      <c r="I68" s="9">
        <v>77.459999999999994</v>
      </c>
      <c r="K68" s="3">
        <f t="shared" si="0"/>
        <v>99.123424403352715</v>
      </c>
    </row>
    <row r="69" spans="1:11" x14ac:dyDescent="0.3">
      <c r="B69">
        <v>30</v>
      </c>
      <c r="C69" s="9">
        <v>4.8600000000000003</v>
      </c>
      <c r="D69" s="3">
        <f t="shared" si="1"/>
        <v>1.4200000000000004</v>
      </c>
      <c r="G69" s="3">
        <f t="shared" si="2"/>
        <v>4.1764705882352953</v>
      </c>
      <c r="I69" s="9">
        <v>57.19</v>
      </c>
      <c r="K69" s="3">
        <f t="shared" si="0"/>
        <v>73.18446477701707</v>
      </c>
    </row>
    <row r="70" spans="1:11" x14ac:dyDescent="0.3">
      <c r="C70" s="9">
        <v>5.19</v>
      </c>
      <c r="D70" s="3">
        <f t="shared" si="1"/>
        <v>1.7500000000000004</v>
      </c>
      <c r="G70" s="3">
        <f t="shared" si="2"/>
        <v>5.147058823529413</v>
      </c>
      <c r="I70" s="9">
        <v>56.67</v>
      </c>
      <c r="K70" s="3">
        <f t="shared" ref="K70:K86" si="3">(100*I70)/$J$3</f>
        <v>72.51903512700747</v>
      </c>
    </row>
    <row r="71" spans="1:11" x14ac:dyDescent="0.3">
      <c r="A71" t="s">
        <v>25</v>
      </c>
      <c r="B71">
        <v>5</v>
      </c>
      <c r="C71" s="9">
        <v>4.5599999999999996</v>
      </c>
      <c r="D71" s="3">
        <f t="shared" ref="D71:D86" si="4">SUM(C71-$E$3)</f>
        <v>1.1199999999999997</v>
      </c>
      <c r="G71" s="3">
        <f t="shared" si="2"/>
        <v>3.2941176470588225</v>
      </c>
      <c r="I71" s="9">
        <v>76.03</v>
      </c>
      <c r="K71" s="3">
        <f t="shared" si="3"/>
        <v>97.293492865826337</v>
      </c>
    </row>
    <row r="72" spans="1:11" x14ac:dyDescent="0.3">
      <c r="C72" s="9">
        <v>4.4400000000000004</v>
      </c>
      <c r="D72" s="3">
        <f t="shared" si="4"/>
        <v>1.0000000000000004</v>
      </c>
      <c r="G72" s="3">
        <f t="shared" ref="G72:G86" si="5">(100*D72)/$E$5</f>
        <v>2.9411764705882364</v>
      </c>
      <c r="I72" s="9">
        <v>74.58</v>
      </c>
      <c r="K72" s="3">
        <f t="shared" si="3"/>
        <v>95.437967880222644</v>
      </c>
    </row>
    <row r="73" spans="1:11" x14ac:dyDescent="0.3">
      <c r="B73" s="6">
        <v>30</v>
      </c>
      <c r="C73" s="9">
        <v>7.44</v>
      </c>
      <c r="D73" s="3">
        <f t="shared" si="4"/>
        <v>4</v>
      </c>
      <c r="G73" s="3">
        <f t="shared" si="5"/>
        <v>11.764705882352942</v>
      </c>
      <c r="I73" s="9">
        <v>67.069999999999993</v>
      </c>
      <c r="K73" s="3">
        <f t="shared" si="3"/>
        <v>85.827628127199418</v>
      </c>
    </row>
    <row r="74" spans="1:11" x14ac:dyDescent="0.3">
      <c r="B74" s="2"/>
      <c r="C74" s="9">
        <v>7.67</v>
      </c>
      <c r="D74" s="3">
        <f t="shared" si="4"/>
        <v>4.2300000000000004</v>
      </c>
      <c r="G74" s="3">
        <f t="shared" si="5"/>
        <v>12.441176470588237</v>
      </c>
      <c r="I74" s="9">
        <v>68.09</v>
      </c>
      <c r="K74" s="3">
        <f t="shared" si="3"/>
        <v>87.132893979141329</v>
      </c>
    </row>
    <row r="75" spans="1:11" x14ac:dyDescent="0.3">
      <c r="A75" t="s">
        <v>26</v>
      </c>
      <c r="B75" s="6">
        <v>5</v>
      </c>
      <c r="C75" s="9">
        <v>7.01</v>
      </c>
      <c r="D75" s="3">
        <f t="shared" si="4"/>
        <v>3.57</v>
      </c>
      <c r="G75" s="3">
        <f t="shared" si="5"/>
        <v>10.5</v>
      </c>
      <c r="I75" s="9">
        <v>66.97</v>
      </c>
      <c r="K75" s="3">
        <f t="shared" si="3"/>
        <v>85.699660886812964</v>
      </c>
    </row>
    <row r="76" spans="1:11" x14ac:dyDescent="0.3">
      <c r="B76" s="6"/>
      <c r="C76" s="9">
        <v>7.09</v>
      </c>
      <c r="D76" s="3">
        <f t="shared" si="4"/>
        <v>3.65</v>
      </c>
      <c r="G76" s="3">
        <f t="shared" si="5"/>
        <v>10.735294117647058</v>
      </c>
      <c r="I76" s="9">
        <v>65.11</v>
      </c>
      <c r="K76" s="3">
        <f t="shared" si="3"/>
        <v>83.31947021562479</v>
      </c>
    </row>
    <row r="77" spans="1:11" x14ac:dyDescent="0.3">
      <c r="A77" s="5"/>
      <c r="B77" s="6">
        <v>30</v>
      </c>
      <c r="C77" s="9">
        <v>3.97</v>
      </c>
      <c r="D77" s="3">
        <f t="shared" si="4"/>
        <v>0.53000000000000025</v>
      </c>
      <c r="G77" s="3">
        <f t="shared" si="5"/>
        <v>1.5588235294117656</v>
      </c>
      <c r="I77" s="9">
        <v>27.64</v>
      </c>
      <c r="K77" s="3">
        <f t="shared" si="3"/>
        <v>35.370145242817834</v>
      </c>
    </row>
    <row r="78" spans="1:11" x14ac:dyDescent="0.3">
      <c r="B78" s="7"/>
      <c r="C78" s="9">
        <v>3.87</v>
      </c>
      <c r="D78" s="3">
        <f t="shared" si="4"/>
        <v>0.43000000000000016</v>
      </c>
      <c r="G78" s="3">
        <f t="shared" si="5"/>
        <v>1.2647058823529416</v>
      </c>
      <c r="I78" s="9">
        <v>25.38</v>
      </c>
      <c r="K78" s="3">
        <f t="shared" si="3"/>
        <v>32.478085610083816</v>
      </c>
    </row>
    <row r="79" spans="1:11" x14ac:dyDescent="0.3">
      <c r="A79" t="s">
        <v>27</v>
      </c>
      <c r="B79" s="6">
        <v>5</v>
      </c>
      <c r="C79" s="9">
        <v>6.5</v>
      </c>
      <c r="D79" s="3">
        <f t="shared" si="4"/>
        <v>3.06</v>
      </c>
      <c r="G79" s="3">
        <f t="shared" si="5"/>
        <v>9</v>
      </c>
      <c r="I79" s="9">
        <v>67.94</v>
      </c>
      <c r="K79" s="3">
        <f t="shared" si="3"/>
        <v>86.940943118561634</v>
      </c>
    </row>
    <row r="80" spans="1:11" x14ac:dyDescent="0.3">
      <c r="B80" s="6"/>
      <c r="C80" s="9">
        <v>5.13</v>
      </c>
      <c r="D80" s="3">
        <f t="shared" si="4"/>
        <v>1.69</v>
      </c>
      <c r="G80" s="3">
        <f t="shared" si="5"/>
        <v>4.9705882352941178</v>
      </c>
      <c r="I80" s="9">
        <v>67.709999999999994</v>
      </c>
      <c r="K80" s="3">
        <f t="shared" si="3"/>
        <v>86.646618465672759</v>
      </c>
    </row>
    <row r="81" spans="1:11" x14ac:dyDescent="0.3">
      <c r="B81" s="6">
        <v>30</v>
      </c>
      <c r="C81" s="9">
        <v>3.07</v>
      </c>
      <c r="D81" s="3">
        <f t="shared" si="4"/>
        <v>-0.37000000000000011</v>
      </c>
      <c r="G81" s="3">
        <f t="shared" si="5"/>
        <v>-1.0882352941176474</v>
      </c>
      <c r="I81" s="9">
        <v>36.340000000000003</v>
      </c>
      <c r="K81" s="3">
        <f t="shared" si="3"/>
        <v>46.503295156439954</v>
      </c>
    </row>
    <row r="82" spans="1:11" x14ac:dyDescent="0.3">
      <c r="B82" s="6"/>
      <c r="C82" s="9">
        <v>3.19</v>
      </c>
      <c r="D82" s="3">
        <f t="shared" si="4"/>
        <v>-0.25</v>
      </c>
      <c r="G82" s="3">
        <f t="shared" si="5"/>
        <v>-0.73529411764705888</v>
      </c>
      <c r="I82" s="9">
        <v>35.409999999999997</v>
      </c>
      <c r="K82" s="3">
        <f t="shared" si="3"/>
        <v>45.313199820845853</v>
      </c>
    </row>
    <row r="83" spans="1:11" x14ac:dyDescent="0.3">
      <c r="A83" t="s">
        <v>28</v>
      </c>
      <c r="B83" s="6">
        <v>5</v>
      </c>
      <c r="C83" s="9">
        <v>6.43</v>
      </c>
      <c r="D83" s="3">
        <f t="shared" si="4"/>
        <v>2.9899999999999998</v>
      </c>
      <c r="G83" s="3">
        <f t="shared" si="5"/>
        <v>8.7941176470588243</v>
      </c>
      <c r="I83" s="9">
        <v>71.17</v>
      </c>
      <c r="K83" s="3">
        <f t="shared" si="3"/>
        <v>91.074284983044322</v>
      </c>
    </row>
    <row r="84" spans="1:11" x14ac:dyDescent="0.3">
      <c r="B84" s="6"/>
      <c r="C84" s="9">
        <v>6.29</v>
      </c>
      <c r="D84" s="3">
        <f t="shared" si="4"/>
        <v>2.85</v>
      </c>
      <c r="G84" s="3">
        <f t="shared" si="5"/>
        <v>8.382352941176471</v>
      </c>
      <c r="I84" s="9">
        <v>69.260000000000005</v>
      </c>
      <c r="K84" s="3">
        <f t="shared" si="3"/>
        <v>88.630110691662935</v>
      </c>
    </row>
    <row r="85" spans="1:11" x14ac:dyDescent="0.3">
      <c r="B85" s="6">
        <v>30</v>
      </c>
      <c r="C85" s="9">
        <v>10.67</v>
      </c>
      <c r="D85" s="3">
        <f t="shared" si="4"/>
        <v>7.23</v>
      </c>
      <c r="G85" s="3">
        <f t="shared" si="5"/>
        <v>21.264705882352942</v>
      </c>
      <c r="I85" s="9">
        <v>36.06</v>
      </c>
      <c r="K85" s="3">
        <f t="shared" si="3"/>
        <v>46.144986883357852</v>
      </c>
    </row>
    <row r="86" spans="1:11" x14ac:dyDescent="0.3">
      <c r="B86" s="6"/>
      <c r="C86" s="9">
        <v>9.5</v>
      </c>
      <c r="D86" s="3">
        <f t="shared" si="4"/>
        <v>6.0600000000000005</v>
      </c>
      <c r="G86" s="3">
        <f t="shared" si="5"/>
        <v>17.823529411764707</v>
      </c>
      <c r="I86" s="9">
        <v>34.31</v>
      </c>
      <c r="K86" s="3">
        <f t="shared" si="3"/>
        <v>43.905560176594783</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R62_RAW</vt:lpstr>
      <vt:lpstr>R62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gallo</dc:creator>
  <cp:lastModifiedBy>Mario Dell'Isola</cp:lastModifiedBy>
  <dcterms:created xsi:type="dcterms:W3CDTF">2019-03-19T10:46:26Z</dcterms:created>
  <dcterms:modified xsi:type="dcterms:W3CDTF">2022-03-16T11:42:23Z</dcterms:modified>
</cp:coreProperties>
</file>