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 Zeugs\Studium\Free_Projects\idle_alphabet\public\"/>
    </mc:Choice>
  </mc:AlternateContent>
  <xr:revisionPtr revIDLastSave="0" documentId="13_ncr:1_{6C308A14-83C8-4D3C-B86E-6D525BE5D9BD}" xr6:coauthVersionLast="47" xr6:coauthVersionMax="47" xr10:uidLastSave="{00000000-0000-0000-0000-000000000000}"/>
  <bookViews>
    <workbookView xWindow="-120" yWindow="-120" windowWidth="38640" windowHeight="21240" xr2:uid="{EE7CB22D-DBB3-4CC5-A134-0A5565C2D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8" i="1"/>
  <c r="G26" i="1"/>
  <c r="G37" i="1" s="1"/>
  <c r="G25" i="1"/>
  <c r="G24" i="1"/>
  <c r="G23" i="1"/>
  <c r="G22" i="1"/>
  <c r="G21" i="1"/>
  <c r="G20" i="1"/>
  <c r="G19" i="1"/>
  <c r="G18" i="1"/>
  <c r="C18" i="1"/>
  <c r="C19" i="1"/>
  <c r="C20" i="1"/>
  <c r="C21" i="1"/>
  <c r="F66" i="1"/>
  <c r="F75" i="1" s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66" i="1"/>
  <c r="E81" i="1" s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D52" i="1"/>
  <c r="D53" i="1"/>
  <c r="E52" i="1"/>
  <c r="D66" i="1"/>
  <c r="D79" i="1" s="1"/>
  <c r="D65" i="1"/>
  <c r="D64" i="1"/>
  <c r="D63" i="1"/>
  <c r="D62" i="1"/>
  <c r="D61" i="1"/>
  <c r="D60" i="1"/>
  <c r="D59" i="1"/>
  <c r="D58" i="1"/>
  <c r="D57" i="1"/>
  <c r="D56" i="1"/>
  <c r="D55" i="1"/>
  <c r="D54" i="1"/>
  <c r="E51" i="1"/>
  <c r="E50" i="1"/>
  <c r="E49" i="1"/>
  <c r="E48" i="1"/>
  <c r="E47" i="1"/>
  <c r="E46" i="1"/>
  <c r="E45" i="1"/>
  <c r="E44" i="1"/>
  <c r="E43" i="1"/>
  <c r="D51" i="1"/>
  <c r="D50" i="1"/>
  <c r="D49" i="1"/>
  <c r="D48" i="1"/>
  <c r="D47" i="1"/>
  <c r="D46" i="1"/>
  <c r="D45" i="1"/>
  <c r="D44" i="1"/>
  <c r="D43" i="1"/>
  <c r="E4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7" i="1"/>
  <c r="D29" i="1"/>
  <c r="D28" i="1"/>
  <c r="C26" i="1"/>
  <c r="C40" i="1" s="1"/>
  <c r="C25" i="1"/>
  <c r="C24" i="1"/>
  <c r="C23" i="1"/>
  <c r="C22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8" i="1"/>
  <c r="E94" i="1" l="1"/>
  <c r="E86" i="1"/>
  <c r="E95" i="1"/>
  <c r="E93" i="1"/>
  <c r="E85" i="1"/>
  <c r="E88" i="1"/>
  <c r="E92" i="1"/>
  <c r="E84" i="1"/>
  <c r="E91" i="1"/>
  <c r="E83" i="1"/>
  <c r="E90" i="1"/>
  <c r="E82" i="1"/>
  <c r="E89" i="1"/>
  <c r="E96" i="1"/>
  <c r="E87" i="1"/>
  <c r="D80" i="1"/>
  <c r="F68" i="1"/>
  <c r="D67" i="1"/>
  <c r="E75" i="1"/>
  <c r="E67" i="1"/>
  <c r="D74" i="1"/>
  <c r="E68" i="1"/>
  <c r="E76" i="1"/>
  <c r="F70" i="1"/>
  <c r="F78" i="1"/>
  <c r="F67" i="1"/>
  <c r="D75" i="1"/>
  <c r="E69" i="1"/>
  <c r="E77" i="1"/>
  <c r="F71" i="1"/>
  <c r="F79" i="1"/>
  <c r="F69" i="1"/>
  <c r="D68" i="1"/>
  <c r="D76" i="1"/>
  <c r="E70" i="1"/>
  <c r="E78" i="1"/>
  <c r="F72" i="1"/>
  <c r="F80" i="1"/>
  <c r="E74" i="1"/>
  <c r="D73" i="1"/>
  <c r="D69" i="1"/>
  <c r="D77" i="1"/>
  <c r="E71" i="1"/>
  <c r="E79" i="1"/>
  <c r="F73" i="1"/>
  <c r="F81" i="1"/>
  <c r="F77" i="1"/>
  <c r="D70" i="1"/>
  <c r="D78" i="1"/>
  <c r="E72" i="1"/>
  <c r="E80" i="1"/>
  <c r="F74" i="1"/>
  <c r="D72" i="1"/>
  <c r="F76" i="1"/>
  <c r="D81" i="1"/>
  <c r="D71" i="1"/>
  <c r="E73" i="1"/>
  <c r="G30" i="1"/>
  <c r="G38" i="1"/>
  <c r="G31" i="1"/>
  <c r="G32" i="1"/>
  <c r="G40" i="1"/>
  <c r="G39" i="1"/>
  <c r="G33" i="1"/>
  <c r="G41" i="1"/>
  <c r="G34" i="1"/>
  <c r="G27" i="1"/>
  <c r="G35" i="1"/>
  <c r="G28" i="1"/>
  <c r="G36" i="1"/>
  <c r="G29" i="1"/>
  <c r="C33" i="1"/>
  <c r="C41" i="1"/>
  <c r="C42" i="1" s="1"/>
  <c r="C35" i="1"/>
  <c r="C30" i="1"/>
  <c r="C38" i="1"/>
  <c r="C27" i="1"/>
  <c r="C28" i="1"/>
  <c r="C29" i="1"/>
  <c r="C31" i="1"/>
  <c r="C39" i="1"/>
  <c r="C34" i="1"/>
  <c r="C36" i="1"/>
  <c r="C37" i="1"/>
  <c r="C32" i="1"/>
  <c r="D90" i="1" l="1"/>
  <c r="D89" i="1"/>
  <c r="D82" i="1"/>
  <c r="D96" i="1"/>
  <c r="D88" i="1"/>
  <c r="D91" i="1"/>
  <c r="D83" i="1"/>
  <c r="D95" i="1"/>
  <c r="D87" i="1"/>
  <c r="D94" i="1"/>
  <c r="D86" i="1"/>
  <c r="D93" i="1"/>
  <c r="D85" i="1"/>
  <c r="D84" i="1"/>
  <c r="D92" i="1"/>
  <c r="F91" i="1"/>
  <c r="F83" i="1"/>
  <c r="F82" i="1"/>
  <c r="F84" i="1"/>
  <c r="F90" i="1"/>
  <c r="F89" i="1"/>
  <c r="F92" i="1"/>
  <c r="F96" i="1"/>
  <c r="F88" i="1"/>
  <c r="F95" i="1"/>
  <c r="F87" i="1"/>
  <c r="F94" i="1"/>
  <c r="F86" i="1"/>
  <c r="F93" i="1"/>
  <c r="F85" i="1"/>
  <c r="E110" i="1"/>
  <c r="E102" i="1"/>
  <c r="E109" i="1"/>
  <c r="E101" i="1"/>
  <c r="E108" i="1"/>
  <c r="E100" i="1"/>
  <c r="E103" i="1"/>
  <c r="E107" i="1"/>
  <c r="E99" i="1"/>
  <c r="E106" i="1"/>
  <c r="E98" i="1"/>
  <c r="E105" i="1"/>
  <c r="E97" i="1"/>
  <c r="E104" i="1"/>
  <c r="E111" i="1"/>
  <c r="G45" i="1"/>
  <c r="G44" i="1"/>
  <c r="G51" i="1"/>
  <c r="G43" i="1"/>
  <c r="G50" i="1"/>
  <c r="G42" i="1"/>
  <c r="G49" i="1"/>
  <c r="G46" i="1"/>
  <c r="G48" i="1"/>
  <c r="G47" i="1"/>
  <c r="C47" i="1"/>
  <c r="C46" i="1"/>
  <c r="C45" i="1"/>
  <c r="C43" i="1"/>
  <c r="C44" i="1"/>
  <c r="C51" i="1"/>
  <c r="C50" i="1"/>
  <c r="C49" i="1"/>
  <c r="C48" i="1"/>
  <c r="D106" i="1" l="1"/>
  <c r="D98" i="1"/>
  <c r="D100" i="1"/>
  <c r="D107" i="1"/>
  <c r="D105" i="1"/>
  <c r="D97" i="1"/>
  <c r="D104" i="1"/>
  <c r="D99" i="1"/>
  <c r="D111" i="1"/>
  <c r="D103" i="1"/>
  <c r="D110" i="1"/>
  <c r="D102" i="1"/>
  <c r="D109" i="1"/>
  <c r="D101" i="1"/>
  <c r="D108" i="1"/>
  <c r="F107" i="1"/>
  <c r="F99" i="1"/>
  <c r="F108" i="1"/>
  <c r="F106" i="1"/>
  <c r="F98" i="1"/>
  <c r="F105" i="1"/>
  <c r="F97" i="1"/>
  <c r="F104" i="1"/>
  <c r="F111" i="1"/>
  <c r="F103" i="1"/>
  <c r="F110" i="1"/>
  <c r="F102" i="1"/>
  <c r="F109" i="1"/>
  <c r="F101" i="1"/>
  <c r="F100" i="1"/>
  <c r="E116" i="1"/>
  <c r="E117" i="1" s="1"/>
  <c r="E115" i="1"/>
  <c r="E114" i="1"/>
  <c r="E113" i="1"/>
  <c r="E112" i="1"/>
  <c r="G61" i="1"/>
  <c r="G62" i="1"/>
  <c r="G54" i="1"/>
  <c r="G57" i="1"/>
  <c r="G65" i="1"/>
  <c r="G58" i="1"/>
  <c r="G66" i="1"/>
  <c r="G59" i="1"/>
  <c r="G56" i="1"/>
  <c r="G60" i="1"/>
  <c r="G63" i="1"/>
  <c r="G55" i="1"/>
  <c r="G64" i="1"/>
  <c r="G53" i="1"/>
  <c r="G52" i="1"/>
  <c r="C61" i="1"/>
  <c r="C53" i="1"/>
  <c r="C56" i="1"/>
  <c r="C63" i="1"/>
  <c r="C54" i="1"/>
  <c r="C60" i="1"/>
  <c r="C52" i="1"/>
  <c r="C65" i="1"/>
  <c r="C64" i="1"/>
  <c r="C62" i="1"/>
  <c r="C59" i="1"/>
  <c r="C58" i="1"/>
  <c r="C57" i="1"/>
  <c r="C55" i="1"/>
  <c r="C66" i="1"/>
  <c r="F115" i="1" l="1"/>
  <c r="F114" i="1"/>
  <c r="F113" i="1"/>
  <c r="F116" i="1"/>
  <c r="F117" i="1" s="1"/>
  <c r="F112" i="1"/>
  <c r="D114" i="1"/>
  <c r="D113" i="1"/>
  <c r="D112" i="1"/>
  <c r="D115" i="1"/>
  <c r="D116" i="1"/>
  <c r="D117" i="1" s="1"/>
  <c r="G75" i="1"/>
  <c r="G71" i="1"/>
  <c r="G73" i="1"/>
  <c r="G79" i="1"/>
  <c r="G78" i="1"/>
  <c r="G80" i="1"/>
  <c r="G68" i="1"/>
  <c r="G74" i="1"/>
  <c r="G77" i="1"/>
  <c r="G81" i="1"/>
  <c r="G69" i="1"/>
  <c r="G67" i="1"/>
  <c r="G70" i="1"/>
  <c r="G76" i="1"/>
  <c r="G72" i="1"/>
  <c r="C77" i="1"/>
  <c r="C69" i="1"/>
  <c r="C73" i="1"/>
  <c r="C67" i="1"/>
  <c r="C78" i="1"/>
  <c r="C76" i="1"/>
  <c r="C68" i="1"/>
  <c r="C71" i="1"/>
  <c r="C70" i="1"/>
  <c r="C75" i="1"/>
  <c r="C74" i="1"/>
  <c r="C81" i="1"/>
  <c r="C72" i="1"/>
  <c r="C80" i="1"/>
  <c r="C79" i="1"/>
  <c r="G85" i="1" l="1"/>
  <c r="G89" i="1"/>
  <c r="G96" i="1"/>
  <c r="G84" i="1"/>
  <c r="G95" i="1"/>
  <c r="G93" i="1"/>
  <c r="G83" i="1"/>
  <c r="G94" i="1"/>
  <c r="G92" i="1"/>
  <c r="G88" i="1"/>
  <c r="G90" i="1"/>
  <c r="G82" i="1"/>
  <c r="G91" i="1"/>
  <c r="G86" i="1"/>
  <c r="G87" i="1"/>
  <c r="C92" i="1"/>
  <c r="C84" i="1"/>
  <c r="C87" i="1"/>
  <c r="C94" i="1"/>
  <c r="C91" i="1"/>
  <c r="C83" i="1"/>
  <c r="C82" i="1"/>
  <c r="C90" i="1"/>
  <c r="C88" i="1"/>
  <c r="C86" i="1"/>
  <c r="C89" i="1"/>
  <c r="C96" i="1"/>
  <c r="C95" i="1"/>
  <c r="C93" i="1"/>
  <c r="C85" i="1"/>
  <c r="G107" i="1" l="1"/>
  <c r="G103" i="1"/>
  <c r="G99" i="1"/>
  <c r="G110" i="1"/>
  <c r="G111" i="1"/>
  <c r="G109" i="1"/>
  <c r="G101" i="1"/>
  <c r="G108" i="1"/>
  <c r="G104" i="1"/>
  <c r="G100" i="1"/>
  <c r="G105" i="1"/>
  <c r="G106" i="1"/>
  <c r="G102" i="1"/>
  <c r="G98" i="1"/>
  <c r="G97" i="1"/>
  <c r="C108" i="1"/>
  <c r="C100" i="1"/>
  <c r="C107" i="1"/>
  <c r="C99" i="1"/>
  <c r="C104" i="1"/>
  <c r="C109" i="1"/>
  <c r="C106" i="1"/>
  <c r="C98" i="1"/>
  <c r="C101" i="1"/>
  <c r="C105" i="1"/>
  <c r="C97" i="1"/>
  <c r="C111" i="1"/>
  <c r="C103" i="1"/>
  <c r="C102" i="1"/>
  <c r="C110" i="1"/>
  <c r="G114" i="1" l="1"/>
  <c r="G113" i="1"/>
  <c r="G112" i="1"/>
  <c r="G115" i="1"/>
  <c r="G116" i="1"/>
  <c r="G117" i="1" s="1"/>
  <c r="C116" i="1"/>
  <c r="C117" i="1" s="1"/>
  <c r="C112" i="1"/>
  <c r="C115" i="1"/>
  <c r="C114" i="1"/>
  <c r="C113" i="1"/>
</calcChain>
</file>

<file path=xl/sharedStrings.xml><?xml version="1.0" encoding="utf-8"?>
<sst xmlns="http://schemas.openxmlformats.org/spreadsheetml/2006/main" count="773" uniqueCount="57">
  <si>
    <t>Basisliste</t>
  </si>
  <si>
    <t>Level</t>
  </si>
  <si>
    <t>Slot 1</t>
  </si>
  <si>
    <t>Slot 2</t>
  </si>
  <si>
    <t>Slot 3</t>
  </si>
  <si>
    <t>Slot 4</t>
  </si>
  <si>
    <t>1- 10</t>
  </si>
  <si>
    <t>11 - 25</t>
  </si>
  <si>
    <t>26 - 35</t>
  </si>
  <si>
    <t>36 - 50</t>
  </si>
  <si>
    <t>51 - 65</t>
  </si>
  <si>
    <t>66 - 80</t>
  </si>
  <si>
    <t>81 - 95</t>
  </si>
  <si>
    <t>96 - 100</t>
  </si>
  <si>
    <t>Buchstabe = x</t>
  </si>
  <si>
    <t>x</t>
  </si>
  <si>
    <t>x - 1</t>
  </si>
  <si>
    <t>x - 2</t>
  </si>
  <si>
    <t>x - 3</t>
  </si>
  <si>
    <t>x + 1</t>
  </si>
  <si>
    <t>V</t>
  </si>
  <si>
    <t>x + 2</t>
  </si>
  <si>
    <t>x + 3</t>
  </si>
  <si>
    <t>x + 4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</si>
  <si>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</si>
  <si>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</si>
  <si>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</si>
  <si>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</si>
  <si>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</si>
  <si>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</si>
  <si>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</si>
  <si>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</si>
  <si>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</si>
  <si>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</si>
  <si>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</si>
  <si>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</si>
  <si>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</si>
  <si>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</si>
  <si>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</si>
  <si>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</si>
  <si>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</si>
  <si>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</si>
  <si>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</si>
  <si>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</si>
  <si>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</si>
  <si>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</si>
  <si>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</si>
  <si>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</si>
  <si>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</si>
  <si>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Growth Rate</t>
  </si>
  <si>
    <t>Costs Slot 1</t>
  </si>
  <si>
    <t>Costs Slot 2</t>
  </si>
  <si>
    <t>Costs Slot 3</t>
  </si>
  <si>
    <t>Costs Slot 4</t>
  </si>
  <si>
    <t>Speed</t>
  </si>
  <si>
    <t>Rate</t>
  </si>
  <si>
    <t>Rate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</si>
</sst>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A59D-A330-4459-AA9A-D2893BAE4388}">
  <dimension ref="A1:FE117"/>
  <sheetViews>
    <sheetView tabSelected="1" topLeftCell="A36" zoomScale="145" zoomScaleNormal="145" workbookViewId="0">
      <selection activeCell="K66" sqref="K66"/>
    </sheetView>
  </sheetViews>
  <sheetFormatPr baseColWidth="10" defaultRowHeight="15" x14ac:dyDescent="0.25"/>
  <cols>
    <col min="1" max="1" width="11.5703125" bestFit="1" customWidth="1"/>
    <col min="2" max="2" width="13.140625" bestFit="1" customWidth="1"/>
    <col min="3" max="3" width="29" customWidth="1"/>
    <col min="4" max="4" width="11.140625" customWidth="1"/>
    <col min="5" max="5" width="11.85546875" customWidth="1"/>
    <col min="6" max="6" width="11.5703125" customWidth="1"/>
    <col min="7" max="7" width="27.140625" customWidth="1"/>
    <col min="9" max="9" width="26.5703125" customWidth="1"/>
    <col min="10" max="10" width="13.28515625" bestFit="1" customWidth="1"/>
    <col min="12" max="12" width="4" customWidth="1"/>
    <col min="18" max="18" width="4" customWidth="1"/>
    <col min="24" max="24" width="4" customWidth="1"/>
    <col min="30" max="30" width="4" customWidth="1"/>
    <col min="36" max="36" width="4" customWidth="1"/>
    <col min="42" max="42" width="4" customWidth="1"/>
    <col min="48" max="48" width="4" customWidth="1"/>
    <col min="54" max="54" width="4" customWidth="1"/>
    <col min="60" max="60" width="4" customWidth="1"/>
    <col min="66" max="66" width="4" customWidth="1"/>
    <col min="72" max="72" width="4" customWidth="1"/>
    <col min="78" max="78" width="4" customWidth="1"/>
    <col min="84" max="84" width="4" customWidth="1"/>
    <col min="90" max="90" width="4" customWidth="1"/>
    <col min="96" max="96" width="4" customWidth="1"/>
    <col min="102" max="102" width="4" customWidth="1"/>
    <col min="108" max="108" width="4" customWidth="1"/>
    <col min="114" max="114" width="4" customWidth="1"/>
    <col min="120" max="120" width="4" customWidth="1"/>
    <col min="126" max="126" width="4" customWidth="1"/>
    <col min="132" max="132" width="4" customWidth="1"/>
    <col min="138" max="138" width="4" customWidth="1"/>
    <col min="144" max="144" width="4" customWidth="1"/>
    <col min="150" max="150" width="4" customWidth="1"/>
    <col min="156" max="156" width="4" customWidth="1"/>
  </cols>
  <sheetData>
    <row r="1" spans="1:161" x14ac:dyDescent="0.25">
      <c r="A1" s="4" t="s">
        <v>0</v>
      </c>
      <c r="B1" s="5" t="s">
        <v>14</v>
      </c>
      <c r="C1" s="5"/>
      <c r="D1" s="5"/>
      <c r="E1" s="6"/>
      <c r="G1" t="s">
        <v>24</v>
      </c>
      <c r="M1" t="s">
        <v>25</v>
      </c>
      <c r="S1" t="s">
        <v>26</v>
      </c>
      <c r="Y1" t="s">
        <v>27</v>
      </c>
      <c r="AE1" t="s">
        <v>28</v>
      </c>
      <c r="AK1" t="s">
        <v>29</v>
      </c>
      <c r="AQ1" t="s">
        <v>30</v>
      </c>
      <c r="AW1" t="s">
        <v>31</v>
      </c>
      <c r="BC1" t="s">
        <v>32</v>
      </c>
      <c r="BI1" t="s">
        <v>33</v>
      </c>
      <c r="BO1" t="s">
        <v>34</v>
      </c>
      <c r="BU1" t="s">
        <v>35</v>
      </c>
      <c r="CA1" t="s">
        <v>36</v>
      </c>
      <c r="CG1" t="s">
        <v>37</v>
      </c>
      <c r="CM1" t="s">
        <v>38</v>
      </c>
      <c r="CS1" t="s">
        <v>39</v>
      </c>
      <c r="CY1" t="s">
        <v>40</v>
      </c>
      <c r="DE1" t="s">
        <v>41</v>
      </c>
      <c r="DK1" t="s">
        <v>42</v>
      </c>
      <c r="DQ1" t="s">
        <v>43</v>
      </c>
      <c r="DW1" t="s">
        <v>44</v>
      </c>
      <c r="EC1" t="s">
        <v>20</v>
      </c>
      <c r="EI1" t="s">
        <v>45</v>
      </c>
      <c r="EO1" t="s">
        <v>46</v>
      </c>
      <c r="EU1" t="s">
        <v>47</v>
      </c>
      <c r="FA1" t="s">
        <v>48</v>
      </c>
    </row>
    <row r="2" spans="1:161" x14ac:dyDescent="0.25">
      <c r="A2" s="7"/>
      <c r="E2" s="8"/>
    </row>
    <row r="3" spans="1:161" x14ac:dyDescent="0.25">
      <c r="A3" s="7" t="s">
        <v>1</v>
      </c>
      <c r="B3" t="s">
        <v>2</v>
      </c>
      <c r="C3" t="s">
        <v>3</v>
      </c>
      <c r="D3" t="s">
        <v>4</v>
      </c>
      <c r="E3" s="8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W3" t="s">
        <v>1</v>
      </c>
      <c r="AX3" t="s">
        <v>2</v>
      </c>
      <c r="AY3" t="s">
        <v>3</v>
      </c>
      <c r="AZ3" t="s">
        <v>4</v>
      </c>
      <c r="BA3" t="s">
        <v>5</v>
      </c>
      <c r="BC3" t="s">
        <v>1</v>
      </c>
      <c r="BD3" t="s">
        <v>2</v>
      </c>
      <c r="BE3" t="s">
        <v>3</v>
      </c>
      <c r="BF3" t="s">
        <v>4</v>
      </c>
      <c r="BG3" t="s">
        <v>5</v>
      </c>
      <c r="BI3" t="s">
        <v>1</v>
      </c>
      <c r="BJ3" t="s">
        <v>2</v>
      </c>
      <c r="BK3" t="s">
        <v>3</v>
      </c>
      <c r="BL3" t="s">
        <v>4</v>
      </c>
      <c r="BM3" t="s">
        <v>5</v>
      </c>
      <c r="BO3" t="s">
        <v>1</v>
      </c>
      <c r="BP3" t="s">
        <v>2</v>
      </c>
      <c r="BQ3" t="s">
        <v>3</v>
      </c>
      <c r="BR3" t="s">
        <v>4</v>
      </c>
      <c r="BS3" t="s">
        <v>5</v>
      </c>
      <c r="BU3" t="s">
        <v>1</v>
      </c>
      <c r="BV3" t="s">
        <v>2</v>
      </c>
      <c r="BW3" t="s">
        <v>3</v>
      </c>
      <c r="BX3" t="s">
        <v>4</v>
      </c>
      <c r="BY3" t="s">
        <v>5</v>
      </c>
      <c r="CA3" t="s">
        <v>1</v>
      </c>
      <c r="CB3" t="s">
        <v>2</v>
      </c>
      <c r="CC3" t="s">
        <v>3</v>
      </c>
      <c r="CD3" t="s">
        <v>4</v>
      </c>
      <c r="CE3" t="s">
        <v>5</v>
      </c>
      <c r="CG3" t="s">
        <v>1</v>
      </c>
      <c r="CH3" t="s">
        <v>2</v>
      </c>
      <c r="CI3" t="s">
        <v>3</v>
      </c>
      <c r="CJ3" t="s">
        <v>4</v>
      </c>
      <c r="CK3" t="s">
        <v>5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S3" t="s">
        <v>1</v>
      </c>
      <c r="CT3" t="s">
        <v>2</v>
      </c>
      <c r="CU3" t="s">
        <v>3</v>
      </c>
      <c r="CV3" t="s">
        <v>4</v>
      </c>
      <c r="CW3" t="s">
        <v>5</v>
      </c>
      <c r="CY3" t="s">
        <v>1</v>
      </c>
      <c r="CZ3" t="s">
        <v>2</v>
      </c>
      <c r="DA3" t="s">
        <v>3</v>
      </c>
      <c r="DB3" t="s">
        <v>4</v>
      </c>
      <c r="DC3" t="s">
        <v>5</v>
      </c>
      <c r="DE3" t="s">
        <v>1</v>
      </c>
      <c r="DF3" t="s">
        <v>2</v>
      </c>
      <c r="DG3" t="s">
        <v>3</v>
      </c>
      <c r="DH3" t="s">
        <v>4</v>
      </c>
      <c r="DI3" t="s">
        <v>5</v>
      </c>
      <c r="DK3" t="s">
        <v>1</v>
      </c>
      <c r="DL3" t="s">
        <v>2</v>
      </c>
      <c r="DM3" t="s">
        <v>3</v>
      </c>
      <c r="DN3" t="s">
        <v>4</v>
      </c>
      <c r="DO3" t="s">
        <v>5</v>
      </c>
      <c r="DQ3" t="s">
        <v>1</v>
      </c>
      <c r="DR3" t="s">
        <v>2</v>
      </c>
      <c r="DS3" t="s">
        <v>3</v>
      </c>
      <c r="DT3" t="s">
        <v>4</v>
      </c>
      <c r="DU3" t="s">
        <v>5</v>
      </c>
      <c r="DW3" t="s">
        <v>1</v>
      </c>
      <c r="DX3" t="s">
        <v>2</v>
      </c>
      <c r="DY3" t="s">
        <v>3</v>
      </c>
      <c r="DZ3" t="s">
        <v>4</v>
      </c>
      <c r="EA3" t="s">
        <v>5</v>
      </c>
      <c r="EC3" t="s">
        <v>1</v>
      </c>
      <c r="ED3" t="s">
        <v>2</v>
      </c>
      <c r="EE3" t="s">
        <v>3</v>
      </c>
      <c r="EF3" t="s">
        <v>4</v>
      </c>
      <c r="EG3" t="s">
        <v>5</v>
      </c>
      <c r="EI3" t="s">
        <v>1</v>
      </c>
      <c r="EJ3" t="s">
        <v>2</v>
      </c>
      <c r="EK3" t="s">
        <v>3</v>
      </c>
      <c r="EL3" t="s">
        <v>4</v>
      </c>
      <c r="EM3" t="s">
        <v>5</v>
      </c>
      <c r="EO3" t="s">
        <v>1</v>
      </c>
      <c r="EP3" t="s">
        <v>2</v>
      </c>
      <c r="EQ3" t="s">
        <v>3</v>
      </c>
      <c r="ER3" t="s">
        <v>4</v>
      </c>
      <c r="ES3" t="s">
        <v>5</v>
      </c>
      <c r="EU3" t="s">
        <v>1</v>
      </c>
      <c r="EV3" t="s">
        <v>2</v>
      </c>
      <c r="EW3" t="s">
        <v>3</v>
      </c>
      <c r="EX3" t="s">
        <v>4</v>
      </c>
      <c r="EY3" t="s">
        <v>5</v>
      </c>
      <c r="FA3" t="s">
        <v>1</v>
      </c>
      <c r="FB3" t="s">
        <v>2</v>
      </c>
      <c r="FC3" t="s">
        <v>3</v>
      </c>
      <c r="FD3" t="s">
        <v>4</v>
      </c>
      <c r="FE3" t="s">
        <v>5</v>
      </c>
    </row>
    <row r="4" spans="1:161" x14ac:dyDescent="0.25">
      <c r="A4" s="9" t="s">
        <v>6</v>
      </c>
      <c r="B4" s="2" t="s">
        <v>15</v>
      </c>
      <c r="C4" s="2"/>
      <c r="D4" s="2"/>
      <c r="E4" s="10"/>
      <c r="G4" s="2" t="s">
        <v>6</v>
      </c>
      <c r="H4" s="2" t="s">
        <v>24</v>
      </c>
      <c r="I4" s="2"/>
      <c r="J4" s="2"/>
      <c r="K4" s="2"/>
      <c r="M4" s="2" t="s">
        <v>6</v>
      </c>
      <c r="N4" s="2" t="s">
        <v>25</v>
      </c>
      <c r="O4" s="2"/>
      <c r="P4" s="2"/>
      <c r="Q4" s="2"/>
      <c r="S4" s="2" t="s">
        <v>6</v>
      </c>
      <c r="T4" s="2" t="s">
        <v>26</v>
      </c>
      <c r="U4" s="2"/>
      <c r="V4" s="2"/>
      <c r="W4" s="2"/>
      <c r="Y4" s="2" t="s">
        <v>6</v>
      </c>
      <c r="Z4" s="2" t="s">
        <v>27</v>
      </c>
      <c r="AA4" s="2"/>
      <c r="AB4" s="2"/>
      <c r="AC4" s="2"/>
      <c r="AE4" s="2" t="s">
        <v>6</v>
      </c>
      <c r="AF4" s="2" t="s">
        <v>28</v>
      </c>
      <c r="AG4" s="2"/>
      <c r="AH4" s="2"/>
      <c r="AI4" s="2"/>
      <c r="AK4" s="2" t="s">
        <v>6</v>
      </c>
      <c r="AL4" s="2" t="s">
        <v>29</v>
      </c>
      <c r="AM4" s="2"/>
      <c r="AN4" s="2"/>
      <c r="AO4" s="2"/>
      <c r="AQ4" s="2" t="s">
        <v>6</v>
      </c>
      <c r="AR4" s="2" t="s">
        <v>30</v>
      </c>
      <c r="AS4" s="2"/>
      <c r="AT4" s="2"/>
      <c r="AU4" s="2"/>
      <c r="AW4" s="2" t="s">
        <v>6</v>
      </c>
      <c r="AX4" s="2" t="s">
        <v>31</v>
      </c>
      <c r="AY4" s="2"/>
      <c r="AZ4" s="2"/>
      <c r="BA4" s="2"/>
      <c r="BC4" s="2" t="s">
        <v>6</v>
      </c>
      <c r="BD4" s="2" t="s">
        <v>32</v>
      </c>
      <c r="BE4" s="2"/>
      <c r="BF4" s="2"/>
      <c r="BG4" s="2"/>
      <c r="BI4" s="2" t="s">
        <v>6</v>
      </c>
      <c r="BJ4" s="2" t="s">
        <v>33</v>
      </c>
      <c r="BK4" s="2"/>
      <c r="BL4" s="2"/>
      <c r="BM4" s="2"/>
      <c r="BO4" s="2" t="s">
        <v>6</v>
      </c>
      <c r="BP4" s="2" t="s">
        <v>34</v>
      </c>
      <c r="BQ4" s="2"/>
      <c r="BR4" s="2"/>
      <c r="BS4" s="2"/>
      <c r="BU4" s="2" t="s">
        <v>6</v>
      </c>
      <c r="BV4" s="2"/>
      <c r="BW4" s="2"/>
      <c r="BX4" s="2"/>
      <c r="BY4" s="2"/>
      <c r="CA4" s="2" t="s">
        <v>6</v>
      </c>
      <c r="CB4" s="2"/>
      <c r="CC4" s="2"/>
      <c r="CD4" s="2"/>
      <c r="CE4" s="2"/>
      <c r="CG4" s="2" t="s">
        <v>6</v>
      </c>
      <c r="CH4" s="2"/>
      <c r="CI4" s="2"/>
      <c r="CJ4" s="2"/>
      <c r="CK4" s="2"/>
      <c r="CM4" s="2" t="s">
        <v>6</v>
      </c>
      <c r="CN4" s="2"/>
      <c r="CO4" s="2"/>
      <c r="CP4" s="2"/>
      <c r="CQ4" s="2"/>
      <c r="CS4" s="2" t="s">
        <v>6</v>
      </c>
      <c r="CT4" s="2"/>
      <c r="CU4" s="2"/>
      <c r="CV4" s="2"/>
      <c r="CW4" s="2"/>
      <c r="CY4" s="2" t="s">
        <v>6</v>
      </c>
      <c r="CZ4" s="2"/>
      <c r="DA4" s="2"/>
      <c r="DB4" s="2"/>
      <c r="DC4" s="2"/>
      <c r="DE4" s="2" t="s">
        <v>6</v>
      </c>
      <c r="DF4" s="2"/>
      <c r="DG4" s="2"/>
      <c r="DH4" s="2"/>
      <c r="DI4" s="2"/>
      <c r="DK4" s="2" t="s">
        <v>6</v>
      </c>
      <c r="DL4" s="2"/>
      <c r="DM4" s="2"/>
      <c r="DN4" s="2"/>
      <c r="DO4" s="2"/>
      <c r="DQ4" s="2" t="s">
        <v>6</v>
      </c>
      <c r="DR4" s="2"/>
      <c r="DS4" s="2"/>
      <c r="DT4" s="2"/>
      <c r="DU4" s="2"/>
      <c r="DW4" s="2" t="s">
        <v>6</v>
      </c>
      <c r="DX4" s="2"/>
      <c r="DY4" s="2"/>
      <c r="DZ4" s="2"/>
      <c r="EA4" s="2"/>
      <c r="EC4" s="2" t="s">
        <v>6</v>
      </c>
      <c r="ED4" s="2"/>
      <c r="EE4" s="2"/>
      <c r="EF4" s="2"/>
      <c r="EG4" s="2"/>
      <c r="EI4" s="2" t="s">
        <v>6</v>
      </c>
      <c r="EJ4" s="2" t="s">
        <v>45</v>
      </c>
      <c r="EK4" s="2"/>
      <c r="EL4" s="2"/>
      <c r="EM4" s="2"/>
      <c r="EO4" s="2" t="s">
        <v>6</v>
      </c>
      <c r="EP4" s="2" t="s">
        <v>46</v>
      </c>
      <c r="EQ4" s="2"/>
      <c r="ER4" s="2"/>
      <c r="ES4" s="2"/>
      <c r="EU4" s="2" t="s">
        <v>6</v>
      </c>
      <c r="EV4" s="2" t="s">
        <v>47</v>
      </c>
      <c r="EW4" s="2"/>
      <c r="EX4" s="2"/>
      <c r="EY4" s="2"/>
      <c r="FA4" s="2" t="s">
        <v>6</v>
      </c>
      <c r="FB4" s="2" t="s">
        <v>48</v>
      </c>
      <c r="FC4" s="2"/>
      <c r="FD4" s="2"/>
      <c r="FE4" s="2"/>
    </row>
    <row r="5" spans="1:161" x14ac:dyDescent="0.25">
      <c r="A5" s="9" t="s">
        <v>7</v>
      </c>
      <c r="B5" s="2" t="s">
        <v>16</v>
      </c>
      <c r="C5" s="2" t="s">
        <v>15</v>
      </c>
      <c r="E5" s="10"/>
      <c r="G5" s="2" t="s">
        <v>7</v>
      </c>
      <c r="H5" s="2" t="s">
        <v>24</v>
      </c>
      <c r="I5" s="3"/>
      <c r="K5" s="2"/>
      <c r="M5" s="2" t="s">
        <v>7</v>
      </c>
      <c r="N5" s="2" t="s">
        <v>25</v>
      </c>
      <c r="O5" s="2"/>
      <c r="Q5" s="2"/>
      <c r="S5" s="2" t="s">
        <v>7</v>
      </c>
      <c r="T5" s="2" t="s">
        <v>25</v>
      </c>
      <c r="U5" s="2" t="s">
        <v>26</v>
      </c>
      <c r="W5" s="2"/>
      <c r="Y5" s="2" t="s">
        <v>7</v>
      </c>
      <c r="Z5" s="2" t="s">
        <v>26</v>
      </c>
      <c r="AA5" s="2" t="s">
        <v>27</v>
      </c>
      <c r="AC5" s="2"/>
      <c r="AE5" s="2" t="s">
        <v>7</v>
      </c>
      <c r="AF5" s="2" t="s">
        <v>27</v>
      </c>
      <c r="AG5" s="2" t="s">
        <v>28</v>
      </c>
      <c r="AI5" s="2"/>
      <c r="AK5" s="2" t="s">
        <v>7</v>
      </c>
      <c r="AL5" s="2" t="s">
        <v>28</v>
      </c>
      <c r="AM5" s="2" t="s">
        <v>29</v>
      </c>
      <c r="AO5" s="2"/>
      <c r="AQ5" s="2" t="s">
        <v>7</v>
      </c>
      <c r="AR5" s="2" t="s">
        <v>29</v>
      </c>
      <c r="AS5" s="2" t="s">
        <v>30</v>
      </c>
      <c r="AU5" s="2"/>
      <c r="AW5" s="2" t="s">
        <v>7</v>
      </c>
      <c r="AX5" s="2" t="s">
        <v>30</v>
      </c>
      <c r="AY5" s="2" t="s">
        <v>31</v>
      </c>
      <c r="BA5" s="2"/>
      <c r="BC5" s="2" t="s">
        <v>7</v>
      </c>
      <c r="BD5" s="2" t="s">
        <v>31</v>
      </c>
      <c r="BE5" s="2" t="s">
        <v>32</v>
      </c>
      <c r="BG5" s="2"/>
      <c r="BI5" s="2" t="s">
        <v>7</v>
      </c>
      <c r="BJ5" s="2" t="s">
        <v>32</v>
      </c>
      <c r="BK5" s="2" t="s">
        <v>33</v>
      </c>
      <c r="BM5" s="2"/>
      <c r="BO5" s="2" t="s">
        <v>7</v>
      </c>
      <c r="BP5" s="2" t="s">
        <v>33</v>
      </c>
      <c r="BQ5" s="2" t="s">
        <v>34</v>
      </c>
      <c r="BS5" s="2"/>
      <c r="BU5" s="2" t="s">
        <v>7</v>
      </c>
      <c r="BV5" s="2"/>
      <c r="BW5" s="2"/>
      <c r="BY5" s="2"/>
      <c r="CA5" s="2" t="s">
        <v>7</v>
      </c>
      <c r="CB5" s="2"/>
      <c r="CC5" s="2"/>
      <c r="CE5" s="2"/>
      <c r="CG5" s="2" t="s">
        <v>7</v>
      </c>
      <c r="CH5" s="2"/>
      <c r="CI5" s="2"/>
      <c r="CK5" s="2"/>
      <c r="CM5" s="2" t="s">
        <v>7</v>
      </c>
      <c r="CN5" s="2"/>
      <c r="CO5" s="2"/>
      <c r="CQ5" s="2"/>
      <c r="CS5" s="2" t="s">
        <v>7</v>
      </c>
      <c r="CT5" s="2"/>
      <c r="CU5" s="2"/>
      <c r="CW5" s="2"/>
      <c r="CY5" s="2" t="s">
        <v>7</v>
      </c>
      <c r="CZ5" s="2"/>
      <c r="DA5" s="2"/>
      <c r="DC5" s="2"/>
      <c r="DE5" s="2" t="s">
        <v>7</v>
      </c>
      <c r="DF5" s="2"/>
      <c r="DG5" s="2"/>
      <c r="DI5" s="2"/>
      <c r="DK5" s="2" t="s">
        <v>7</v>
      </c>
      <c r="DL5" s="2"/>
      <c r="DM5" s="2"/>
      <c r="DO5" s="2"/>
      <c r="DQ5" s="2" t="s">
        <v>7</v>
      </c>
      <c r="DR5" s="2"/>
      <c r="DS5" s="2"/>
      <c r="DU5" s="2"/>
      <c r="DW5" s="2" t="s">
        <v>7</v>
      </c>
      <c r="DX5" s="2"/>
      <c r="DY5" s="2"/>
      <c r="EA5" s="2"/>
      <c r="EC5" s="2" t="s">
        <v>7</v>
      </c>
      <c r="ED5" s="2"/>
      <c r="EE5" s="2"/>
      <c r="EG5" s="2"/>
      <c r="EI5" s="2" t="s">
        <v>7</v>
      </c>
      <c r="EJ5" s="2" t="s">
        <v>20</v>
      </c>
      <c r="EK5" s="2" t="s">
        <v>45</v>
      </c>
      <c r="EM5" s="2"/>
      <c r="EO5" s="2" t="s">
        <v>7</v>
      </c>
      <c r="EP5" s="2" t="s">
        <v>45</v>
      </c>
      <c r="EQ5" s="2" t="s">
        <v>46</v>
      </c>
      <c r="ES5" s="2"/>
      <c r="EU5" s="2" t="s">
        <v>7</v>
      </c>
      <c r="EV5" s="2" t="s">
        <v>46</v>
      </c>
      <c r="EW5" s="2" t="s">
        <v>47</v>
      </c>
      <c r="EY5" s="2"/>
      <c r="FA5" s="2" t="s">
        <v>7</v>
      </c>
      <c r="FB5" s="2" t="s">
        <v>47</v>
      </c>
      <c r="FC5" s="2" t="s">
        <v>48</v>
      </c>
      <c r="FE5" s="2"/>
    </row>
    <row r="6" spans="1:161" x14ac:dyDescent="0.25">
      <c r="A6" s="9" t="s">
        <v>8</v>
      </c>
      <c r="B6" s="2" t="s">
        <v>17</v>
      </c>
      <c r="C6" s="2" t="s">
        <v>16</v>
      </c>
      <c r="D6" s="2" t="s">
        <v>15</v>
      </c>
      <c r="E6" s="8"/>
      <c r="G6" s="2" t="s">
        <v>8</v>
      </c>
      <c r="H6" s="2" t="s">
        <v>24</v>
      </c>
      <c r="I6" s="2" t="s">
        <v>25</v>
      </c>
      <c r="J6" s="2"/>
      <c r="M6" s="2" t="s">
        <v>8</v>
      </c>
      <c r="N6" s="2" t="s">
        <v>25</v>
      </c>
      <c r="O6" s="2" t="s">
        <v>26</v>
      </c>
      <c r="P6" s="2"/>
      <c r="S6" s="2" t="s">
        <v>8</v>
      </c>
      <c r="T6" s="2" t="s">
        <v>25</v>
      </c>
      <c r="U6" s="2" t="s">
        <v>26</v>
      </c>
      <c r="V6" s="2"/>
      <c r="Y6" s="2" t="s">
        <v>8</v>
      </c>
      <c r="Z6" s="2" t="s">
        <v>25</v>
      </c>
      <c r="AA6" s="2" t="s">
        <v>26</v>
      </c>
      <c r="AB6" s="2" t="s">
        <v>27</v>
      </c>
      <c r="AE6" s="2" t="s">
        <v>8</v>
      </c>
      <c r="AF6" s="2" t="s">
        <v>26</v>
      </c>
      <c r="AG6" s="2" t="s">
        <v>27</v>
      </c>
      <c r="AH6" s="2" t="s">
        <v>28</v>
      </c>
      <c r="AK6" s="2" t="s">
        <v>8</v>
      </c>
      <c r="AL6" s="2" t="s">
        <v>27</v>
      </c>
      <c r="AM6" s="2" t="s">
        <v>28</v>
      </c>
      <c r="AN6" s="2" t="s">
        <v>29</v>
      </c>
      <c r="AQ6" s="2" t="s">
        <v>8</v>
      </c>
      <c r="AR6" s="2" t="s">
        <v>28</v>
      </c>
      <c r="AS6" s="2" t="s">
        <v>29</v>
      </c>
      <c r="AT6" s="2" t="s">
        <v>30</v>
      </c>
      <c r="AW6" s="2" t="s">
        <v>8</v>
      </c>
      <c r="AX6" s="2" t="s">
        <v>29</v>
      </c>
      <c r="AY6" s="2" t="s">
        <v>30</v>
      </c>
      <c r="AZ6" s="2" t="s">
        <v>31</v>
      </c>
      <c r="BC6" s="2" t="s">
        <v>8</v>
      </c>
      <c r="BD6" s="2" t="s">
        <v>30</v>
      </c>
      <c r="BE6" s="2" t="s">
        <v>31</v>
      </c>
      <c r="BF6" s="2" t="s">
        <v>32</v>
      </c>
      <c r="BI6" s="2" t="s">
        <v>8</v>
      </c>
      <c r="BJ6" s="2" t="s">
        <v>31</v>
      </c>
      <c r="BK6" s="2" t="s">
        <v>32</v>
      </c>
      <c r="BL6" s="2" t="s">
        <v>33</v>
      </c>
      <c r="BO6" s="2" t="s">
        <v>8</v>
      </c>
      <c r="BP6" s="2" t="s">
        <v>32</v>
      </c>
      <c r="BQ6" s="2" t="s">
        <v>33</v>
      </c>
      <c r="BR6" s="2" t="s">
        <v>34</v>
      </c>
      <c r="BU6" s="2" t="s">
        <v>8</v>
      </c>
      <c r="BV6" s="2"/>
      <c r="BW6" s="2"/>
      <c r="BX6" s="2"/>
      <c r="CA6" s="2" t="s">
        <v>8</v>
      </c>
      <c r="CB6" s="2"/>
      <c r="CC6" s="2"/>
      <c r="CD6" s="2"/>
      <c r="CG6" s="2" t="s">
        <v>8</v>
      </c>
      <c r="CH6" s="2"/>
      <c r="CI6" s="2"/>
      <c r="CJ6" s="2"/>
      <c r="CM6" s="2" t="s">
        <v>8</v>
      </c>
      <c r="CN6" s="2"/>
      <c r="CO6" s="2"/>
      <c r="CP6" s="2"/>
      <c r="CS6" s="2" t="s">
        <v>8</v>
      </c>
      <c r="CT6" s="2"/>
      <c r="CU6" s="2"/>
      <c r="CV6" s="2"/>
      <c r="CY6" s="2" t="s">
        <v>8</v>
      </c>
      <c r="CZ6" s="2"/>
      <c r="DA6" s="2"/>
      <c r="DB6" s="2"/>
      <c r="DE6" s="2" t="s">
        <v>8</v>
      </c>
      <c r="DF6" s="2"/>
      <c r="DG6" s="2"/>
      <c r="DH6" s="2"/>
      <c r="DK6" s="2" t="s">
        <v>8</v>
      </c>
      <c r="DL6" s="2"/>
      <c r="DM6" s="2"/>
      <c r="DN6" s="2"/>
      <c r="DQ6" s="2" t="s">
        <v>8</v>
      </c>
      <c r="DR6" s="2"/>
      <c r="DS6" s="2"/>
      <c r="DT6" s="2"/>
      <c r="DW6" s="2" t="s">
        <v>8</v>
      </c>
      <c r="DX6" s="2"/>
      <c r="DY6" s="2"/>
      <c r="DZ6" s="2"/>
      <c r="EC6" s="2" t="s">
        <v>8</v>
      </c>
      <c r="ED6" s="2"/>
      <c r="EE6" s="2"/>
      <c r="EF6" s="2"/>
      <c r="EI6" s="2" t="s">
        <v>8</v>
      </c>
      <c r="EJ6" s="2" t="s">
        <v>44</v>
      </c>
      <c r="EK6" s="2" t="s">
        <v>20</v>
      </c>
      <c r="EL6" s="2" t="s">
        <v>45</v>
      </c>
      <c r="EO6" s="2" t="s">
        <v>8</v>
      </c>
      <c r="EP6" s="2" t="s">
        <v>20</v>
      </c>
      <c r="EQ6" s="2" t="s">
        <v>45</v>
      </c>
      <c r="ER6" s="2" t="s">
        <v>46</v>
      </c>
      <c r="EU6" s="2" t="s">
        <v>8</v>
      </c>
      <c r="EV6" s="2" t="s">
        <v>45</v>
      </c>
      <c r="EW6" s="2" t="s">
        <v>46</v>
      </c>
      <c r="EX6" s="2" t="s">
        <v>47</v>
      </c>
      <c r="FA6" s="2" t="s">
        <v>8</v>
      </c>
      <c r="FB6" s="2" t="s">
        <v>46</v>
      </c>
      <c r="FC6" s="2" t="s">
        <v>47</v>
      </c>
      <c r="FD6" s="2" t="s">
        <v>48</v>
      </c>
    </row>
    <row r="7" spans="1:161" x14ac:dyDescent="0.25">
      <c r="A7" s="9" t="s">
        <v>9</v>
      </c>
      <c r="B7" s="2" t="s">
        <v>18</v>
      </c>
      <c r="C7" s="2" t="s">
        <v>17</v>
      </c>
      <c r="D7" s="2" t="s">
        <v>16</v>
      </c>
      <c r="E7" s="10" t="s">
        <v>15</v>
      </c>
      <c r="G7" s="2" t="s">
        <v>9</v>
      </c>
      <c r="H7" s="2" t="s">
        <v>24</v>
      </c>
      <c r="I7" s="2" t="s">
        <v>25</v>
      </c>
      <c r="J7" s="2"/>
      <c r="K7" s="2"/>
      <c r="M7" s="2" t="s">
        <v>9</v>
      </c>
      <c r="N7" s="2" t="s">
        <v>25</v>
      </c>
      <c r="O7" s="2" t="s">
        <v>26</v>
      </c>
      <c r="P7" s="2"/>
      <c r="Q7" s="2"/>
      <c r="S7" s="2" t="s">
        <v>9</v>
      </c>
      <c r="T7" s="2" t="s">
        <v>24</v>
      </c>
      <c r="U7" s="2" t="s">
        <v>25</v>
      </c>
      <c r="V7" s="2" t="s">
        <v>26</v>
      </c>
      <c r="W7" s="2"/>
      <c r="Y7" s="2" t="s">
        <v>9</v>
      </c>
      <c r="Z7" s="2" t="s">
        <v>24</v>
      </c>
      <c r="AA7" s="2" t="s">
        <v>25</v>
      </c>
      <c r="AB7" s="2" t="s">
        <v>26</v>
      </c>
      <c r="AC7" s="2" t="s">
        <v>27</v>
      </c>
      <c r="AE7" s="2" t="s">
        <v>9</v>
      </c>
      <c r="AF7" s="2" t="s">
        <v>25</v>
      </c>
      <c r="AG7" s="2" t="s">
        <v>26</v>
      </c>
      <c r="AH7" s="2" t="s">
        <v>27</v>
      </c>
      <c r="AI7" s="2" t="s">
        <v>28</v>
      </c>
      <c r="AK7" s="2" t="s">
        <v>9</v>
      </c>
      <c r="AL7" s="2" t="s">
        <v>26</v>
      </c>
      <c r="AM7" s="2" t="s">
        <v>27</v>
      </c>
      <c r="AN7" s="2" t="s">
        <v>28</v>
      </c>
      <c r="AO7" s="2" t="s">
        <v>29</v>
      </c>
      <c r="AQ7" s="2" t="s">
        <v>9</v>
      </c>
      <c r="AR7" s="2" t="s">
        <v>27</v>
      </c>
      <c r="AS7" s="2" t="s">
        <v>28</v>
      </c>
      <c r="AT7" s="2" t="s">
        <v>29</v>
      </c>
      <c r="AU7" s="2" t="s">
        <v>30</v>
      </c>
      <c r="AW7" s="2" t="s">
        <v>9</v>
      </c>
      <c r="AX7" s="2" t="s">
        <v>28</v>
      </c>
      <c r="AY7" s="2" t="s">
        <v>29</v>
      </c>
      <c r="AZ7" s="2" t="s">
        <v>30</v>
      </c>
      <c r="BA7" s="2" t="s">
        <v>31</v>
      </c>
      <c r="BC7" s="2" t="s">
        <v>9</v>
      </c>
      <c r="BD7" s="2" t="s">
        <v>29</v>
      </c>
      <c r="BE7" s="2" t="s">
        <v>30</v>
      </c>
      <c r="BF7" s="2" t="s">
        <v>31</v>
      </c>
      <c r="BG7" s="2" t="s">
        <v>32</v>
      </c>
      <c r="BI7" s="2" t="s">
        <v>9</v>
      </c>
      <c r="BJ7" s="2" t="s">
        <v>30</v>
      </c>
      <c r="BK7" s="2" t="s">
        <v>31</v>
      </c>
      <c r="BL7" s="2" t="s">
        <v>32</v>
      </c>
      <c r="BM7" s="2" t="s">
        <v>33</v>
      </c>
      <c r="BO7" s="2" t="s">
        <v>9</v>
      </c>
      <c r="BP7" s="2" t="s">
        <v>31</v>
      </c>
      <c r="BQ7" s="2" t="s">
        <v>32</v>
      </c>
      <c r="BR7" s="2" t="s">
        <v>33</v>
      </c>
      <c r="BS7" s="2" t="s">
        <v>34</v>
      </c>
      <c r="BU7" s="2" t="s">
        <v>9</v>
      </c>
      <c r="BV7" s="2"/>
      <c r="BW7" s="2"/>
      <c r="BX7" s="2"/>
      <c r="BY7" s="2"/>
      <c r="CA7" s="2" t="s">
        <v>9</v>
      </c>
      <c r="CB7" s="2"/>
      <c r="CC7" s="2"/>
      <c r="CD7" s="2"/>
      <c r="CE7" s="2"/>
      <c r="CG7" s="2" t="s">
        <v>9</v>
      </c>
      <c r="CH7" s="2"/>
      <c r="CI7" s="2"/>
      <c r="CJ7" s="2"/>
      <c r="CK7" s="2"/>
      <c r="CM7" s="2" t="s">
        <v>9</v>
      </c>
      <c r="CN7" s="2"/>
      <c r="CO7" s="2"/>
      <c r="CP7" s="2"/>
      <c r="CQ7" s="2"/>
      <c r="CS7" s="2" t="s">
        <v>9</v>
      </c>
      <c r="CT7" s="2"/>
      <c r="CU7" s="2"/>
      <c r="CV7" s="2"/>
      <c r="CW7" s="2"/>
      <c r="CY7" s="2" t="s">
        <v>9</v>
      </c>
      <c r="CZ7" s="2"/>
      <c r="DA7" s="2"/>
      <c r="DB7" s="2"/>
      <c r="DC7" s="2"/>
      <c r="DE7" s="2" t="s">
        <v>9</v>
      </c>
      <c r="DF7" s="2"/>
      <c r="DG7" s="2"/>
      <c r="DH7" s="2"/>
      <c r="DI7" s="2"/>
      <c r="DK7" s="2" t="s">
        <v>9</v>
      </c>
      <c r="DL7" s="2"/>
      <c r="DM7" s="2"/>
      <c r="DN7" s="2"/>
      <c r="DO7" s="2"/>
      <c r="DQ7" s="2" t="s">
        <v>9</v>
      </c>
      <c r="DR7" s="2"/>
      <c r="DS7" s="2"/>
      <c r="DT7" s="2"/>
      <c r="DU7" s="2"/>
      <c r="DW7" s="2" t="s">
        <v>9</v>
      </c>
      <c r="DX7" s="2"/>
      <c r="DY7" s="2"/>
      <c r="DZ7" s="2"/>
      <c r="EA7" s="2"/>
      <c r="EC7" s="2" t="s">
        <v>9</v>
      </c>
      <c r="ED7" s="2"/>
      <c r="EE7" s="2"/>
      <c r="EF7" s="2"/>
      <c r="EG7" s="2"/>
      <c r="EI7" s="2" t="s">
        <v>9</v>
      </c>
      <c r="EJ7" s="2" t="s">
        <v>43</v>
      </c>
      <c r="EK7" s="2" t="s">
        <v>44</v>
      </c>
      <c r="EL7" s="2" t="s">
        <v>20</v>
      </c>
      <c r="EM7" s="2" t="s">
        <v>45</v>
      </c>
      <c r="EO7" s="2" t="s">
        <v>9</v>
      </c>
      <c r="EP7" s="2" t="s">
        <v>44</v>
      </c>
      <c r="EQ7" s="2" t="s">
        <v>20</v>
      </c>
      <c r="ER7" s="2" t="s">
        <v>45</v>
      </c>
      <c r="ES7" s="2" t="s">
        <v>46</v>
      </c>
      <c r="EU7" s="2" t="s">
        <v>9</v>
      </c>
      <c r="EV7" s="2" t="s">
        <v>20</v>
      </c>
      <c r="EW7" s="2" t="s">
        <v>45</v>
      </c>
      <c r="EX7" s="2" t="s">
        <v>46</v>
      </c>
      <c r="EY7" s="2" t="s">
        <v>47</v>
      </c>
      <c r="FA7" s="2" t="s">
        <v>9</v>
      </c>
      <c r="FB7" s="2" t="s">
        <v>45</v>
      </c>
      <c r="FC7" s="2" t="s">
        <v>46</v>
      </c>
      <c r="FD7" s="2" t="s">
        <v>47</v>
      </c>
      <c r="FE7" s="2" t="s">
        <v>48</v>
      </c>
    </row>
    <row r="8" spans="1:161" x14ac:dyDescent="0.25">
      <c r="A8" s="9" t="s">
        <v>10</v>
      </c>
      <c r="B8" s="2" t="s">
        <v>17</v>
      </c>
      <c r="C8" s="2" t="s">
        <v>16</v>
      </c>
      <c r="D8" s="2" t="s">
        <v>15</v>
      </c>
      <c r="E8" s="10" t="s">
        <v>19</v>
      </c>
      <c r="G8" s="2" t="s">
        <v>10</v>
      </c>
      <c r="H8" s="2" t="s">
        <v>24</v>
      </c>
      <c r="I8" s="2" t="s">
        <v>25</v>
      </c>
      <c r="J8" s="2" t="s">
        <v>26</v>
      </c>
      <c r="K8" s="2"/>
      <c r="M8" s="2" t="s">
        <v>10</v>
      </c>
      <c r="N8" s="2" t="s">
        <v>24</v>
      </c>
      <c r="O8" s="2" t="s">
        <v>25</v>
      </c>
      <c r="P8" s="2" t="s">
        <v>26</v>
      </c>
      <c r="Q8" s="2"/>
      <c r="S8" s="2" t="s">
        <v>10</v>
      </c>
      <c r="T8" s="2" t="s">
        <v>24</v>
      </c>
      <c r="U8" s="2" t="s">
        <v>25</v>
      </c>
      <c r="V8" s="2" t="s">
        <v>26</v>
      </c>
      <c r="W8" s="2"/>
      <c r="Y8" s="2" t="s">
        <v>10</v>
      </c>
      <c r="Z8" s="2" t="s">
        <v>25</v>
      </c>
      <c r="AA8" s="2" t="s">
        <v>26</v>
      </c>
      <c r="AB8" s="2" t="s">
        <v>27</v>
      </c>
      <c r="AC8" s="2" t="s">
        <v>28</v>
      </c>
      <c r="AE8" s="2" t="s">
        <v>10</v>
      </c>
      <c r="AF8" s="2" t="s">
        <v>26</v>
      </c>
      <c r="AG8" s="2" t="s">
        <v>27</v>
      </c>
      <c r="AH8" s="2" t="s">
        <v>28</v>
      </c>
      <c r="AI8" s="2" t="s">
        <v>29</v>
      </c>
      <c r="AK8" s="2" t="s">
        <v>10</v>
      </c>
      <c r="AL8" s="2" t="s">
        <v>27</v>
      </c>
      <c r="AM8" s="2" t="s">
        <v>28</v>
      </c>
      <c r="AN8" s="2" t="s">
        <v>29</v>
      </c>
      <c r="AO8" s="2" t="s">
        <v>30</v>
      </c>
      <c r="AQ8" s="2" t="s">
        <v>10</v>
      </c>
      <c r="AR8" s="2" t="s">
        <v>28</v>
      </c>
      <c r="AS8" s="2" t="s">
        <v>29</v>
      </c>
      <c r="AT8" s="2" t="s">
        <v>30</v>
      </c>
      <c r="AU8" s="2" t="s">
        <v>31</v>
      </c>
      <c r="AW8" s="2" t="s">
        <v>10</v>
      </c>
      <c r="AX8" s="2" t="s">
        <v>29</v>
      </c>
      <c r="AY8" s="2" t="s">
        <v>30</v>
      </c>
      <c r="AZ8" s="2" t="s">
        <v>31</v>
      </c>
      <c r="BA8" s="2" t="s">
        <v>32</v>
      </c>
      <c r="BC8" s="2" t="s">
        <v>10</v>
      </c>
      <c r="BD8" s="2" t="s">
        <v>30</v>
      </c>
      <c r="BE8" s="2" t="s">
        <v>31</v>
      </c>
      <c r="BF8" s="2" t="s">
        <v>32</v>
      </c>
      <c r="BG8" s="2" t="s">
        <v>33</v>
      </c>
      <c r="BI8" s="2" t="s">
        <v>10</v>
      </c>
      <c r="BJ8" s="2" t="s">
        <v>31</v>
      </c>
      <c r="BK8" s="2" t="s">
        <v>32</v>
      </c>
      <c r="BL8" s="2" t="s">
        <v>33</v>
      </c>
      <c r="BM8" s="2" t="s">
        <v>34</v>
      </c>
      <c r="BO8" s="2" t="s">
        <v>10</v>
      </c>
      <c r="BP8" s="2" t="s">
        <v>32</v>
      </c>
      <c r="BQ8" s="2" t="s">
        <v>33</v>
      </c>
      <c r="BR8" s="2" t="s">
        <v>34</v>
      </c>
      <c r="BS8" s="2" t="s">
        <v>35</v>
      </c>
      <c r="BU8" s="2" t="s">
        <v>10</v>
      </c>
      <c r="BV8" s="2"/>
      <c r="BW8" s="2"/>
      <c r="BX8" s="2"/>
      <c r="BY8" s="2"/>
      <c r="CA8" s="2" t="s">
        <v>10</v>
      </c>
      <c r="CB8" s="2"/>
      <c r="CC8" s="2"/>
      <c r="CD8" s="2"/>
      <c r="CE8" s="2"/>
      <c r="CG8" s="2" t="s">
        <v>10</v>
      </c>
      <c r="CH8" s="2"/>
      <c r="CI8" s="2"/>
      <c r="CJ8" s="2"/>
      <c r="CK8" s="2"/>
      <c r="CM8" s="2" t="s">
        <v>10</v>
      </c>
      <c r="CN8" s="2"/>
      <c r="CO8" s="2"/>
      <c r="CP8" s="2"/>
      <c r="CQ8" s="2"/>
      <c r="CS8" s="2" t="s">
        <v>10</v>
      </c>
      <c r="CT8" s="2"/>
      <c r="CU8" s="2"/>
      <c r="CV8" s="2"/>
      <c r="CW8" s="2"/>
      <c r="CY8" s="2" t="s">
        <v>10</v>
      </c>
      <c r="CZ8" s="2"/>
      <c r="DA8" s="2"/>
      <c r="DB8" s="2"/>
      <c r="DC8" s="2"/>
      <c r="DE8" s="2" t="s">
        <v>10</v>
      </c>
      <c r="DF8" s="2"/>
      <c r="DG8" s="2"/>
      <c r="DH8" s="2"/>
      <c r="DI8" s="2"/>
      <c r="DK8" s="2" t="s">
        <v>10</v>
      </c>
      <c r="DL8" s="2"/>
      <c r="DM8" s="2"/>
      <c r="DN8" s="2"/>
      <c r="DO8" s="2"/>
      <c r="DQ8" s="2" t="s">
        <v>10</v>
      </c>
      <c r="DR8" s="2"/>
      <c r="DS8" s="2"/>
      <c r="DT8" s="2"/>
      <c r="DU8" s="2"/>
      <c r="DW8" s="2" t="s">
        <v>10</v>
      </c>
      <c r="DX8" s="2"/>
      <c r="DY8" s="2"/>
      <c r="DZ8" s="2"/>
      <c r="EA8" s="2"/>
      <c r="EC8" s="2" t="s">
        <v>10</v>
      </c>
      <c r="ED8" s="2"/>
      <c r="EE8" s="2"/>
      <c r="EF8" s="2"/>
      <c r="EG8" s="2"/>
      <c r="EI8" s="2" t="s">
        <v>10</v>
      </c>
      <c r="EJ8" s="2" t="s">
        <v>44</v>
      </c>
      <c r="EK8" s="2" t="s">
        <v>20</v>
      </c>
      <c r="EL8" s="2" t="s">
        <v>45</v>
      </c>
      <c r="EM8" s="2" t="s">
        <v>46</v>
      </c>
      <c r="EO8" s="2" t="s">
        <v>10</v>
      </c>
      <c r="EP8" s="2" t="s">
        <v>20</v>
      </c>
      <c r="EQ8" s="2" t="s">
        <v>45</v>
      </c>
      <c r="ER8" s="2" t="s">
        <v>46</v>
      </c>
      <c r="ES8" s="2" t="s">
        <v>47</v>
      </c>
      <c r="EU8" s="2" t="s">
        <v>10</v>
      </c>
      <c r="EV8" s="2" t="s">
        <v>45</v>
      </c>
      <c r="EW8" s="2" t="s">
        <v>46</v>
      </c>
      <c r="EX8" s="2" t="s">
        <v>47</v>
      </c>
      <c r="EY8" s="2" t="s">
        <v>48</v>
      </c>
      <c r="FA8" s="2" t="s">
        <v>10</v>
      </c>
      <c r="FB8" s="2" t="s">
        <v>46</v>
      </c>
      <c r="FC8" s="2" t="s">
        <v>47</v>
      </c>
      <c r="FD8" s="2" t="s">
        <v>48</v>
      </c>
      <c r="FE8" s="2"/>
    </row>
    <row r="9" spans="1:161" x14ac:dyDescent="0.25">
      <c r="A9" s="9" t="s">
        <v>11</v>
      </c>
      <c r="B9" s="2" t="s">
        <v>16</v>
      </c>
      <c r="C9" s="2" t="s">
        <v>15</v>
      </c>
      <c r="D9" s="2" t="s">
        <v>19</v>
      </c>
      <c r="E9" s="10" t="s">
        <v>21</v>
      </c>
      <c r="G9" s="2" t="s">
        <v>11</v>
      </c>
      <c r="H9" s="2" t="s">
        <v>24</v>
      </c>
      <c r="I9" s="2" t="s">
        <v>25</v>
      </c>
      <c r="J9" s="2" t="s">
        <v>26</v>
      </c>
      <c r="K9" s="2" t="s">
        <v>27</v>
      </c>
      <c r="M9" s="2" t="s">
        <v>11</v>
      </c>
      <c r="N9" s="2" t="s">
        <v>24</v>
      </c>
      <c r="O9" s="2" t="s">
        <v>25</v>
      </c>
      <c r="P9" s="2" t="s">
        <v>26</v>
      </c>
      <c r="Q9" s="2" t="s">
        <v>27</v>
      </c>
      <c r="S9" s="2" t="s">
        <v>11</v>
      </c>
      <c r="T9" s="2" t="s">
        <v>24</v>
      </c>
      <c r="U9" s="2" t="s">
        <v>25</v>
      </c>
      <c r="V9" s="2" t="s">
        <v>26</v>
      </c>
      <c r="W9" s="2" t="s">
        <v>27</v>
      </c>
      <c r="Y9" s="2" t="s">
        <v>11</v>
      </c>
      <c r="Z9" s="2" t="s">
        <v>26</v>
      </c>
      <c r="AA9" s="2" t="s">
        <v>27</v>
      </c>
      <c r="AB9" s="2" t="s">
        <v>28</v>
      </c>
      <c r="AC9" s="2" t="s">
        <v>29</v>
      </c>
      <c r="AE9" s="2" t="s">
        <v>11</v>
      </c>
      <c r="AF9" s="2" t="s">
        <v>27</v>
      </c>
      <c r="AG9" s="2" t="s">
        <v>28</v>
      </c>
      <c r="AH9" s="2" t="s">
        <v>29</v>
      </c>
      <c r="AI9" s="2" t="s">
        <v>30</v>
      </c>
      <c r="AK9" s="2" t="s">
        <v>11</v>
      </c>
      <c r="AL9" s="2" t="s">
        <v>28</v>
      </c>
      <c r="AM9" s="2" t="s">
        <v>29</v>
      </c>
      <c r="AN9" s="2" t="s">
        <v>30</v>
      </c>
      <c r="AO9" s="2" t="s">
        <v>31</v>
      </c>
      <c r="AQ9" s="2" t="s">
        <v>11</v>
      </c>
      <c r="AR9" s="2" t="s">
        <v>29</v>
      </c>
      <c r="AS9" s="2" t="s">
        <v>30</v>
      </c>
      <c r="AT9" s="2" t="s">
        <v>31</v>
      </c>
      <c r="AU9" s="2" t="s">
        <v>32</v>
      </c>
      <c r="AW9" s="2" t="s">
        <v>11</v>
      </c>
      <c r="AX9" s="2" t="s">
        <v>30</v>
      </c>
      <c r="AY9" s="2" t="s">
        <v>31</v>
      </c>
      <c r="AZ9" s="2" t="s">
        <v>32</v>
      </c>
      <c r="BA9" s="2" t="s">
        <v>33</v>
      </c>
      <c r="BC9" s="2" t="s">
        <v>11</v>
      </c>
      <c r="BD9" s="2" t="s">
        <v>31</v>
      </c>
      <c r="BE9" s="2" t="s">
        <v>32</v>
      </c>
      <c r="BF9" s="2" t="s">
        <v>33</v>
      </c>
      <c r="BG9" s="2" t="s">
        <v>34</v>
      </c>
      <c r="BI9" s="2" t="s">
        <v>11</v>
      </c>
      <c r="BJ9" s="2" t="s">
        <v>32</v>
      </c>
      <c r="BK9" s="2" t="s">
        <v>33</v>
      </c>
      <c r="BL9" s="2" t="s">
        <v>34</v>
      </c>
      <c r="BM9" s="2" t="s">
        <v>35</v>
      </c>
      <c r="BO9" s="2" t="s">
        <v>11</v>
      </c>
      <c r="BP9" s="2" t="s">
        <v>33</v>
      </c>
      <c r="BQ9" s="2" t="s">
        <v>34</v>
      </c>
      <c r="BR9" s="2" t="s">
        <v>35</v>
      </c>
      <c r="BS9" s="2" t="s">
        <v>36</v>
      </c>
      <c r="BU9" s="2" t="s">
        <v>11</v>
      </c>
      <c r="BV9" s="2"/>
      <c r="BW9" s="2"/>
      <c r="BX9" s="2"/>
      <c r="BY9" s="2"/>
      <c r="CA9" s="2" t="s">
        <v>11</v>
      </c>
      <c r="CB9" s="2"/>
      <c r="CC9" s="2"/>
      <c r="CD9" s="2"/>
      <c r="CE9" s="2"/>
      <c r="CG9" s="2" t="s">
        <v>11</v>
      </c>
      <c r="CH9" s="2"/>
      <c r="CI9" s="2"/>
      <c r="CJ9" s="2"/>
      <c r="CK9" s="2"/>
      <c r="CM9" s="2" t="s">
        <v>11</v>
      </c>
      <c r="CN9" s="2"/>
      <c r="CO9" s="2"/>
      <c r="CP9" s="2"/>
      <c r="CQ9" s="2"/>
      <c r="CS9" s="2" t="s">
        <v>11</v>
      </c>
      <c r="CT9" s="2"/>
      <c r="CU9" s="2"/>
      <c r="CV9" s="2"/>
      <c r="CW9" s="2"/>
      <c r="CY9" s="2" t="s">
        <v>11</v>
      </c>
      <c r="CZ9" s="2"/>
      <c r="DA9" s="2"/>
      <c r="DB9" s="2"/>
      <c r="DC9" s="2"/>
      <c r="DE9" s="2" t="s">
        <v>11</v>
      </c>
      <c r="DF9" s="2"/>
      <c r="DG9" s="2"/>
      <c r="DH9" s="2"/>
      <c r="DI9" s="2"/>
      <c r="DK9" s="2" t="s">
        <v>11</v>
      </c>
      <c r="DL9" s="2"/>
      <c r="DM9" s="2"/>
      <c r="DN9" s="2"/>
      <c r="DO9" s="2"/>
      <c r="DQ9" s="2" t="s">
        <v>11</v>
      </c>
      <c r="DR9" s="2"/>
      <c r="DS9" s="2"/>
      <c r="DT9" s="2"/>
      <c r="DU9" s="2"/>
      <c r="DW9" s="2" t="s">
        <v>11</v>
      </c>
      <c r="DX9" s="2"/>
      <c r="DY9" s="2"/>
      <c r="DZ9" s="2"/>
      <c r="EA9" s="2"/>
      <c r="EC9" s="2" t="s">
        <v>11</v>
      </c>
      <c r="ED9" s="2"/>
      <c r="EE9" s="2"/>
      <c r="EF9" s="2"/>
      <c r="EG9" s="2"/>
      <c r="EI9" s="2" t="s">
        <v>11</v>
      </c>
      <c r="EJ9" s="2" t="s">
        <v>20</v>
      </c>
      <c r="EK9" s="2" t="s">
        <v>45</v>
      </c>
      <c r="EL9" s="2" t="s">
        <v>46</v>
      </c>
      <c r="EM9" s="2" t="s">
        <v>47</v>
      </c>
      <c r="EO9" s="2" t="s">
        <v>11</v>
      </c>
      <c r="EP9" s="2" t="s">
        <v>45</v>
      </c>
      <c r="EQ9" s="2" t="s">
        <v>46</v>
      </c>
      <c r="ER9" s="2" t="s">
        <v>47</v>
      </c>
      <c r="ES9" s="2" t="s">
        <v>48</v>
      </c>
      <c r="EU9" s="2" t="s">
        <v>11</v>
      </c>
      <c r="EV9" s="2" t="s">
        <v>46</v>
      </c>
      <c r="EW9" s="2" t="s">
        <v>47</v>
      </c>
      <c r="EX9" s="2" t="s">
        <v>48</v>
      </c>
      <c r="EY9" s="2"/>
      <c r="FA9" s="2" t="s">
        <v>11</v>
      </c>
      <c r="FB9" s="2" t="s">
        <v>47</v>
      </c>
      <c r="FC9" s="2" t="s">
        <v>48</v>
      </c>
      <c r="FD9" s="2"/>
      <c r="FE9" s="2"/>
    </row>
    <row r="10" spans="1:161" x14ac:dyDescent="0.25">
      <c r="A10" s="9" t="s">
        <v>12</v>
      </c>
      <c r="B10" s="2" t="s">
        <v>15</v>
      </c>
      <c r="C10" s="2" t="s">
        <v>19</v>
      </c>
      <c r="D10" s="2" t="s">
        <v>21</v>
      </c>
      <c r="E10" s="10" t="s">
        <v>22</v>
      </c>
      <c r="G10" s="2" t="s">
        <v>12</v>
      </c>
      <c r="H10" s="2" t="s">
        <v>25</v>
      </c>
      <c r="I10" s="2" t="s">
        <v>26</v>
      </c>
      <c r="J10" s="2" t="s">
        <v>27</v>
      </c>
      <c r="K10" s="2" t="s">
        <v>28</v>
      </c>
      <c r="M10" s="2" t="s">
        <v>12</v>
      </c>
      <c r="N10" s="2" t="s">
        <v>25</v>
      </c>
      <c r="O10" s="2" t="s">
        <v>26</v>
      </c>
      <c r="P10" s="2" t="s">
        <v>27</v>
      </c>
      <c r="Q10" s="2" t="s">
        <v>28</v>
      </c>
      <c r="S10" s="2" t="s">
        <v>12</v>
      </c>
      <c r="T10" s="2" t="s">
        <v>25</v>
      </c>
      <c r="U10" s="2" t="s">
        <v>26</v>
      </c>
      <c r="V10" s="2" t="s">
        <v>27</v>
      </c>
      <c r="W10" s="2" t="s">
        <v>28</v>
      </c>
      <c r="Y10" s="2" t="s">
        <v>12</v>
      </c>
      <c r="Z10" s="2" t="s">
        <v>27</v>
      </c>
      <c r="AA10" s="2" t="s">
        <v>28</v>
      </c>
      <c r="AB10" s="2" t="s">
        <v>29</v>
      </c>
      <c r="AC10" s="2" t="s">
        <v>30</v>
      </c>
      <c r="AE10" s="2" t="s">
        <v>12</v>
      </c>
      <c r="AF10" s="2" t="s">
        <v>28</v>
      </c>
      <c r="AG10" s="2" t="s">
        <v>29</v>
      </c>
      <c r="AH10" s="2" t="s">
        <v>30</v>
      </c>
      <c r="AI10" s="2" t="s">
        <v>31</v>
      </c>
      <c r="AK10" s="2" t="s">
        <v>12</v>
      </c>
      <c r="AL10" s="2" t="s">
        <v>29</v>
      </c>
      <c r="AM10" s="2" t="s">
        <v>30</v>
      </c>
      <c r="AN10" s="2" t="s">
        <v>31</v>
      </c>
      <c r="AO10" s="2" t="s">
        <v>32</v>
      </c>
      <c r="AQ10" s="2" t="s">
        <v>12</v>
      </c>
      <c r="AR10" s="2" t="s">
        <v>30</v>
      </c>
      <c r="AS10" s="2" t="s">
        <v>31</v>
      </c>
      <c r="AT10" s="2" t="s">
        <v>32</v>
      </c>
      <c r="AU10" s="2" t="s">
        <v>33</v>
      </c>
      <c r="AW10" s="2" t="s">
        <v>12</v>
      </c>
      <c r="AX10" s="2" t="s">
        <v>31</v>
      </c>
      <c r="AY10" s="2" t="s">
        <v>32</v>
      </c>
      <c r="AZ10" s="2" t="s">
        <v>33</v>
      </c>
      <c r="BA10" s="2" t="s">
        <v>34</v>
      </c>
      <c r="BC10" s="2" t="s">
        <v>12</v>
      </c>
      <c r="BD10" s="2" t="s">
        <v>32</v>
      </c>
      <c r="BE10" s="2" t="s">
        <v>33</v>
      </c>
      <c r="BF10" s="2" t="s">
        <v>34</v>
      </c>
      <c r="BG10" s="2" t="s">
        <v>35</v>
      </c>
      <c r="BI10" s="2" t="s">
        <v>12</v>
      </c>
      <c r="BJ10" s="2" t="s">
        <v>33</v>
      </c>
      <c r="BK10" s="2" t="s">
        <v>34</v>
      </c>
      <c r="BL10" s="2" t="s">
        <v>35</v>
      </c>
      <c r="BM10" s="2" t="s">
        <v>36</v>
      </c>
      <c r="BO10" s="2" t="s">
        <v>12</v>
      </c>
      <c r="BP10" s="2" t="s">
        <v>34</v>
      </c>
      <c r="BQ10" s="2" t="s">
        <v>35</v>
      </c>
      <c r="BR10" s="2" t="s">
        <v>36</v>
      </c>
      <c r="BS10" s="2" t="s">
        <v>37</v>
      </c>
      <c r="BU10" s="2" t="s">
        <v>12</v>
      </c>
      <c r="BV10" s="2"/>
      <c r="BW10" s="2"/>
      <c r="BX10" s="2"/>
      <c r="BY10" s="2"/>
      <c r="CA10" s="2" t="s">
        <v>12</v>
      </c>
      <c r="CB10" s="2"/>
      <c r="CC10" s="2"/>
      <c r="CD10" s="2"/>
      <c r="CE10" s="2"/>
      <c r="CG10" s="2" t="s">
        <v>12</v>
      </c>
      <c r="CH10" s="2"/>
      <c r="CI10" s="2"/>
      <c r="CJ10" s="2"/>
      <c r="CK10" s="2"/>
      <c r="CM10" s="2" t="s">
        <v>12</v>
      </c>
      <c r="CN10" s="2"/>
      <c r="CO10" s="2"/>
      <c r="CP10" s="2"/>
      <c r="CQ10" s="2"/>
      <c r="CS10" s="2" t="s">
        <v>12</v>
      </c>
      <c r="CT10" s="2"/>
      <c r="CU10" s="2"/>
      <c r="CV10" s="2"/>
      <c r="CW10" s="2"/>
      <c r="CY10" s="2" t="s">
        <v>12</v>
      </c>
      <c r="CZ10" s="2"/>
      <c r="DA10" s="2"/>
      <c r="DB10" s="2"/>
      <c r="DC10" s="2"/>
      <c r="DE10" s="2" t="s">
        <v>12</v>
      </c>
      <c r="DF10" s="2"/>
      <c r="DG10" s="2"/>
      <c r="DH10" s="2"/>
      <c r="DI10" s="2"/>
      <c r="DK10" s="2" t="s">
        <v>12</v>
      </c>
      <c r="DL10" s="2"/>
      <c r="DM10" s="2"/>
      <c r="DN10" s="2"/>
      <c r="DO10" s="2"/>
      <c r="DQ10" s="2" t="s">
        <v>12</v>
      </c>
      <c r="DR10" s="2"/>
      <c r="DS10" s="2"/>
      <c r="DT10" s="2"/>
      <c r="DU10" s="2"/>
      <c r="DW10" s="2" t="s">
        <v>12</v>
      </c>
      <c r="DX10" s="2"/>
      <c r="DY10" s="2"/>
      <c r="DZ10" s="2"/>
      <c r="EA10" s="2"/>
      <c r="EC10" s="2" t="s">
        <v>12</v>
      </c>
      <c r="ED10" s="2"/>
      <c r="EE10" s="2"/>
      <c r="EF10" s="2"/>
      <c r="EG10" s="2"/>
      <c r="EI10" s="2" t="s">
        <v>12</v>
      </c>
      <c r="EJ10" s="2" t="s">
        <v>45</v>
      </c>
      <c r="EK10" s="2" t="s">
        <v>46</v>
      </c>
      <c r="EL10" s="2" t="s">
        <v>47</v>
      </c>
      <c r="EM10" s="2" t="s">
        <v>48</v>
      </c>
      <c r="EO10" s="2" t="s">
        <v>12</v>
      </c>
      <c r="EP10" s="2" t="s">
        <v>46</v>
      </c>
      <c r="EQ10" s="2" t="s">
        <v>47</v>
      </c>
      <c r="ER10" s="2" t="s">
        <v>48</v>
      </c>
      <c r="ES10" s="2"/>
      <c r="EU10" s="2" t="s">
        <v>12</v>
      </c>
      <c r="EV10" s="2" t="s">
        <v>47</v>
      </c>
      <c r="EW10" s="2" t="s">
        <v>48</v>
      </c>
      <c r="EX10" s="2"/>
      <c r="EY10" s="2"/>
      <c r="FA10" s="2" t="s">
        <v>12</v>
      </c>
      <c r="FB10" s="2" t="s">
        <v>48</v>
      </c>
      <c r="FC10" s="2"/>
      <c r="FD10" s="2"/>
      <c r="FE10" s="2"/>
    </row>
    <row r="11" spans="1:161" x14ac:dyDescent="0.25">
      <c r="A11" s="11" t="s">
        <v>13</v>
      </c>
      <c r="B11" s="12" t="s">
        <v>19</v>
      </c>
      <c r="C11" s="12" t="s">
        <v>21</v>
      </c>
      <c r="D11" s="12" t="s">
        <v>22</v>
      </c>
      <c r="E11" s="13" t="s">
        <v>23</v>
      </c>
      <c r="G11" s="2" t="s">
        <v>13</v>
      </c>
      <c r="H11" s="2" t="s">
        <v>26</v>
      </c>
      <c r="I11" s="2" t="s">
        <v>27</v>
      </c>
      <c r="J11" s="2" t="s">
        <v>28</v>
      </c>
      <c r="K11" s="2" t="s">
        <v>29</v>
      </c>
      <c r="M11" s="2" t="s">
        <v>13</v>
      </c>
      <c r="N11" s="2" t="s">
        <v>26</v>
      </c>
      <c r="O11" s="2" t="s">
        <v>27</v>
      </c>
      <c r="P11" s="2" t="s">
        <v>28</v>
      </c>
      <c r="Q11" s="2" t="s">
        <v>29</v>
      </c>
      <c r="S11" s="2" t="s">
        <v>13</v>
      </c>
      <c r="T11" s="2" t="s">
        <v>26</v>
      </c>
      <c r="U11" s="2" t="s">
        <v>27</v>
      </c>
      <c r="V11" s="2" t="s">
        <v>28</v>
      </c>
      <c r="W11" s="2" t="s">
        <v>29</v>
      </c>
      <c r="Y11" s="2" t="s">
        <v>13</v>
      </c>
      <c r="Z11" s="2" t="s">
        <v>28</v>
      </c>
      <c r="AA11" s="2" t="s">
        <v>29</v>
      </c>
      <c r="AB11" s="2" t="s">
        <v>30</v>
      </c>
      <c r="AC11" s="2" t="s">
        <v>31</v>
      </c>
      <c r="AE11" s="2" t="s">
        <v>13</v>
      </c>
      <c r="AF11" s="2" t="s">
        <v>29</v>
      </c>
      <c r="AG11" s="2" t="s">
        <v>30</v>
      </c>
      <c r="AH11" s="2" t="s">
        <v>31</v>
      </c>
      <c r="AI11" s="2" t="s">
        <v>32</v>
      </c>
      <c r="AK11" s="2" t="s">
        <v>13</v>
      </c>
      <c r="AL11" s="2" t="s">
        <v>30</v>
      </c>
      <c r="AM11" s="2" t="s">
        <v>31</v>
      </c>
      <c r="AN11" s="2" t="s">
        <v>32</v>
      </c>
      <c r="AO11" s="2" t="s">
        <v>33</v>
      </c>
      <c r="AQ11" s="2" t="s">
        <v>13</v>
      </c>
      <c r="AR11" s="2" t="s">
        <v>31</v>
      </c>
      <c r="AS11" s="2" t="s">
        <v>32</v>
      </c>
      <c r="AT11" s="2" t="s">
        <v>33</v>
      </c>
      <c r="AU11" s="2" t="s">
        <v>34</v>
      </c>
      <c r="AW11" s="2" t="s">
        <v>13</v>
      </c>
      <c r="AX11" s="2" t="s">
        <v>32</v>
      </c>
      <c r="AY11" s="2" t="s">
        <v>33</v>
      </c>
      <c r="AZ11" s="2" t="s">
        <v>34</v>
      </c>
      <c r="BA11" s="2" t="s">
        <v>35</v>
      </c>
      <c r="BC11" s="2" t="s">
        <v>13</v>
      </c>
      <c r="BD11" s="2" t="s">
        <v>33</v>
      </c>
      <c r="BE11" s="2" t="s">
        <v>34</v>
      </c>
      <c r="BF11" s="2" t="s">
        <v>35</v>
      </c>
      <c r="BG11" s="2" t="s">
        <v>36</v>
      </c>
      <c r="BI11" s="2" t="s">
        <v>13</v>
      </c>
      <c r="BJ11" s="2" t="s">
        <v>34</v>
      </c>
      <c r="BK11" s="2" t="s">
        <v>35</v>
      </c>
      <c r="BL11" s="2" t="s">
        <v>36</v>
      </c>
      <c r="BM11" s="2" t="s">
        <v>37</v>
      </c>
      <c r="BO11" s="2" t="s">
        <v>13</v>
      </c>
      <c r="BP11" s="2" t="s">
        <v>35</v>
      </c>
      <c r="BQ11" s="2" t="s">
        <v>36</v>
      </c>
      <c r="BR11" s="2" t="s">
        <v>37</v>
      </c>
      <c r="BS11" s="2" t="s">
        <v>38</v>
      </c>
      <c r="BU11" s="2" t="s">
        <v>13</v>
      </c>
      <c r="BV11" s="2"/>
      <c r="BW11" s="2"/>
      <c r="BX11" s="2"/>
      <c r="BY11" s="2"/>
      <c r="CA11" s="2" t="s">
        <v>13</v>
      </c>
      <c r="CB11" s="2"/>
      <c r="CC11" s="2"/>
      <c r="CD11" s="2"/>
      <c r="CE11" s="2"/>
      <c r="CG11" s="2" t="s">
        <v>13</v>
      </c>
      <c r="CH11" s="2"/>
      <c r="CI11" s="2"/>
      <c r="CJ11" s="2"/>
      <c r="CK11" s="2"/>
      <c r="CM11" s="2" t="s">
        <v>13</v>
      </c>
      <c r="CN11" s="2"/>
      <c r="CO11" s="2"/>
      <c r="CP11" s="2"/>
      <c r="CQ11" s="2"/>
      <c r="CS11" s="2" t="s">
        <v>13</v>
      </c>
      <c r="CT11" s="2"/>
      <c r="CU11" s="2"/>
      <c r="CV11" s="2"/>
      <c r="CW11" s="2"/>
      <c r="CY11" s="2" t="s">
        <v>13</v>
      </c>
      <c r="CZ11" s="2"/>
      <c r="DA11" s="2"/>
      <c r="DB11" s="2"/>
      <c r="DC11" s="2"/>
      <c r="DE11" s="2" t="s">
        <v>13</v>
      </c>
      <c r="DF11" s="2"/>
      <c r="DG11" s="2"/>
      <c r="DH11" s="2"/>
      <c r="DI11" s="2"/>
      <c r="DK11" s="2" t="s">
        <v>13</v>
      </c>
      <c r="DL11" s="2"/>
      <c r="DM11" s="2"/>
      <c r="DN11" s="2"/>
      <c r="DO11" s="2"/>
      <c r="DQ11" s="2" t="s">
        <v>13</v>
      </c>
      <c r="DR11" s="2"/>
      <c r="DS11" s="2"/>
      <c r="DT11" s="2"/>
      <c r="DU11" s="2"/>
      <c r="DW11" s="2" t="s">
        <v>13</v>
      </c>
      <c r="DX11" s="2"/>
      <c r="DY11" s="2"/>
      <c r="DZ11" s="2"/>
      <c r="EA11" s="2"/>
      <c r="EC11" s="2" t="s">
        <v>13</v>
      </c>
      <c r="ED11" s="2"/>
      <c r="EE11" s="2"/>
      <c r="EF11" s="2"/>
      <c r="EG11" s="2"/>
      <c r="EI11" s="2" t="s">
        <v>13</v>
      </c>
      <c r="EJ11" s="2" t="s">
        <v>46</v>
      </c>
      <c r="EK11" s="2" t="s">
        <v>47</v>
      </c>
      <c r="EL11" s="2" t="s">
        <v>48</v>
      </c>
      <c r="EM11" s="2"/>
      <c r="EO11" s="2" t="s">
        <v>13</v>
      </c>
      <c r="EP11" s="2" t="s">
        <v>47</v>
      </c>
      <c r="EQ11" s="2" t="s">
        <v>48</v>
      </c>
      <c r="ER11" s="2"/>
      <c r="ES11" s="2"/>
      <c r="EU11" s="2" t="s">
        <v>13</v>
      </c>
      <c r="EV11" s="2" t="s">
        <v>48</v>
      </c>
      <c r="EW11" s="2"/>
      <c r="EX11" s="2"/>
      <c r="EY11" s="2"/>
      <c r="FA11" s="2" t="s">
        <v>13</v>
      </c>
      <c r="FB11" s="2" t="s">
        <v>48</v>
      </c>
      <c r="FC11" s="2"/>
      <c r="FD11" s="2"/>
      <c r="FE11" s="2"/>
    </row>
    <row r="12" spans="1:161" x14ac:dyDescent="0.25">
      <c r="A12" s="1"/>
    </row>
    <row r="13" spans="1:161" x14ac:dyDescent="0.25">
      <c r="A13" s="1"/>
    </row>
    <row r="16" spans="1:161" x14ac:dyDescent="0.2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49</v>
      </c>
      <c r="I16" t="s">
        <v>55</v>
      </c>
      <c r="J16" t="s">
        <v>56</v>
      </c>
    </row>
    <row r="17" spans="1:10" x14ac:dyDescent="0.25">
      <c r="A17" s="15">
        <v>1</v>
      </c>
      <c r="B17" s="14"/>
      <c r="C17" s="15">
        <v>10</v>
      </c>
      <c r="D17" s="15"/>
      <c r="E17" s="15"/>
      <c r="F17" s="15"/>
      <c r="G17" s="16">
        <v>1</v>
      </c>
      <c r="I17">
        <v>1</v>
      </c>
      <c r="J17">
        <v>1</v>
      </c>
    </row>
    <row r="18" spans="1:10" x14ac:dyDescent="0.25">
      <c r="A18" s="15">
        <f>A17+1</f>
        <v>2</v>
      </c>
      <c r="B18" s="14">
        <v>1.2</v>
      </c>
      <c r="C18" s="15">
        <f>ROUND((C17*(B18^A18)), 0)</f>
        <v>14</v>
      </c>
      <c r="D18" s="15"/>
      <c r="E18" s="15"/>
      <c r="F18" s="15"/>
      <c r="G18" s="16">
        <f>G17/(H18^A17)</f>
        <v>0.95238095238095233</v>
      </c>
      <c r="H18">
        <v>1.05</v>
      </c>
      <c r="I18" s="14">
        <f>J18*(B18^A17)</f>
        <v>1.2</v>
      </c>
      <c r="J18">
        <v>1</v>
      </c>
    </row>
    <row r="19" spans="1:10" x14ac:dyDescent="0.25">
      <c r="A19" s="15">
        <f t="shared" ref="A19:A82" si="0">A18+1</f>
        <v>3</v>
      </c>
      <c r="B19" s="14">
        <v>1.2</v>
      </c>
      <c r="C19" s="15">
        <f>ROUND((C17*(B19^A19)), 0)</f>
        <v>17</v>
      </c>
      <c r="D19" s="15"/>
      <c r="E19" s="15"/>
      <c r="F19" s="15"/>
      <c r="G19" s="16">
        <f>G17/(H19^A18)</f>
        <v>0.90702947845804982</v>
      </c>
      <c r="H19">
        <v>1.05</v>
      </c>
      <c r="I19" s="14">
        <f t="shared" ref="I19:I66" si="1">J19*(B19^A18)</f>
        <v>1.44</v>
      </c>
      <c r="J19">
        <v>1</v>
      </c>
    </row>
    <row r="20" spans="1:10" x14ac:dyDescent="0.25">
      <c r="A20" s="15">
        <f t="shared" si="0"/>
        <v>4</v>
      </c>
      <c r="B20" s="14">
        <v>1.2</v>
      </c>
      <c r="C20" s="15">
        <f>ROUND((C17*(B20^A20)), 0)</f>
        <v>21</v>
      </c>
      <c r="D20" s="15"/>
      <c r="E20" s="15"/>
      <c r="F20" s="15"/>
      <c r="G20" s="16">
        <f>G17/(H20^A19)</f>
        <v>0.86383759853147601</v>
      </c>
      <c r="H20">
        <v>1.05</v>
      </c>
      <c r="I20" s="14">
        <f t="shared" si="1"/>
        <v>1.728</v>
      </c>
      <c r="J20">
        <v>1</v>
      </c>
    </row>
    <row r="21" spans="1:10" x14ac:dyDescent="0.25">
      <c r="A21" s="15">
        <f t="shared" si="0"/>
        <v>5</v>
      </c>
      <c r="B21" s="14">
        <v>1.2</v>
      </c>
      <c r="C21" s="15">
        <f>ROUND((C17*(B21^A21)), 0)</f>
        <v>25</v>
      </c>
      <c r="D21" s="15"/>
      <c r="E21" s="15"/>
      <c r="F21" s="15"/>
      <c r="G21" s="16">
        <f>G17/(H21^A20)</f>
        <v>0.82270247479188197</v>
      </c>
      <c r="H21">
        <v>1.05</v>
      </c>
      <c r="I21" s="14">
        <f t="shared" si="1"/>
        <v>2.0735999999999999</v>
      </c>
      <c r="J21">
        <v>1</v>
      </c>
    </row>
    <row r="22" spans="1:10" x14ac:dyDescent="0.25">
      <c r="A22" s="15">
        <f t="shared" si="0"/>
        <v>6</v>
      </c>
      <c r="B22" s="14">
        <v>1.2</v>
      </c>
      <c r="C22" s="15">
        <f>ROUND((C17*(B22^A22)), 0)</f>
        <v>30</v>
      </c>
      <c r="D22" s="15"/>
      <c r="E22" s="15"/>
      <c r="F22" s="15"/>
      <c r="G22" s="16">
        <f>G17/(H22^A21)</f>
        <v>0.78352616646845896</v>
      </c>
      <c r="H22">
        <v>1.05</v>
      </c>
      <c r="I22" s="14">
        <f t="shared" si="1"/>
        <v>2.4883199999999999</v>
      </c>
      <c r="J22">
        <v>1</v>
      </c>
    </row>
    <row r="23" spans="1:10" x14ac:dyDescent="0.25">
      <c r="A23" s="15">
        <f t="shared" si="0"/>
        <v>7</v>
      </c>
      <c r="B23" s="14">
        <v>1.2</v>
      </c>
      <c r="C23" s="15">
        <f>ROUND((C17*(B23^A23)), 0)</f>
        <v>36</v>
      </c>
      <c r="D23" s="15"/>
      <c r="E23" s="15"/>
      <c r="F23" s="15"/>
      <c r="G23" s="16">
        <f>G17/(H23^A22)</f>
        <v>0.74621539663662761</v>
      </c>
      <c r="H23">
        <v>1.05</v>
      </c>
      <c r="I23" s="14">
        <f t="shared" si="1"/>
        <v>2.9859839999999997</v>
      </c>
      <c r="J23">
        <v>1</v>
      </c>
    </row>
    <row r="24" spans="1:10" x14ac:dyDescent="0.25">
      <c r="A24" s="15">
        <f t="shared" si="0"/>
        <v>8</v>
      </c>
      <c r="B24" s="14">
        <v>1.2</v>
      </c>
      <c r="C24" s="15">
        <f>ROUND((C17*(B24^A24)), 0)</f>
        <v>43</v>
      </c>
      <c r="D24" s="15"/>
      <c r="E24" s="15"/>
      <c r="F24" s="15"/>
      <c r="G24" s="16">
        <f>G17/(H24^A23)</f>
        <v>0.71068133013012147</v>
      </c>
      <c r="H24">
        <v>1.05</v>
      </c>
      <c r="I24" s="14">
        <f t="shared" si="1"/>
        <v>3.5831807999999996</v>
      </c>
      <c r="J24">
        <v>1</v>
      </c>
    </row>
    <row r="25" spans="1:10" x14ac:dyDescent="0.25">
      <c r="A25" s="15">
        <f t="shared" si="0"/>
        <v>9</v>
      </c>
      <c r="B25" s="14">
        <v>1.2</v>
      </c>
      <c r="C25" s="15">
        <f>ROUND((C17*(B25^A25)), 0)</f>
        <v>52</v>
      </c>
      <c r="D25" s="15"/>
      <c r="E25" s="15"/>
      <c r="F25" s="15"/>
      <c r="G25" s="16">
        <f>G17/(H25^A24)</f>
        <v>0.67683936202868722</v>
      </c>
      <c r="H25">
        <v>1.05</v>
      </c>
      <c r="I25" s="14">
        <f t="shared" si="1"/>
        <v>4.2998169599999994</v>
      </c>
      <c r="J25">
        <v>1</v>
      </c>
    </row>
    <row r="26" spans="1:10" x14ac:dyDescent="0.25">
      <c r="A26" s="15">
        <f t="shared" si="0"/>
        <v>10</v>
      </c>
      <c r="B26" s="14">
        <v>1.2</v>
      </c>
      <c r="C26" s="15">
        <f>ROUND((C17*(B26^A26)), 0)</f>
        <v>62</v>
      </c>
      <c r="D26" s="15">
        <v>10</v>
      </c>
      <c r="E26" s="15"/>
      <c r="F26" s="15"/>
      <c r="G26" s="16">
        <f>G17/(H26^A25)</f>
        <v>0.64460891621779726</v>
      </c>
      <c r="H26">
        <v>1.05</v>
      </c>
      <c r="I26" s="14">
        <f t="shared" si="1"/>
        <v>5.1597803519999994</v>
      </c>
      <c r="J26">
        <v>1</v>
      </c>
    </row>
    <row r="27" spans="1:10" x14ac:dyDescent="0.25">
      <c r="A27" s="15">
        <f t="shared" si="0"/>
        <v>11</v>
      </c>
      <c r="B27" s="14">
        <v>1.25</v>
      </c>
      <c r="C27" s="15">
        <f>ROUND((C26*(B27^A27)), 0)</f>
        <v>722</v>
      </c>
      <c r="D27" s="15">
        <f>ROUND((D26*(B27^A27)), 0)</f>
        <v>116</v>
      </c>
      <c r="E27" s="15"/>
      <c r="F27" s="15"/>
      <c r="G27" s="16">
        <f>G26/(H27^A26)</f>
        <v>0.52880382850363639</v>
      </c>
      <c r="H27">
        <v>1.02</v>
      </c>
      <c r="I27" s="14">
        <f t="shared" si="1"/>
        <v>48.056244850158691</v>
      </c>
      <c r="J27" s="14">
        <v>5.16</v>
      </c>
    </row>
    <row r="28" spans="1:10" x14ac:dyDescent="0.25">
      <c r="A28" s="15">
        <f t="shared" si="0"/>
        <v>12</v>
      </c>
      <c r="B28" s="14">
        <v>1.25</v>
      </c>
      <c r="C28" s="15">
        <f>ROUND((C26*(B28^A28)), 0)</f>
        <v>902</v>
      </c>
      <c r="D28" s="15">
        <f>ROUND((D26*(B28^A28)), 0)</f>
        <v>146</v>
      </c>
      <c r="E28" s="15"/>
      <c r="F28" s="15"/>
      <c r="G28" s="16">
        <f>G26/(H28^A27)</f>
        <v>0.51843512598395736</v>
      </c>
      <c r="H28">
        <v>1.02</v>
      </c>
      <c r="I28" s="14">
        <f t="shared" si="1"/>
        <v>60.070306062698364</v>
      </c>
      <c r="J28" s="14">
        <v>5.16</v>
      </c>
    </row>
    <row r="29" spans="1:10" x14ac:dyDescent="0.25">
      <c r="A29" s="15">
        <f t="shared" si="0"/>
        <v>13</v>
      </c>
      <c r="B29" s="14">
        <v>1.25</v>
      </c>
      <c r="C29" s="15">
        <f>ROUND((C26*(B29^A29)), 0)</f>
        <v>1128</v>
      </c>
      <c r="D29" s="15">
        <f>ROUND((D26*(B29^A29)), 0)</f>
        <v>182</v>
      </c>
      <c r="E29" s="15"/>
      <c r="F29" s="15"/>
      <c r="G29" s="16">
        <f>G26/(H29^A28)</f>
        <v>0.50826973135682085</v>
      </c>
      <c r="H29">
        <v>1.02</v>
      </c>
      <c r="I29" s="14">
        <f t="shared" si="1"/>
        <v>75.087882578372955</v>
      </c>
      <c r="J29" s="14">
        <v>5.16</v>
      </c>
    </row>
    <row r="30" spans="1:10" x14ac:dyDescent="0.25">
      <c r="A30" s="15">
        <f t="shared" si="0"/>
        <v>14</v>
      </c>
      <c r="B30" s="14">
        <v>1.25</v>
      </c>
      <c r="C30" s="15">
        <f>ROUND((C26*(B30^A30)), 0)</f>
        <v>1410</v>
      </c>
      <c r="D30" s="15">
        <f>ROUND((D26*(B30^A30)), 0)</f>
        <v>227</v>
      </c>
      <c r="E30" s="15"/>
      <c r="F30" s="15"/>
      <c r="G30" s="16">
        <f>G26/(H30^A29)</f>
        <v>0.49830365819296163</v>
      </c>
      <c r="H30">
        <v>1.02</v>
      </c>
      <c r="I30" s="14">
        <f t="shared" si="1"/>
        <v>93.859853222966194</v>
      </c>
      <c r="J30" s="14">
        <v>5.16</v>
      </c>
    </row>
    <row r="31" spans="1:10" x14ac:dyDescent="0.25">
      <c r="A31" s="15">
        <f t="shared" si="0"/>
        <v>15</v>
      </c>
      <c r="B31" s="14">
        <v>1.25</v>
      </c>
      <c r="C31" s="15">
        <f>ROUND((C26*(B31^A31)), 0)</f>
        <v>1762</v>
      </c>
      <c r="D31" s="15">
        <f>ROUND((D26*(B31^A31)), 0)</f>
        <v>284</v>
      </c>
      <c r="E31" s="15"/>
      <c r="F31" s="15"/>
      <c r="G31" s="16">
        <f>G26/(H31^A30)</f>
        <v>0.48853299822839374</v>
      </c>
      <c r="H31">
        <v>1.02</v>
      </c>
      <c r="I31" s="14">
        <f t="shared" si="1"/>
        <v>117.32481652870774</v>
      </c>
      <c r="J31" s="14">
        <v>5.16</v>
      </c>
    </row>
    <row r="32" spans="1:10" x14ac:dyDescent="0.25">
      <c r="A32" s="15">
        <f t="shared" si="0"/>
        <v>16</v>
      </c>
      <c r="B32" s="14">
        <v>1.25</v>
      </c>
      <c r="C32" s="15">
        <f>ROUND((C26*(B32^A32)), 0)</f>
        <v>2203</v>
      </c>
      <c r="D32" s="15">
        <f>ROUND((D26*(B32^A32)), 0)</f>
        <v>355</v>
      </c>
      <c r="E32" s="15"/>
      <c r="F32" s="15"/>
      <c r="G32" s="16">
        <f>G26/(H32^A31)</f>
        <v>0.47895391983175867</v>
      </c>
      <c r="H32">
        <v>1.02</v>
      </c>
      <c r="I32" s="14">
        <f t="shared" si="1"/>
        <v>146.65602066088468</v>
      </c>
      <c r="J32" s="14">
        <v>5.16</v>
      </c>
    </row>
    <row r="33" spans="1:10" x14ac:dyDescent="0.25">
      <c r="A33" s="15">
        <f t="shared" si="0"/>
        <v>17</v>
      </c>
      <c r="B33" s="14">
        <v>1.25</v>
      </c>
      <c r="C33" s="15">
        <f>ROUND((C26*(B33^A33)), 0)</f>
        <v>2753</v>
      </c>
      <c r="D33" s="15">
        <f>ROUND((D26*(B33^A33)), 0)</f>
        <v>444</v>
      </c>
      <c r="E33" s="15"/>
      <c r="F33" s="15"/>
      <c r="G33" s="16">
        <f>G26/(H33^A32)</f>
        <v>0.46956266650172412</v>
      </c>
      <c r="H33">
        <v>1.02</v>
      </c>
      <c r="I33" s="14">
        <f t="shared" si="1"/>
        <v>183.32002582610585</v>
      </c>
      <c r="J33" s="14">
        <v>5.16</v>
      </c>
    </row>
    <row r="34" spans="1:10" x14ac:dyDescent="0.25">
      <c r="A34" s="15">
        <f t="shared" si="0"/>
        <v>18</v>
      </c>
      <c r="B34" s="14">
        <v>1.25</v>
      </c>
      <c r="C34" s="15">
        <f>ROUND((C26*(B34^A34)), 0)</f>
        <v>3442</v>
      </c>
      <c r="D34" s="15">
        <f>ROUND((D26*(B34^A34)), 0)</f>
        <v>555</v>
      </c>
      <c r="E34" s="15"/>
      <c r="F34" s="15"/>
      <c r="G34" s="16">
        <f>G26/(H34^A33)</f>
        <v>0.46035555539384715</v>
      </c>
      <c r="H34">
        <v>1.02</v>
      </c>
      <c r="I34" s="14">
        <f t="shared" si="1"/>
        <v>229.15003228263231</v>
      </c>
      <c r="J34" s="14">
        <v>5.16</v>
      </c>
    </row>
    <row r="35" spans="1:10" x14ac:dyDescent="0.25">
      <c r="A35" s="15">
        <f t="shared" si="0"/>
        <v>19</v>
      </c>
      <c r="B35" s="14">
        <v>1.25</v>
      </c>
      <c r="C35" s="15">
        <f>ROUND((C26*(B35^A35)), 0)</f>
        <v>4302</v>
      </c>
      <c r="D35" s="15">
        <f>ROUND((D26*(B35^A35)), 0)</f>
        <v>694</v>
      </c>
      <c r="E35" s="15"/>
      <c r="F35" s="15"/>
      <c r="G35" s="16">
        <f>G26/(H35^A34)</f>
        <v>0.45132897587632076</v>
      </c>
      <c r="H35">
        <v>1.02</v>
      </c>
      <c r="I35" s="14">
        <f t="shared" si="1"/>
        <v>286.43754035329039</v>
      </c>
      <c r="J35" s="14">
        <v>5.16</v>
      </c>
    </row>
    <row r="36" spans="1:10" x14ac:dyDescent="0.25">
      <c r="A36" s="15">
        <f t="shared" si="0"/>
        <v>20</v>
      </c>
      <c r="B36" s="14">
        <v>1.25</v>
      </c>
      <c r="C36" s="15">
        <f>ROUND((C26*(B36^A36)), 0)</f>
        <v>5378</v>
      </c>
      <c r="D36" s="15">
        <f>ROUND((D26*(B36^A36)), 0)</f>
        <v>867</v>
      </c>
      <c r="E36" s="15"/>
      <c r="F36" s="15"/>
      <c r="G36" s="16">
        <f>G26/(H36^A35)</f>
        <v>0.44247938811403997</v>
      </c>
      <c r="H36">
        <v>1.02</v>
      </c>
      <c r="I36" s="14">
        <f t="shared" si="1"/>
        <v>358.04692544161298</v>
      </c>
      <c r="J36" s="14">
        <v>5.16</v>
      </c>
    </row>
    <row r="37" spans="1:10" x14ac:dyDescent="0.25">
      <c r="A37" s="15">
        <f t="shared" si="0"/>
        <v>21</v>
      </c>
      <c r="B37" s="14">
        <v>1.25</v>
      </c>
      <c r="C37" s="15">
        <f>ROUND((C26*(B37^A37)), 0)</f>
        <v>6722</v>
      </c>
      <c r="D37" s="15">
        <f>ROUND((D26*(B37^A37)), 0)</f>
        <v>1084</v>
      </c>
      <c r="E37" s="15"/>
      <c r="F37" s="15"/>
      <c r="G37" s="16">
        <f>G26/(H37^A36)</f>
        <v>0.43380332168043134</v>
      </c>
      <c r="H37">
        <v>1.02</v>
      </c>
      <c r="I37" s="14">
        <f t="shared" si="1"/>
        <v>447.55865680201623</v>
      </c>
      <c r="J37" s="14">
        <v>5.16</v>
      </c>
    </row>
    <row r="38" spans="1:10" x14ac:dyDescent="0.25">
      <c r="A38" s="15">
        <f t="shared" si="0"/>
        <v>22</v>
      </c>
      <c r="B38" s="14">
        <v>1.25</v>
      </c>
      <c r="C38" s="15">
        <f>ROUND((C26*(B38^A38)), 0)</f>
        <v>8403</v>
      </c>
      <c r="D38" s="15">
        <f>ROUND((D26*(B38^A38)), 0)</f>
        <v>1355</v>
      </c>
      <c r="E38" s="15"/>
      <c r="F38" s="15"/>
      <c r="G38" s="16">
        <f>G26/(H38^A37)</f>
        <v>0.42529737419650132</v>
      </c>
      <c r="H38">
        <v>1.02</v>
      </c>
      <c r="I38" s="14">
        <f t="shared" si="1"/>
        <v>559.44832100252029</v>
      </c>
      <c r="J38" s="14">
        <v>5.16</v>
      </c>
    </row>
    <row r="39" spans="1:10" x14ac:dyDescent="0.25">
      <c r="A39" s="15">
        <f t="shared" si="0"/>
        <v>23</v>
      </c>
      <c r="B39" s="14">
        <v>1.25</v>
      </c>
      <c r="C39" s="15">
        <f>ROUND((C26*(B39^A39)), 0)</f>
        <v>10503</v>
      </c>
      <c r="D39" s="15">
        <f>ROUND((D26*(B39^A39)), 0)</f>
        <v>1694</v>
      </c>
      <c r="E39" s="15"/>
      <c r="F39" s="15"/>
      <c r="G39" s="16">
        <f>G26/(H39^A38)</f>
        <v>0.41695820999656991</v>
      </c>
      <c r="H39">
        <v>1.02</v>
      </c>
      <c r="I39" s="14">
        <f t="shared" si="1"/>
        <v>699.31040125315042</v>
      </c>
      <c r="J39" s="14">
        <v>5.16</v>
      </c>
    </row>
    <row r="40" spans="1:10" x14ac:dyDescent="0.25">
      <c r="A40" s="15">
        <f t="shared" si="0"/>
        <v>24</v>
      </c>
      <c r="B40" s="14">
        <v>1.25</v>
      </c>
      <c r="C40" s="15">
        <f>ROUND((C26*(B40^A40)), 0)</f>
        <v>13129</v>
      </c>
      <c r="D40" s="15">
        <f>ROUND((D26*(B40^A40)), 0)</f>
        <v>2118</v>
      </c>
      <c r="E40" s="15"/>
      <c r="F40" s="15"/>
      <c r="G40" s="16">
        <f>G26/(H40^A39)</f>
        <v>0.40878255882016662</v>
      </c>
      <c r="H40">
        <v>1.02</v>
      </c>
      <c r="I40" s="14">
        <f t="shared" si="1"/>
        <v>874.13800156643788</v>
      </c>
      <c r="J40" s="14">
        <v>5.16</v>
      </c>
    </row>
    <row r="41" spans="1:10" x14ac:dyDescent="0.25">
      <c r="A41" s="15">
        <f t="shared" si="0"/>
        <v>25</v>
      </c>
      <c r="B41" s="14">
        <v>1.25</v>
      </c>
      <c r="C41" s="15">
        <f>ROUND((C26*(B41^A41)), 0)</f>
        <v>16411</v>
      </c>
      <c r="D41" s="15">
        <f>ROUND((D26*(B41^A41)), 0)</f>
        <v>2647</v>
      </c>
      <c r="E41" s="15">
        <v>10</v>
      </c>
      <c r="F41" s="15"/>
      <c r="G41" s="16">
        <f>G26/(H41^A40)</f>
        <v>0.40076721452957514</v>
      </c>
      <c r="H41">
        <v>1.02</v>
      </c>
      <c r="I41" s="14">
        <f t="shared" si="1"/>
        <v>1092.6725019580474</v>
      </c>
      <c r="J41" s="14">
        <v>5.16</v>
      </c>
    </row>
    <row r="42" spans="1:10" x14ac:dyDescent="0.25">
      <c r="A42" s="15">
        <f t="shared" si="0"/>
        <v>26</v>
      </c>
      <c r="B42" s="14">
        <v>1.35</v>
      </c>
      <c r="C42" s="15">
        <f>ROUND((C41*(B42^A42)), 0)</f>
        <v>40161787</v>
      </c>
      <c r="D42" s="15">
        <f>ROUND((D41*(B42^A42)), 0)</f>
        <v>6477865</v>
      </c>
      <c r="E42" s="15">
        <f>ROUND((E41*(B42^A42)), 0)</f>
        <v>24472</v>
      </c>
      <c r="F42" s="15"/>
      <c r="G42" s="16">
        <f>G41/(H42^A41)</f>
        <v>0.27621110153798156</v>
      </c>
      <c r="H42">
        <v>1.0149999999999999</v>
      </c>
      <c r="I42" s="14">
        <f t="shared" si="1"/>
        <v>1980766.2693582645</v>
      </c>
      <c r="J42" s="14">
        <v>1092.67</v>
      </c>
    </row>
    <row r="43" spans="1:10" x14ac:dyDescent="0.25">
      <c r="A43" s="15">
        <f t="shared" si="0"/>
        <v>27</v>
      </c>
      <c r="B43" s="14">
        <v>1.35</v>
      </c>
      <c r="C43" s="15">
        <f>ROUND((C42*(B43^A43)), 0)</f>
        <v>132685901008</v>
      </c>
      <c r="D43" s="15">
        <f>ROUND((D42*(B43^A43)), 0)</f>
        <v>21401471855</v>
      </c>
      <c r="E43" s="15">
        <f>ROUND((E42*(B43^A43)), 0)</f>
        <v>80850221</v>
      </c>
      <c r="F43" s="15"/>
      <c r="G43" s="16">
        <f>G41/(H43^A42)</f>
        <v>0.27212916407682919</v>
      </c>
      <c r="H43">
        <v>1.0149999999999999</v>
      </c>
      <c r="I43" s="14">
        <f t="shared" si="1"/>
        <v>2674034.4636336574</v>
      </c>
      <c r="J43" s="14">
        <v>1092.67</v>
      </c>
    </row>
    <row r="44" spans="1:10" x14ac:dyDescent="0.25">
      <c r="A44" s="15">
        <f t="shared" si="0"/>
        <v>28</v>
      </c>
      <c r="B44" s="14">
        <v>1.35</v>
      </c>
      <c r="C44" s="15">
        <f>ROUND((C42*(B44^A44)), 0)</f>
        <v>179125966361</v>
      </c>
      <c r="D44" s="15">
        <f>ROUND((D42*(B44^A44)), 0)</f>
        <v>28891987005</v>
      </c>
      <c r="E44" s="15">
        <f>ROUND((E42*(B44^A44)), 0)</f>
        <v>109147799</v>
      </c>
      <c r="F44" s="15"/>
      <c r="G44" s="16">
        <f>G41/(H44^A43)</f>
        <v>0.26810755081461007</v>
      </c>
      <c r="H44">
        <v>1.0149999999999999</v>
      </c>
      <c r="I44" s="14">
        <f t="shared" si="1"/>
        <v>3609946.5259054373</v>
      </c>
      <c r="J44" s="14">
        <v>1092.67</v>
      </c>
    </row>
    <row r="45" spans="1:10" x14ac:dyDescent="0.25">
      <c r="A45" s="15">
        <f t="shared" si="0"/>
        <v>29</v>
      </c>
      <c r="B45" s="14">
        <v>1.35</v>
      </c>
      <c r="C45" s="15">
        <f>ROUND((C42*(B45^A45)), 0)</f>
        <v>241820054588</v>
      </c>
      <c r="D45" s="15">
        <f>ROUND((D42*(B45^A45)), 0)</f>
        <v>39004182456</v>
      </c>
      <c r="E45" s="15">
        <f>ROUND((E42*(B45^A45)), 0)</f>
        <v>147349528</v>
      </c>
      <c r="F45" s="15"/>
      <c r="G45" s="16">
        <f>G41/(H45^A44)</f>
        <v>0.26414537026069962</v>
      </c>
      <c r="H45">
        <v>1.0149999999999999</v>
      </c>
      <c r="I45" s="14">
        <f t="shared" si="1"/>
        <v>4873427.8099723402</v>
      </c>
      <c r="J45" s="14">
        <v>1092.67</v>
      </c>
    </row>
    <row r="46" spans="1:10" x14ac:dyDescent="0.25">
      <c r="A46" s="15">
        <f t="shared" si="0"/>
        <v>30</v>
      </c>
      <c r="B46" s="14">
        <v>1.35</v>
      </c>
      <c r="C46" s="15">
        <f>ROUND((C42*(B46^A46)), 0)</f>
        <v>326457073693</v>
      </c>
      <c r="D46" s="15">
        <f>ROUND((D42*(B46^A46)), 0)</f>
        <v>52655646316</v>
      </c>
      <c r="E46" s="15">
        <f>ROUND((E42*(B46^A46)), 0)</f>
        <v>198921863</v>
      </c>
      <c r="F46" s="15"/>
      <c r="G46" s="16">
        <f>G41/(H46^A45)</f>
        <v>0.26024174409921147</v>
      </c>
      <c r="H46">
        <v>1.0149999999999999</v>
      </c>
      <c r="I46" s="14">
        <f t="shared" si="1"/>
        <v>6579127.543462662</v>
      </c>
      <c r="J46" s="14">
        <v>1092.67</v>
      </c>
    </row>
    <row r="47" spans="1:10" x14ac:dyDescent="0.25">
      <c r="A47" s="15">
        <f t="shared" si="0"/>
        <v>31</v>
      </c>
      <c r="B47" s="14">
        <v>1.35</v>
      </c>
      <c r="C47" s="15">
        <f>ROUND((C42*(B47^A47)), 0)</f>
        <v>440717049486</v>
      </c>
      <c r="D47" s="15">
        <f>ROUND((D42*(B47^A47)), 0)</f>
        <v>71085122526</v>
      </c>
      <c r="E47" s="15">
        <f>ROUND((E42*(B47^A47)), 0)</f>
        <v>268544516</v>
      </c>
      <c r="F47" s="15"/>
      <c r="G47" s="16">
        <f>G41/(H47^A46)</f>
        <v>0.25639580699429709</v>
      </c>
      <c r="H47">
        <v>1.0149999999999999</v>
      </c>
      <c r="I47" s="14">
        <f t="shared" si="1"/>
        <v>8881822.1836745944</v>
      </c>
      <c r="J47" s="14">
        <v>1092.67</v>
      </c>
    </row>
    <row r="48" spans="1:10" x14ac:dyDescent="0.25">
      <c r="A48" s="15">
        <f t="shared" si="0"/>
        <v>32</v>
      </c>
      <c r="B48" s="14">
        <v>1.35</v>
      </c>
      <c r="C48" s="15">
        <f>ROUND((C42*(B48^A48)), 0)</f>
        <v>594968016806</v>
      </c>
      <c r="D48" s="15">
        <f>ROUND((D42*(B48^A48)), 0)</f>
        <v>95964915410</v>
      </c>
      <c r="E48" s="15">
        <f>ROUND((E42*(B48^A48)), 0)</f>
        <v>362535096</v>
      </c>
      <c r="F48" s="15"/>
      <c r="G48" s="16">
        <f>G41/(H48^A47)</f>
        <v>0.25260670639832228</v>
      </c>
      <c r="H48">
        <v>1.0149999999999999</v>
      </c>
      <c r="I48" s="14">
        <f t="shared" si="1"/>
        <v>11990459.947960701</v>
      </c>
      <c r="J48" s="14">
        <v>1092.67</v>
      </c>
    </row>
    <row r="49" spans="1:10" x14ac:dyDescent="0.25">
      <c r="A49" s="15">
        <f t="shared" si="0"/>
        <v>33</v>
      </c>
      <c r="B49" s="14">
        <v>1.35</v>
      </c>
      <c r="C49" s="15">
        <f>ROUND((C42*(B49^A49)), 0)</f>
        <v>803206822689</v>
      </c>
      <c r="D49" s="15">
        <f>ROUND((D42*(B49^A49)), 0)</f>
        <v>129552635804</v>
      </c>
      <c r="E49" s="15">
        <f>ROUND((E42*(B49^A49)), 0)</f>
        <v>489422380</v>
      </c>
      <c r="F49" s="15"/>
      <c r="G49" s="16">
        <f>G41/(H49^A48)</f>
        <v>0.24887360236287911</v>
      </c>
      <c r="H49">
        <v>1.0149999999999999</v>
      </c>
      <c r="I49" s="14">
        <f t="shared" si="1"/>
        <v>16187120.929746946</v>
      </c>
      <c r="J49" s="14">
        <v>1092.67</v>
      </c>
    </row>
    <row r="50" spans="1:10" x14ac:dyDescent="0.25">
      <c r="A50" s="15">
        <f t="shared" si="0"/>
        <v>34</v>
      </c>
      <c r="B50" s="14">
        <v>1.35</v>
      </c>
      <c r="C50" s="15">
        <f>ROUND((C42*(B50^A50)), 0)</f>
        <v>1084329210629</v>
      </c>
      <c r="D50" s="15">
        <f>ROUND((D42*(B50^A50)), 0)</f>
        <v>174896058336</v>
      </c>
      <c r="E50" s="15">
        <f>ROUND((E42*(B50^A50)), 0)</f>
        <v>660720213</v>
      </c>
      <c r="F50" s="15"/>
      <c r="G50" s="16">
        <f>G41/(H50^A49)</f>
        <v>0.2451956673525903</v>
      </c>
      <c r="H50">
        <v>1.0149999999999999</v>
      </c>
      <c r="I50" s="14">
        <f t="shared" si="1"/>
        <v>21852613.25515838</v>
      </c>
      <c r="J50" s="14">
        <v>1092.67</v>
      </c>
    </row>
    <row r="51" spans="1:10" x14ac:dyDescent="0.25">
      <c r="A51" s="15">
        <f t="shared" si="0"/>
        <v>35</v>
      </c>
      <c r="B51" s="14">
        <v>1.35</v>
      </c>
      <c r="C51" s="15">
        <f>ROUND((C42*(B51^A51)), 0)</f>
        <v>1463844434350</v>
      </c>
      <c r="D51" s="15">
        <f>ROUND((D42*(B51^A51)), 0)</f>
        <v>236109678753</v>
      </c>
      <c r="E51" s="15">
        <f>ROUND((E42*(B51^A51)), 0)</f>
        <v>891972287</v>
      </c>
      <c r="F51" s="15">
        <v>10</v>
      </c>
      <c r="G51" s="16">
        <f>G41/(H51^A50)</f>
        <v>0.24157208606166536</v>
      </c>
      <c r="H51">
        <v>1.0149999999999999</v>
      </c>
      <c r="I51" s="14">
        <f t="shared" si="1"/>
        <v>29501027.894463811</v>
      </c>
      <c r="J51" s="14">
        <v>1092.67</v>
      </c>
    </row>
    <row r="52" spans="1:10" x14ac:dyDescent="0.25">
      <c r="A52" s="15">
        <f t="shared" si="0"/>
        <v>36</v>
      </c>
      <c r="B52" s="14">
        <v>1.5</v>
      </c>
      <c r="C52" s="15">
        <f>ROUND((C51*(B52^A52)), 0)</f>
        <v>3.1972769139291699E+18</v>
      </c>
      <c r="D52" s="15">
        <f>ROUND((D51*(B52^A52)), 0)</f>
        <v>5.1570235697033299E+17</v>
      </c>
      <c r="E52" s="15">
        <f>ROUND((E51*(B52^A52)), 0)</f>
        <v>1948214123146250</v>
      </c>
      <c r="F52" s="15">
        <f>ROUND((F51*(B52^A52)), 0)</f>
        <v>21841644</v>
      </c>
      <c r="G52" s="16">
        <f>G51/(H52^A51)</f>
        <v>0.15912148089394676</v>
      </c>
      <c r="H52">
        <v>1.012</v>
      </c>
      <c r="I52" s="14">
        <f t="shared" si="1"/>
        <v>42956730098969.508</v>
      </c>
      <c r="J52" s="14">
        <v>29501027.890000001</v>
      </c>
    </row>
    <row r="53" spans="1:10" x14ac:dyDescent="0.25">
      <c r="A53" s="15">
        <f t="shared" si="0"/>
        <v>37</v>
      </c>
      <c r="B53" s="14">
        <v>1.5</v>
      </c>
      <c r="C53" s="15">
        <f>ROUND((C51*(B53^A53)), 0)</f>
        <v>4.7959153708937503E+18</v>
      </c>
      <c r="D53" s="15">
        <f>ROUND((D51*(B53^A53)), 0)</f>
        <v>7.7355353545549901E+17</v>
      </c>
      <c r="E53" s="15">
        <f>ROUND((E51*(B53^A53)), 0)</f>
        <v>2922321184719370</v>
      </c>
      <c r="F53" s="15">
        <f>ROUND((F51*(B53^A53)), 0)</f>
        <v>32762466</v>
      </c>
      <c r="G53" s="16">
        <f>G51/(H53^A52)</f>
        <v>0.15723466491496715</v>
      </c>
      <c r="H53">
        <v>1.012</v>
      </c>
      <c r="I53" s="14">
        <f t="shared" si="1"/>
        <v>64435095148454.273</v>
      </c>
      <c r="J53" s="14">
        <v>29501027.890000001</v>
      </c>
    </row>
    <row r="54" spans="1:10" x14ac:dyDescent="0.25">
      <c r="A54" s="15">
        <f t="shared" si="0"/>
        <v>38</v>
      </c>
      <c r="B54" s="14">
        <v>1.5</v>
      </c>
      <c r="C54" s="15">
        <f>ROUND((C51*(B54^A54)), 0)</f>
        <v>7.1938730563406203E+18</v>
      </c>
      <c r="D54" s="15">
        <f>ROUND((D51*(B54^A54)), 0)</f>
        <v>1.1603303031832499E+18</v>
      </c>
      <c r="E54" s="15">
        <f>ROUND((E51*(B54^A54)), 0)</f>
        <v>4383481777079060</v>
      </c>
      <c r="F54" s="15">
        <f>ROUND((F51*(B54^A54)), 0)</f>
        <v>49143699</v>
      </c>
      <c r="G54" s="16">
        <f>G51/(H54^A53)</f>
        <v>0.15537022224799127</v>
      </c>
      <c r="H54">
        <v>1.012</v>
      </c>
      <c r="I54" s="14">
        <f t="shared" si="1"/>
        <v>96652642722681.406</v>
      </c>
      <c r="J54" s="14">
        <v>29501027.890000001</v>
      </c>
    </row>
    <row r="55" spans="1:10" x14ac:dyDescent="0.25">
      <c r="A55" s="15">
        <f t="shared" si="0"/>
        <v>39</v>
      </c>
      <c r="B55" s="14">
        <v>1.5</v>
      </c>
      <c r="C55" s="15">
        <f>ROUND((C51*(B55^A55)), 0)</f>
        <v>1.07908095845109E+19</v>
      </c>
      <c r="D55" s="15">
        <f>ROUND((D51*(B55^A55)), 0)</f>
        <v>1.74049545477487E+18</v>
      </c>
      <c r="E55" s="15">
        <f>ROUND((E51*(B55^A55)), 0)</f>
        <v>6575222665618590</v>
      </c>
      <c r="F55" s="15">
        <f>ROUND((F51*(B55^A55)), 0)</f>
        <v>73715549</v>
      </c>
      <c r="G55" s="16">
        <f>G51/(H55^A54)</f>
        <v>0.15352788759682934</v>
      </c>
      <c r="H55">
        <v>1.012</v>
      </c>
      <c r="I55" s="14">
        <f t="shared" si="1"/>
        <v>144978964084022.09</v>
      </c>
      <c r="J55" s="14">
        <v>29501027.890000001</v>
      </c>
    </row>
    <row r="56" spans="1:10" x14ac:dyDescent="0.25">
      <c r="A56" s="15">
        <f t="shared" si="0"/>
        <v>40</v>
      </c>
      <c r="B56" s="14">
        <v>1.5</v>
      </c>
      <c r="C56" s="15">
        <f>ROUND((C51*(B56^A56)), 0)</f>
        <v>1.6186214376766401E+19</v>
      </c>
      <c r="D56" s="15">
        <f>ROUND((D51*(B56^A56)), 0)</f>
        <v>2.6107431821623101E+18</v>
      </c>
      <c r="E56" s="15">
        <f>ROUND((E51*(B56^A56)), 0)</f>
        <v>9862833998427880</v>
      </c>
      <c r="F56" s="15">
        <f>ROUND((F51*(B56^A56)), 0)</f>
        <v>110573323</v>
      </c>
      <c r="G56" s="16">
        <f>G51/(H56^A55)</f>
        <v>0.15170739881109613</v>
      </c>
      <c r="H56">
        <v>1.012</v>
      </c>
      <c r="I56" s="14">
        <f t="shared" si="1"/>
        <v>217468446126033.16</v>
      </c>
      <c r="J56" s="14">
        <v>29501027.890000001</v>
      </c>
    </row>
    <row r="57" spans="1:10" x14ac:dyDescent="0.25">
      <c r="A57" s="15">
        <f t="shared" si="0"/>
        <v>41</v>
      </c>
      <c r="B57" s="14">
        <v>1.5</v>
      </c>
      <c r="C57" s="15">
        <f>ROUND((C51*(B57^A57)), 0)</f>
        <v>2.4279321565149602E+19</v>
      </c>
      <c r="D57" s="15">
        <f>ROUND((D51*(B57^A57)), 0)</f>
        <v>3.9161147732434698E+18</v>
      </c>
      <c r="E57" s="15">
        <f>ROUND((E51*(B57^A57)), 0)</f>
        <v>1.47942509976418E+16</v>
      </c>
      <c r="F57" s="15">
        <f>ROUND((F51*(B57^A57)), 0)</f>
        <v>165859985</v>
      </c>
      <c r="G57" s="16">
        <f>G51/(H57^A56)</f>
        <v>0.14990849684890925</v>
      </c>
      <c r="H57">
        <v>1.012</v>
      </c>
      <c r="I57" s="14">
        <f t="shared" si="1"/>
        <v>326202669189049.75</v>
      </c>
      <c r="J57" s="14">
        <v>29501027.890000001</v>
      </c>
    </row>
    <row r="58" spans="1:10" x14ac:dyDescent="0.25">
      <c r="A58" s="15">
        <f t="shared" si="0"/>
        <v>42</v>
      </c>
      <c r="B58" s="14">
        <v>1.5</v>
      </c>
      <c r="C58" s="15">
        <f>ROUND((C51*(B58^A58)), 0)</f>
        <v>3.6418982347724399E+19</v>
      </c>
      <c r="D58" s="15">
        <f>ROUND((D51*(B58^A58)), 0)</f>
        <v>5.8741721598651996E+18</v>
      </c>
      <c r="E58" s="15">
        <f>ROUND((E51*(B58^A58)), 0)</f>
        <v>2.21913764964627E+16</v>
      </c>
      <c r="F58" s="15">
        <f>ROUND((F51*(B58^A58)), 0)</f>
        <v>248789977</v>
      </c>
      <c r="G58" s="16">
        <f>G51/(H58^A57)</f>
        <v>0.1481309257400289</v>
      </c>
      <c r="H58">
        <v>1.012</v>
      </c>
      <c r="I58" s="14">
        <f t="shared" si="1"/>
        <v>489304003783574.63</v>
      </c>
      <c r="J58" s="14">
        <v>29501027.890000001</v>
      </c>
    </row>
    <row r="59" spans="1:10" x14ac:dyDescent="0.25">
      <c r="A59" s="15">
        <f t="shared" si="0"/>
        <v>43</v>
      </c>
      <c r="B59" s="14">
        <v>1.5</v>
      </c>
      <c r="C59" s="15">
        <f>ROUND((C51*(B59^A59)), 0)</f>
        <v>5.4628473521586602E+19</v>
      </c>
      <c r="D59" s="15">
        <f>ROUND((D51*(B59^A59)), 0)</f>
        <v>8.8112582397977999E+18</v>
      </c>
      <c r="E59" s="15">
        <f>ROUND((E51*(B59^A59)), 0)</f>
        <v>3.32870647446941E+16</v>
      </c>
      <c r="F59" s="15">
        <f>ROUND((F51*(B59^A59)), 0)</f>
        <v>373184966</v>
      </c>
      <c r="G59" s="16">
        <f>G51/(H59^A58)</f>
        <v>0.14637443254943566</v>
      </c>
      <c r="H59">
        <v>1.012</v>
      </c>
      <c r="I59" s="14">
        <f t="shared" si="1"/>
        <v>733956005675362</v>
      </c>
      <c r="J59" s="14">
        <v>29501027.890000001</v>
      </c>
    </row>
    <row r="60" spans="1:10" x14ac:dyDescent="0.25">
      <c r="A60" s="15">
        <f t="shared" si="0"/>
        <v>44</v>
      </c>
      <c r="B60" s="14">
        <v>1.5</v>
      </c>
      <c r="C60" s="15">
        <f>ROUND((C51*(B60^A60)), 0)</f>
        <v>8.1942710282379903E+19</v>
      </c>
      <c r="D60" s="15">
        <f>ROUND((D51*(B60^A60)), 0)</f>
        <v>1.3216887359696699E+19</v>
      </c>
      <c r="E60" s="15">
        <f>ROUND((E51*(B60^A60)), 0)</f>
        <v>4.9930597117041104E+16</v>
      </c>
      <c r="F60" s="15">
        <f>ROUND((F51*(B60^A60)), 0)</f>
        <v>559777449</v>
      </c>
      <c r="G60" s="16">
        <f>G51/(H60^A59)</f>
        <v>0.1446387673413396</v>
      </c>
      <c r="H60">
        <v>1.012</v>
      </c>
      <c r="I60" s="14">
        <f t="shared" si="1"/>
        <v>1100934008513042.8</v>
      </c>
      <c r="J60" s="14">
        <v>29501027.890000001</v>
      </c>
    </row>
    <row r="61" spans="1:10" x14ac:dyDescent="0.25">
      <c r="A61" s="15">
        <f t="shared" si="0"/>
        <v>45</v>
      </c>
      <c r="B61" s="14">
        <v>1.5</v>
      </c>
      <c r="C61" s="15">
        <f>ROUND((C51*(B61^A61)), 0)</f>
        <v>1.2291406542356999E+20</v>
      </c>
      <c r="D61" s="15">
        <f>ROUND((D51*(B61^A61)), 0)</f>
        <v>1.9825331039545E+19</v>
      </c>
      <c r="E61" s="15">
        <f>ROUND((E51*(B61^A61)), 0)</f>
        <v>7.4895895675561696E+16</v>
      </c>
      <c r="F61" s="15">
        <f>ROUND((F51*(B61^A61)), 0)</f>
        <v>839666173</v>
      </c>
      <c r="G61" s="16">
        <f>G51/(H61^A60)</f>
        <v>0.14292368314361623</v>
      </c>
      <c r="H61">
        <v>1.012</v>
      </c>
      <c r="I61" s="14">
        <f t="shared" si="1"/>
        <v>1651401012769564.3</v>
      </c>
      <c r="J61" s="14">
        <v>29501027.890000001</v>
      </c>
    </row>
    <row r="62" spans="1:10" x14ac:dyDescent="0.25">
      <c r="A62" s="15">
        <f t="shared" si="0"/>
        <v>46</v>
      </c>
      <c r="B62" s="14">
        <v>1.5</v>
      </c>
      <c r="C62" s="15">
        <f>ROUND((C51*(B62^A62)), 0)</f>
        <v>1.84371098135355E+20</v>
      </c>
      <c r="D62" s="15">
        <f>ROUND((D51*(B62^A62)), 0)</f>
        <v>2.9737996559317598E+19</v>
      </c>
      <c r="E62" s="15">
        <f>ROUND((E51*(B62^A62)), 0)</f>
        <v>1.1234384351334301E+17</v>
      </c>
      <c r="F62" s="15">
        <f>ROUND((F51*(B62^A62)), 0)</f>
        <v>1259499260</v>
      </c>
      <c r="G62" s="16">
        <f>G51/(H62^A61)</f>
        <v>0.14122893591266425</v>
      </c>
      <c r="H62">
        <v>1.012</v>
      </c>
      <c r="I62" s="14">
        <f t="shared" si="1"/>
        <v>2477101519154346.5</v>
      </c>
      <c r="J62" s="14">
        <v>29501027.890000001</v>
      </c>
    </row>
    <row r="63" spans="1:10" x14ac:dyDescent="0.25">
      <c r="A63" s="15">
        <f t="shared" si="0"/>
        <v>47</v>
      </c>
      <c r="B63" s="14">
        <v>1.5</v>
      </c>
      <c r="C63" s="15">
        <f>ROUND((C51*(B63^A63)), 0)</f>
        <v>2.7655664720303201E+20</v>
      </c>
      <c r="D63" s="15">
        <f>ROUND((D51*(B63^A63)), 0)</f>
        <v>4.4606994838976299E+19</v>
      </c>
      <c r="E63" s="15">
        <f>ROUND((E51*(B63^A63)), 0)</f>
        <v>1.6851576527001402E+17</v>
      </c>
      <c r="F63" s="15">
        <f>ROUND((F51*(B63^A63)), 0)</f>
        <v>1889248890</v>
      </c>
      <c r="G63" s="16">
        <f>G51/(H63^A62)</f>
        <v>0.1395542844986801</v>
      </c>
      <c r="H63">
        <v>1.012</v>
      </c>
      <c r="I63" s="14">
        <f t="shared" si="1"/>
        <v>3715652278731520</v>
      </c>
      <c r="J63" s="14">
        <v>29501027.890000001</v>
      </c>
    </row>
    <row r="64" spans="1:10" x14ac:dyDescent="0.25">
      <c r="A64" s="15">
        <f t="shared" si="0"/>
        <v>48</v>
      </c>
      <c r="B64" s="14">
        <v>1.5</v>
      </c>
      <c r="C64" s="15">
        <f>ROUND((C51*(B64^A64)), 0)</f>
        <v>4.1483497080454801E+20</v>
      </c>
      <c r="D64" s="15">
        <f>ROUND((D51*(B64^A64)), 0)</f>
        <v>6.6910492258464498E+19</v>
      </c>
      <c r="E64" s="15">
        <f>ROUND((E51*(B64^A64)), 0)</f>
        <v>2.5277364790502099E+17</v>
      </c>
      <c r="F64" s="15">
        <f>ROUND((F51*(B64^A64)), 0)</f>
        <v>2833873334</v>
      </c>
      <c r="G64" s="16">
        <f>G51/(H64^A63)</f>
        <v>0.13789949061134393</v>
      </c>
      <c r="H64">
        <v>1.012</v>
      </c>
      <c r="I64" s="14">
        <f t="shared" si="1"/>
        <v>5573478418097279</v>
      </c>
      <c r="J64" s="14">
        <v>29501027.890000001</v>
      </c>
    </row>
    <row r="65" spans="1:10" x14ac:dyDescent="0.25">
      <c r="A65" s="15">
        <f t="shared" si="0"/>
        <v>49</v>
      </c>
      <c r="B65" s="14">
        <v>1.5</v>
      </c>
      <c r="C65" s="15">
        <f>ROUND((C51*(B65^A65)), 0)</f>
        <v>6.2225245620682306E+20</v>
      </c>
      <c r="D65" s="15">
        <f>ROUND((D51*(B65^A65)), 0)</f>
        <v>1.0036573838769699E+20</v>
      </c>
      <c r="E65" s="15">
        <f>ROUND((E51*(B65^A65)), 0)</f>
        <v>3.7916047185753101E+17</v>
      </c>
      <c r="F65" s="15">
        <f>ROUND((F51*(B65^A65)), 0)</f>
        <v>4250810001</v>
      </c>
      <c r="G65" s="16">
        <f>G51/(H65^A64)</f>
        <v>0.13626431878591297</v>
      </c>
      <c r="H65">
        <v>1.012</v>
      </c>
      <c r="I65" s="14">
        <f t="shared" si="1"/>
        <v>8360217627145920</v>
      </c>
      <c r="J65" s="14">
        <v>29501027.890000001</v>
      </c>
    </row>
    <row r="66" spans="1:10" x14ac:dyDescent="0.25">
      <c r="A66" s="15">
        <f t="shared" si="0"/>
        <v>50</v>
      </c>
      <c r="B66" s="14">
        <v>1.5</v>
      </c>
      <c r="C66" s="15">
        <f>ROUND((C51*(B66^A66)), 0)</f>
        <v>9.3337868431023394E+20</v>
      </c>
      <c r="D66" s="15">
        <f>ROUND((D51*(B66^A66)), 0)</f>
        <v>1.5054860758154501E+20</v>
      </c>
      <c r="E66" s="15">
        <f>ROUND((E51*(B66^A66)), 0)</f>
        <v>5.6874070778629702E+17</v>
      </c>
      <c r="F66" s="15">
        <f>ROUND((F51*(B66^A66)), 0)</f>
        <v>6376215002</v>
      </c>
      <c r="G66" s="16">
        <f>G51/(H66^A65)</f>
        <v>0.13464853634971638</v>
      </c>
      <c r="H66">
        <v>1.012</v>
      </c>
      <c r="I66" s="14">
        <f t="shared" si="1"/>
        <v>1.2540326440718878E+16</v>
      </c>
      <c r="J66" s="14">
        <v>29501027.890000001</v>
      </c>
    </row>
    <row r="67" spans="1:10" x14ac:dyDescent="0.25">
      <c r="A67" s="15">
        <f t="shared" si="0"/>
        <v>51</v>
      </c>
      <c r="B67" s="14">
        <v>1.3</v>
      </c>
      <c r="C67" s="15">
        <f>ROUND((C66*(B67^A67)), 0)</f>
        <v>6.0418347993103903E+26</v>
      </c>
      <c r="D67" s="15">
        <f>ROUND((D66*(B67^A67)), 0)</f>
        <v>9.74513165517689E+25</v>
      </c>
      <c r="E67" s="15">
        <f>ROUND((E66*(B67^A67)), 0)</f>
        <v>3.68150404316019E+23</v>
      </c>
      <c r="F67" s="15">
        <f>ROUND((F66*(B67^A67)), 0)</f>
        <v>4127374915941840</v>
      </c>
      <c r="G67" s="16">
        <f>G66/(H67^A66)</f>
        <v>8.1871537788168802E-2</v>
      </c>
      <c r="H67">
        <v>1.01</v>
      </c>
    </row>
    <row r="68" spans="1:10" x14ac:dyDescent="0.25">
      <c r="A68" s="15">
        <f t="shared" si="0"/>
        <v>52</v>
      </c>
      <c r="B68" s="14">
        <v>1.3</v>
      </c>
      <c r="C68" s="15">
        <f>ROUND((C66*(B68^A68)), 0)</f>
        <v>7.8543852391035001E+26</v>
      </c>
      <c r="D68" s="15">
        <f>ROUND((D66*(B68^A68)), 0)</f>
        <v>1.2668671151729999E+26</v>
      </c>
      <c r="E68" s="15">
        <f>ROUND((E66*(B68^A68)), 0)</f>
        <v>4.7859552561082503E+23</v>
      </c>
      <c r="F68" s="15">
        <f>ROUND((F66*(B68^A68)), 0)</f>
        <v>5365587390724390</v>
      </c>
      <c r="G68" s="16">
        <f>G66/(H68^A67)</f>
        <v>8.1060928503137453E-2</v>
      </c>
      <c r="H68">
        <v>1.01</v>
      </c>
    </row>
    <row r="69" spans="1:10" x14ac:dyDescent="0.25">
      <c r="A69" s="15">
        <f t="shared" si="0"/>
        <v>53</v>
      </c>
      <c r="B69" s="14">
        <v>1.3</v>
      </c>
      <c r="C69" s="15">
        <f>ROUND((C66*(B69^A69)), 0)</f>
        <v>1.02107008108346E+27</v>
      </c>
      <c r="D69" s="15">
        <f>ROUND((D66*(B69^A69)), 0)</f>
        <v>1.6469272497248901E+26</v>
      </c>
      <c r="E69" s="15">
        <f>ROUND((E66*(B69^A69)), 0)</f>
        <v>6.2217418329407304E+23</v>
      </c>
      <c r="F69" s="15">
        <f>ROUND((F66*(B69^A69)), 0)</f>
        <v>6975263607941700</v>
      </c>
      <c r="G69" s="16">
        <f>G66/(H69^A68)</f>
        <v>8.0258345052611327E-2</v>
      </c>
      <c r="H69">
        <v>1.01</v>
      </c>
    </row>
    <row r="70" spans="1:10" x14ac:dyDescent="0.25">
      <c r="A70" s="15">
        <f t="shared" si="0"/>
        <v>54</v>
      </c>
      <c r="B70" s="14">
        <v>1.3</v>
      </c>
      <c r="C70" s="15">
        <f>ROUND((C66*(B70^A70)), 0)</f>
        <v>1.3273911054084901E+27</v>
      </c>
      <c r="D70" s="15">
        <f>ROUND((D66*(B70^A70)), 0)</f>
        <v>2.1410054246423599E+26</v>
      </c>
      <c r="E70" s="15">
        <f>ROUND((E66*(B70^A70)), 0)</f>
        <v>8.0882643828229496E+23</v>
      </c>
      <c r="F70" s="15">
        <f>ROUND((F66*(B70^A70)), 0)</f>
        <v>9067842690324220</v>
      </c>
      <c r="G70" s="16">
        <f>G66/(H70^A69)</f>
        <v>7.9463707972882519E-2</v>
      </c>
      <c r="H70">
        <v>1.01</v>
      </c>
    </row>
    <row r="71" spans="1:10" x14ac:dyDescent="0.25">
      <c r="A71" s="15">
        <f t="shared" si="0"/>
        <v>55</v>
      </c>
      <c r="B71" s="14">
        <v>1.3</v>
      </c>
      <c r="C71" s="15">
        <f>ROUND((C66*(B71^A71)), 0)</f>
        <v>1.72560843703104E+27</v>
      </c>
      <c r="D71" s="15">
        <f>ROUND((D66*(B71^A71)), 0)</f>
        <v>2.78330705203507E+26</v>
      </c>
      <c r="E71" s="15">
        <f>ROUND((E66*(B71^A71)), 0)</f>
        <v>1.05147436976698E+24</v>
      </c>
      <c r="F71" s="15">
        <f>ROUND((F66*(B71^A71)), 0)</f>
        <v>1.17881954974215E+16</v>
      </c>
      <c r="G71" s="16">
        <f>G66/(H71^A70)</f>
        <v>7.8676938587012371E-2</v>
      </c>
      <c r="H71">
        <v>1.01</v>
      </c>
    </row>
    <row r="72" spans="1:10" x14ac:dyDescent="0.25">
      <c r="A72" s="15">
        <f t="shared" si="0"/>
        <v>56</v>
      </c>
      <c r="B72" s="14">
        <v>1.3</v>
      </c>
      <c r="C72" s="15">
        <f>ROUND((C66*(B72^A72)), 0)</f>
        <v>2.2432909681403499E+27</v>
      </c>
      <c r="D72" s="15">
        <f>ROUND((D66*(B72^A72)), 0)</f>
        <v>3.6182991676455903E+26</v>
      </c>
      <c r="E72" s="15">
        <f>ROUND((E66*(B72^A72)), 0)</f>
        <v>1.36691668069708E+24</v>
      </c>
      <c r="F72" s="15">
        <f>ROUND((F66*(B72^A72)), 0)</f>
        <v>1.53246541466479E+16</v>
      </c>
      <c r="G72" s="16">
        <f>G66/(H72^A71)</f>
        <v>7.7897958997041966E-2</v>
      </c>
      <c r="H72">
        <v>1.01</v>
      </c>
    </row>
    <row r="73" spans="1:10" x14ac:dyDescent="0.25">
      <c r="A73" s="15">
        <f t="shared" si="0"/>
        <v>57</v>
      </c>
      <c r="B73" s="14">
        <v>1.3</v>
      </c>
      <c r="C73" s="15">
        <f>ROUND((C66*(B73^A73)), 0)</f>
        <v>2.91627825858246E+27</v>
      </c>
      <c r="D73" s="15">
        <f>ROUND((D66*(B73^A73)), 0)</f>
        <v>4.7037889179392701E+26</v>
      </c>
      <c r="E73" s="15">
        <f>ROUND((E66*(B73^A73)), 0)</f>
        <v>1.7769916849061999E+24</v>
      </c>
      <c r="F73" s="15">
        <f>ROUND((F66*(B73^A73)), 0)</f>
        <v>1.99220503906423E+16</v>
      </c>
      <c r="G73" s="16">
        <f>G66/(H73^A72)</f>
        <v>7.712669207627916E-2</v>
      </c>
      <c r="H73">
        <v>1.01</v>
      </c>
    </row>
    <row r="74" spans="1:10" x14ac:dyDescent="0.25">
      <c r="A74" s="15">
        <f t="shared" si="0"/>
        <v>58</v>
      </c>
      <c r="B74" s="14">
        <v>1.3</v>
      </c>
      <c r="C74" s="15">
        <f>ROUND((C66*(B74^A74)), 0)</f>
        <v>3.7911617361571901E+27</v>
      </c>
      <c r="D74" s="15">
        <f>ROUND((D66*(B74^A74)), 0)</f>
        <v>6.1149255933210497E+26</v>
      </c>
      <c r="E74" s="15">
        <f>ROUND((E66*(B74^A74)), 0)</f>
        <v>2.3100891903780601E+24</v>
      </c>
      <c r="F74" s="15">
        <f>ROUND((F66*(B74^A74)), 0)</f>
        <v>2.5898665507835E+16</v>
      </c>
      <c r="G74" s="16">
        <f>G66/(H74^A73)</f>
        <v>7.6363061461662524E-2</v>
      </c>
      <c r="H74">
        <v>1.01</v>
      </c>
    </row>
    <row r="75" spans="1:10" x14ac:dyDescent="0.25">
      <c r="A75" s="15">
        <f t="shared" si="0"/>
        <v>59</v>
      </c>
      <c r="B75" s="14">
        <v>1.3</v>
      </c>
      <c r="C75" s="15">
        <f>ROUND((C66*(B75^A75)), 0)</f>
        <v>4.9285102570043498E+27</v>
      </c>
      <c r="D75" s="15">
        <f>ROUND((D66*(B75^A75)), 0)</f>
        <v>7.9494032713173697E+26</v>
      </c>
      <c r="E75" s="15">
        <f>ROUND((E66*(B75^A75)), 0)</f>
        <v>3.0031159474914802E+24</v>
      </c>
      <c r="F75" s="15">
        <f>ROUND((F66*(B75^A75)), 0)</f>
        <v>3.36682651601855E+16</v>
      </c>
      <c r="G75" s="16">
        <f>G66/(H75^A74)</f>
        <v>7.5606991546200514E-2</v>
      </c>
      <c r="H75">
        <v>1.01</v>
      </c>
    </row>
    <row r="76" spans="1:10" x14ac:dyDescent="0.25">
      <c r="A76" s="15">
        <f t="shared" si="0"/>
        <v>60</v>
      </c>
      <c r="B76" s="14">
        <v>1.3</v>
      </c>
      <c r="C76" s="15">
        <f>ROUND((C66*(B76^A76)), 0)</f>
        <v>6.4070633341056605E+27</v>
      </c>
      <c r="D76" s="15">
        <f>ROUND((D66*(B76^A76)), 0)</f>
        <v>1.03342242527126E+27</v>
      </c>
      <c r="E76" s="15">
        <f>ROUND((E66*(B76^A76)), 0)</f>
        <v>3.9040507317389299E+24</v>
      </c>
      <c r="F76" s="15">
        <f>ROUND((F66*(B76^A76)), 0)</f>
        <v>4.3768744708241104E+16</v>
      </c>
      <c r="G76" s="16">
        <f>G66/(H76^A75)</f>
        <v>7.4858407471485686E-2</v>
      </c>
      <c r="H76">
        <v>1.01</v>
      </c>
    </row>
    <row r="77" spans="1:10" x14ac:dyDescent="0.25">
      <c r="A77" s="15">
        <f t="shared" si="0"/>
        <v>61</v>
      </c>
      <c r="B77" s="14">
        <v>1.3</v>
      </c>
      <c r="C77" s="15">
        <f>ROUND((C66*(B77^A77)), 0)</f>
        <v>8.3291823343373595E+27</v>
      </c>
      <c r="D77" s="15">
        <f>ROUND((D66*(B77^A77)), 0)</f>
        <v>1.3434491528526401E+27</v>
      </c>
      <c r="E77" s="15">
        <f>ROUND((E66*(B77^A77)), 0)</f>
        <v>5.0752659512606003E+24</v>
      </c>
      <c r="F77" s="15">
        <f>ROUND((F66*(B77^A77)), 0)</f>
        <v>5.6899368120713504E+16</v>
      </c>
      <c r="G77" s="16">
        <f>G66/(H77^A76)</f>
        <v>7.4117235120282857E-2</v>
      </c>
      <c r="H77">
        <v>1.01</v>
      </c>
    </row>
    <row r="78" spans="1:10" x14ac:dyDescent="0.25">
      <c r="A78" s="15">
        <f t="shared" si="0"/>
        <v>62</v>
      </c>
      <c r="B78" s="14">
        <v>1.3</v>
      </c>
      <c r="C78" s="15">
        <f>ROUND((C66*(B78^A78)), 0)</f>
        <v>1.08279370346386E+28</v>
      </c>
      <c r="D78" s="15">
        <f>ROUND((D66*(B78^A78)), 0)</f>
        <v>1.7464838987084299E+27</v>
      </c>
      <c r="E78" s="15">
        <f>ROUND((E66*(B78^A78)), 0)</f>
        <v>6.59784573663878E+24</v>
      </c>
      <c r="F78" s="15">
        <f>ROUND((F66*(B78^A78)), 0)</f>
        <v>7.39691785569276E+16</v>
      </c>
      <c r="G78" s="16">
        <f>G66/(H78^A77)</f>
        <v>7.3383401109190935E-2</v>
      </c>
      <c r="H78">
        <v>1.01</v>
      </c>
    </row>
    <row r="79" spans="1:10" x14ac:dyDescent="0.25">
      <c r="A79" s="15">
        <f t="shared" si="0"/>
        <v>63</v>
      </c>
      <c r="B79" s="14">
        <v>1.3</v>
      </c>
      <c r="C79" s="15">
        <f>ROUND((C66*(B79^A79)), 0)</f>
        <v>1.4076318145030101E+28</v>
      </c>
      <c r="D79" s="15">
        <f>ROUND((D66*(B79^A79)), 0)</f>
        <v>2.27042906832095E+27</v>
      </c>
      <c r="E79" s="15">
        <f>ROUND((E66*(B79^A79)), 0)</f>
        <v>8.5771994576304203E+24</v>
      </c>
      <c r="F79" s="15">
        <f>ROUND((F66*(B79^A79)), 0)</f>
        <v>9.6159932124005792E+16</v>
      </c>
      <c r="G79" s="16">
        <f>G66/(H79^A78)</f>
        <v>7.2656832781377148E-2</v>
      </c>
      <c r="H79">
        <v>1.01</v>
      </c>
    </row>
    <row r="80" spans="1:10" x14ac:dyDescent="0.25">
      <c r="A80" s="15">
        <f t="shared" si="0"/>
        <v>64</v>
      </c>
      <c r="B80" s="14">
        <v>1.3</v>
      </c>
      <c r="C80" s="15">
        <f>ROUND((C66*(B80^A80)), 0)</f>
        <v>1.82992135885392E+28</v>
      </c>
      <c r="D80" s="15">
        <f>ROUND((D66*(B80^A80)), 0)</f>
        <v>2.9515577888172398E+27</v>
      </c>
      <c r="E80" s="15">
        <f>ROUND((E66*(B80^A80)), 0)</f>
        <v>1.11503592949195E+25</v>
      </c>
      <c r="F80" s="15">
        <f>ROUND((F66*(B80^A80)), 0)</f>
        <v>1.25007911761208E+17</v>
      </c>
      <c r="G80" s="16">
        <f>G66/(H80^A79)</f>
        <v>7.1937458199383339E-2</v>
      </c>
      <c r="H80">
        <v>1.01</v>
      </c>
    </row>
    <row r="81" spans="1:8" x14ac:dyDescent="0.25">
      <c r="A81" s="15">
        <f t="shared" si="0"/>
        <v>65</v>
      </c>
      <c r="B81" s="14">
        <v>1.3</v>
      </c>
      <c r="C81" s="15">
        <f>ROUND((C66*(B81^A81)), 0)</f>
        <v>2.3788977665100898E+28</v>
      </c>
      <c r="D81" s="15">
        <f>ROUND((D66*(B81^A81)), 0)</f>
        <v>3.8370251254624098E+27</v>
      </c>
      <c r="E81" s="15">
        <f>ROUND((E66*(B81^A81)), 0)</f>
        <v>1.4495467083395401E+25</v>
      </c>
      <c r="F81" s="15">
        <f>ROUND((F66*(B81^A81)), 0)</f>
        <v>1.6251028528956998E+17</v>
      </c>
      <c r="G81" s="16">
        <f>G66/(H81^A80)</f>
        <v>7.1225206138003289E-2</v>
      </c>
      <c r="H81">
        <v>1.01</v>
      </c>
    </row>
    <row r="82" spans="1:8" x14ac:dyDescent="0.25">
      <c r="A82" s="15">
        <f t="shared" si="0"/>
        <v>66</v>
      </c>
      <c r="B82" s="14">
        <v>1.17</v>
      </c>
      <c r="C82" s="15">
        <f>ROUND((C81*(B82^A82)), 0)</f>
        <v>7.52735942661637E+32</v>
      </c>
      <c r="D82" s="15">
        <f>ROUND((D81*(B82^A82)), 0)</f>
        <v>1.2141197345645101E+32</v>
      </c>
      <c r="E82" s="15">
        <f>ROUND((E81*(B82^A82)), 0)</f>
        <v>4.5866868399929098E+29</v>
      </c>
      <c r="F82" s="15">
        <f>ROUND((F81*(B82^A82)), 0)</f>
        <v>5.1421853646579198E+21</v>
      </c>
      <c r="G82" s="16">
        <f>G81/(H82^A81)</f>
        <v>4.8279745048010241E-2</v>
      </c>
      <c r="H82">
        <v>1.006</v>
      </c>
    </row>
    <row r="83" spans="1:8" x14ac:dyDescent="0.25">
      <c r="A83" s="15">
        <f t="shared" ref="A83:A116" si="2">A82+1</f>
        <v>67</v>
      </c>
      <c r="B83" s="14">
        <v>1.17</v>
      </c>
      <c r="C83" s="15">
        <f>ROUND((C81*(B83^A83)), 0)</f>
        <v>8.8070105291411501E+32</v>
      </c>
      <c r="D83" s="15">
        <f>ROUND((D81*(B83^A83)), 0)</f>
        <v>1.4205200894404699E+32</v>
      </c>
      <c r="E83" s="15">
        <f>ROUND((E81*(B83^A83)), 0)</f>
        <v>5.3664236027917102E+29</v>
      </c>
      <c r="F83" s="15">
        <f>ROUND((F81*(B83^A83)), 0)</f>
        <v>6.0163568766497703E+21</v>
      </c>
      <c r="G83" s="16">
        <f>G81/(H83^A82)</f>
        <v>4.7991794282316341E-2</v>
      </c>
      <c r="H83">
        <v>1.006</v>
      </c>
    </row>
    <row r="84" spans="1:8" x14ac:dyDescent="0.25">
      <c r="A84" s="15">
        <f t="shared" si="2"/>
        <v>68</v>
      </c>
      <c r="B84" s="14">
        <v>1.17</v>
      </c>
      <c r="C84" s="15">
        <f>ROUND((C81*(B84^A84)), 0)</f>
        <v>1.0304202319095099E+33</v>
      </c>
      <c r="D84" s="15">
        <f>ROUND((D81*(B84^A84)), 0)</f>
        <v>1.6620085046453601E+32</v>
      </c>
      <c r="E84" s="15">
        <f>ROUND((E81*(B84^A84)), 0)</f>
        <v>6.2787156152663001E+29</v>
      </c>
      <c r="F84" s="15">
        <f>ROUND((F81*(B84^A84)), 0)</f>
        <v>7.0391375456802303E+21</v>
      </c>
      <c r="G84" s="16">
        <f>G81/(H84^A83)</f>
        <v>4.7705560916815451E-2</v>
      </c>
      <c r="H84">
        <v>1.006</v>
      </c>
    </row>
    <row r="85" spans="1:8" x14ac:dyDescent="0.25">
      <c r="A85" s="15">
        <f t="shared" si="2"/>
        <v>69</v>
      </c>
      <c r="B85" s="14">
        <v>1.17</v>
      </c>
      <c r="C85" s="15">
        <f>ROUND((C81*(B85^A85)), 0)</f>
        <v>1.2055916713341301E+33</v>
      </c>
      <c r="D85" s="15">
        <f>ROUND((D81*(B85^A85)), 0)</f>
        <v>1.94454995043507E+32</v>
      </c>
      <c r="E85" s="15">
        <f>ROUND((E81*(B85^A85)), 0)</f>
        <v>7.3460972698615701E+29</v>
      </c>
      <c r="F85" s="15">
        <f>ROUND((F81*(B85^A85)), 0)</f>
        <v>8.2357909284458605E+21</v>
      </c>
      <c r="G85" s="16">
        <f>G81/(H85^A84)</f>
        <v>4.7421034708564055E-2</v>
      </c>
      <c r="H85">
        <v>1.006</v>
      </c>
    </row>
    <row r="86" spans="1:8" x14ac:dyDescent="0.25">
      <c r="A86" s="15">
        <f t="shared" si="2"/>
        <v>70</v>
      </c>
      <c r="B86" s="14">
        <v>1.17</v>
      </c>
      <c r="C86" s="15">
        <f>ROUND((C81*(B86^A86)), 0)</f>
        <v>1.4105422554609301E+33</v>
      </c>
      <c r="D86" s="15">
        <f>ROUND((D81*(B86^A86)), 0)</f>
        <v>2.2751234420090302E+32</v>
      </c>
      <c r="E86" s="15">
        <f>ROUND((E81*(B86^A86)), 0)</f>
        <v>8.5949338057380394E+29</v>
      </c>
      <c r="F86" s="15">
        <f>ROUND((F81*(B86^A86)), 0)</f>
        <v>9.6358753862816597E+21</v>
      </c>
      <c r="G86" s="16">
        <f>G81/(H86^A85)</f>
        <v>4.71382054757098E-2</v>
      </c>
      <c r="H86">
        <v>1.006</v>
      </c>
    </row>
    <row r="87" spans="1:8" x14ac:dyDescent="0.25">
      <c r="A87" s="15">
        <f t="shared" si="2"/>
        <v>71</v>
      </c>
      <c r="B87" s="14">
        <v>1.17</v>
      </c>
      <c r="C87" s="15">
        <f>ROUND((C81*(B87^A87)), 0)</f>
        <v>1.6503344388892899E+33</v>
      </c>
      <c r="D87" s="15">
        <f>ROUND((D81*(B87^A87)), 0)</f>
        <v>2.6618944271505601E+32</v>
      </c>
      <c r="E87" s="15">
        <f>ROUND((E81*(B87^A87)), 0)</f>
        <v>1.0056072552713501E+30</v>
      </c>
      <c r="F87" s="15">
        <f>ROUND((F81*(B87^A87)), 0)</f>
        <v>1.1273974201949501E+22</v>
      </c>
      <c r="G87" s="16">
        <f>G81/(H87^A86)</f>
        <v>4.685706309712704E-2</v>
      </c>
      <c r="H87">
        <v>1.006</v>
      </c>
    </row>
    <row r="88" spans="1:8" x14ac:dyDescent="0.25">
      <c r="A88" s="15">
        <f t="shared" si="2"/>
        <v>72</v>
      </c>
      <c r="B88" s="14">
        <v>1.17</v>
      </c>
      <c r="C88" s="15">
        <f>ROUND((C81*(B88^A88)), 0)</f>
        <v>1.93089129350047E+33</v>
      </c>
      <c r="D88" s="15">
        <f>ROUND((D81*(B88^A88)), 0)</f>
        <v>3.11441647976616E+32</v>
      </c>
      <c r="E88" s="15">
        <f>ROUND((E81*(B88^A88)), 0)</f>
        <v>1.17656048866748E+30</v>
      </c>
      <c r="F88" s="15">
        <f>ROUND((F81*(B88^A88)), 0)</f>
        <v>1.3190549816281001E+22</v>
      </c>
      <c r="G88" s="16">
        <f>G81/(H88^A87)</f>
        <v>4.6577597512054716E-2</v>
      </c>
      <c r="H88">
        <v>1.006</v>
      </c>
    </row>
    <row r="89" spans="1:8" x14ac:dyDescent="0.25">
      <c r="A89" s="15">
        <f t="shared" si="2"/>
        <v>73</v>
      </c>
      <c r="B89" s="14">
        <v>1.17</v>
      </c>
      <c r="C89" s="15">
        <f>ROUND((C81*(B89^A89)), 0)</f>
        <v>2.2591428133955501E+33</v>
      </c>
      <c r="D89" s="15">
        <f>ROUND((D81*(B89^A89)), 0)</f>
        <v>3.6438672813264004E+32</v>
      </c>
      <c r="E89" s="15">
        <f>ROUND((E81*(B89^A89)), 0)</f>
        <v>1.37657577174095E+30</v>
      </c>
      <c r="F89" s="15">
        <f>ROUND((F81*(B89^A89)), 0)</f>
        <v>1.5432943285048701E+22</v>
      </c>
      <c r="G89" s="16">
        <f>G81/(H89^A88)</f>
        <v>4.6299798719736295E-2</v>
      </c>
      <c r="H89">
        <v>1.006</v>
      </c>
    </row>
    <row r="90" spans="1:8" x14ac:dyDescent="0.25">
      <c r="A90" s="15">
        <f t="shared" si="2"/>
        <v>74</v>
      </c>
      <c r="B90" s="14">
        <v>1.17</v>
      </c>
      <c r="C90" s="15">
        <f>ROUND((C81*(B90^A90)), 0)</f>
        <v>2.6431970916728001E+33</v>
      </c>
      <c r="D90" s="15">
        <f>ROUND((D81*(B90^A90)), 0)</f>
        <v>4.2633247191518899E+32</v>
      </c>
      <c r="E90" s="15">
        <f>ROUND((E81*(B90^A90)), 0)</f>
        <v>1.6105936529369101E+30</v>
      </c>
      <c r="F90" s="15">
        <f>ROUND((F81*(B90^A90)), 0)</f>
        <v>1.8056543643506999E+22</v>
      </c>
      <c r="G90" s="16">
        <f>G81/(H90^A89)</f>
        <v>4.6023656779061922E-2</v>
      </c>
      <c r="H90">
        <v>1.006</v>
      </c>
    </row>
    <row r="91" spans="1:8" x14ac:dyDescent="0.25">
      <c r="A91" s="15">
        <f t="shared" si="2"/>
        <v>75</v>
      </c>
      <c r="B91" s="14">
        <v>1.17</v>
      </c>
      <c r="C91" s="15">
        <f>ROUND((C81*(B91^A91)), 0)</f>
        <v>3.09254059725717E+33</v>
      </c>
      <c r="D91" s="15">
        <f>ROUND((D81*(B91^A91)), 0)</f>
        <v>4.98808992140771E+32</v>
      </c>
      <c r="E91" s="15">
        <f>ROUND((E81*(B91^A91)), 0)</f>
        <v>1.88439457393619E+30</v>
      </c>
      <c r="F91" s="15">
        <f>ROUND((F81*(B91^A91)), 0)</f>
        <v>2.1126156062903201E+22</v>
      </c>
      <c r="G91" s="16">
        <f>G81/(H91^A90)</f>
        <v>4.5749161808212653E-2</v>
      </c>
      <c r="H91">
        <v>1.006</v>
      </c>
    </row>
    <row r="92" spans="1:8" x14ac:dyDescent="0.25">
      <c r="A92" s="15">
        <f t="shared" si="2"/>
        <v>76</v>
      </c>
      <c r="B92" s="14">
        <v>1.17</v>
      </c>
      <c r="C92" s="15">
        <f>ROUND((C81*(B92^A92)), 0)</f>
        <v>3.6182724987908899E+33</v>
      </c>
      <c r="D92" s="15">
        <f>ROUND((D81*(B92^A92)), 0)</f>
        <v>5.8360652080470203E+32</v>
      </c>
      <c r="E92" s="15">
        <f>ROUND((E81*(B92^A92)), 0)</f>
        <v>2.2047416515053399E+30</v>
      </c>
      <c r="F92" s="15">
        <f>ROUND((F81*(B92^A92)), 0)</f>
        <v>2.4717602593596699E+22</v>
      </c>
      <c r="G92" s="16">
        <f>G81/(H92^A91)</f>
        <v>4.5476303984306812E-2</v>
      </c>
      <c r="H92">
        <v>1.006</v>
      </c>
    </row>
    <row r="93" spans="1:8" x14ac:dyDescent="0.25">
      <c r="A93" s="15">
        <f t="shared" si="2"/>
        <v>77</v>
      </c>
      <c r="B93" s="14">
        <v>1.17</v>
      </c>
      <c r="C93" s="15">
        <f>ROUND((C81*(B93^A93)), 0)</f>
        <v>4.2333788235853398E+33</v>
      </c>
      <c r="D93" s="15">
        <f>ROUND((D81*(B93^A93)), 0)</f>
        <v>6.8281962934150107E+32</v>
      </c>
      <c r="E93" s="15">
        <f>ROUND((E81*(B93^A93)), 0)</f>
        <v>2.5795477322612503E+30</v>
      </c>
      <c r="F93" s="15">
        <f>ROUND((F81*(B93^A93)), 0)</f>
        <v>2.8919595034508198E+22</v>
      </c>
      <c r="G93" s="16">
        <f>G81/(H93^A92)</f>
        <v>4.5205073543048514E-2</v>
      </c>
      <c r="H93">
        <v>1.006</v>
      </c>
    </row>
    <row r="94" spans="1:8" x14ac:dyDescent="0.25">
      <c r="A94" s="15">
        <f t="shared" si="2"/>
        <v>78</v>
      </c>
      <c r="B94" s="14">
        <v>1.17</v>
      </c>
      <c r="C94" s="15">
        <f>ROUND((C81*(B94^A94)), 0)</f>
        <v>4.9530532235948502E+33</v>
      </c>
      <c r="D94" s="15">
        <f>ROUND((D81*(B94^A94)), 0)</f>
        <v>7.9889896632955698E+32</v>
      </c>
      <c r="E94" s="15">
        <f>ROUND((E81*(B94^A94)), 0)</f>
        <v>3.0180708467456598E+30</v>
      </c>
      <c r="F94" s="15">
        <f>ROUND((F81*(B94^A94)), 0)</f>
        <v>3.3835926190374601E+22</v>
      </c>
      <c r="G94" s="16">
        <f>G81/(H94^A93)</f>
        <v>4.4935460778378247E-2</v>
      </c>
      <c r="H94">
        <v>1.006</v>
      </c>
    </row>
    <row r="95" spans="1:8" x14ac:dyDescent="0.25">
      <c r="A95" s="15">
        <f t="shared" si="2"/>
        <v>79</v>
      </c>
      <c r="B95" s="14">
        <v>1.17</v>
      </c>
      <c r="C95" s="15">
        <f>ROUND((C81*(B95^A95)), 0)</f>
        <v>5.7950722716059701E+33</v>
      </c>
      <c r="D95" s="15">
        <f>ROUND((D81*(B95^A95)), 0)</f>
        <v>9.3471179060558104E+32</v>
      </c>
      <c r="E95" s="15">
        <f>ROUND((E81*(B95^A95)), 0)</f>
        <v>3.5311428906924198E+30</v>
      </c>
      <c r="F95" s="15">
        <f>ROUND((F81*(B95^A95)), 0)</f>
        <v>3.9588033642738196E+22</v>
      </c>
      <c r="G95" s="16">
        <f>G81/(H95^A94)</f>
        <v>4.4667456042125492E-2</v>
      </c>
      <c r="H95">
        <v>1.006</v>
      </c>
    </row>
    <row r="96" spans="1:8" x14ac:dyDescent="0.25">
      <c r="A96" s="15">
        <f t="shared" si="2"/>
        <v>80</v>
      </c>
      <c r="B96" s="14">
        <v>1.17</v>
      </c>
      <c r="C96" s="15">
        <f>ROUND((C81*(B96^A96)), 0)</f>
        <v>6.7802345577789906E+33</v>
      </c>
      <c r="D96" s="15">
        <f>ROUND((D81*(B96^A96)), 0)</f>
        <v>1.09361279500853E+33</v>
      </c>
      <c r="E96" s="15">
        <f>ROUND((E81*(B96^A96)), 0)</f>
        <v>4.1314371821101303E+30</v>
      </c>
      <c r="F96" s="15">
        <f>ROUND((F81*(B96^A96)), 0)</f>
        <v>4.6317999362003698E+22</v>
      </c>
      <c r="G96" s="16">
        <f>G81/(H96^A95)</f>
        <v>4.4401049743663518E-2</v>
      </c>
      <c r="H96">
        <v>1.006</v>
      </c>
    </row>
    <row r="97" spans="1:8" x14ac:dyDescent="0.25">
      <c r="A97" s="15">
        <f t="shared" si="2"/>
        <v>81</v>
      </c>
      <c r="B97" s="14">
        <v>1.1200000000000001</v>
      </c>
      <c r="C97" s="15">
        <f>ROUND((C96*(B97^A97)), 0)</f>
        <v>6.5751331893077597E+37</v>
      </c>
      <c r="D97" s="15">
        <f>ROUND((D96*(B97^A97)), 0)</f>
        <v>1.06053112520456E+37</v>
      </c>
      <c r="E97" s="15">
        <f>ROUND((E96*(B97^A97)), 0)</f>
        <v>4.0064616502781901E+34</v>
      </c>
      <c r="F97" s="15">
        <f>ROUND((F96*(B97^A97)), 0)</f>
        <v>4.4916884847005498E+26</v>
      </c>
      <c r="G97" s="16">
        <f>G96/(H97^A96)</f>
        <v>3.7842124958675005E-2</v>
      </c>
      <c r="H97">
        <v>1.002</v>
      </c>
    </row>
    <row r="98" spans="1:8" x14ac:dyDescent="0.25">
      <c r="A98" s="15">
        <f t="shared" si="2"/>
        <v>82</v>
      </c>
      <c r="B98" s="14">
        <v>1.1200000000000001</v>
      </c>
      <c r="C98" s="15">
        <f>ROUND((C96*(B98^A98)), 0)</f>
        <v>7.36414917202469E+37</v>
      </c>
      <c r="D98" s="15">
        <f>ROUND((D96*(B98^A98)), 0)</f>
        <v>1.18779486022911E+37</v>
      </c>
      <c r="E98" s="15">
        <f>ROUND((E96*(B98^A98)), 0)</f>
        <v>4.4872370483115796E+34</v>
      </c>
      <c r="F98" s="15">
        <f>ROUND((F96*(B98^A98)), 0)</f>
        <v>5.0306911028646203E+26</v>
      </c>
      <c r="G98" s="16">
        <f>G96/(H98^A97)</f>
        <v>3.7766591775124751E-2</v>
      </c>
      <c r="H98">
        <v>1.002</v>
      </c>
    </row>
    <row r="99" spans="1:8" x14ac:dyDescent="0.25">
      <c r="A99" s="15">
        <f t="shared" si="2"/>
        <v>83</v>
      </c>
      <c r="B99" s="14">
        <v>1.1200000000000001</v>
      </c>
      <c r="C99" s="15">
        <f>ROUND((C96*(B99^A99)), 0)</f>
        <v>8.2478470726676497E+37</v>
      </c>
      <c r="D99" s="15">
        <f>ROUND((D96*(B99^A99)), 0)</f>
        <v>1.3303302434566E+37</v>
      </c>
      <c r="E99" s="15">
        <f>ROUND((E96*(B99^A99)), 0)</f>
        <v>5.0257054941089702E+34</v>
      </c>
      <c r="F99" s="15">
        <f>ROUND((F96*(B99^A99)), 0)</f>
        <v>5.6343740352083701E+26</v>
      </c>
      <c r="G99" s="16">
        <f>G96/(H99^A98)</f>
        <v>3.7691209356411938E-2</v>
      </c>
      <c r="H99">
        <v>1.002</v>
      </c>
    </row>
    <row r="100" spans="1:8" x14ac:dyDescent="0.25">
      <c r="A100" s="15">
        <f t="shared" si="2"/>
        <v>84</v>
      </c>
      <c r="B100" s="14">
        <v>1.1200000000000001</v>
      </c>
      <c r="C100" s="15">
        <f>ROUND((C96*(B100^A100)), 0)</f>
        <v>9.2375887213877696E+37</v>
      </c>
      <c r="D100" s="15">
        <f>ROUND((D96*(B100^A100)), 0)</f>
        <v>1.4899698726714001E+37</v>
      </c>
      <c r="E100" s="15">
        <f>ROUND((E96*(B100^A100)), 0)</f>
        <v>5.6287901534020404E+34</v>
      </c>
      <c r="F100" s="15">
        <f>ROUND((F96*(B100^A100)), 0)</f>
        <v>6.31049891943337E+26</v>
      </c>
      <c r="G100" s="16">
        <f>G96/(H100^A99)</f>
        <v>3.7615977401608713E-2</v>
      </c>
      <c r="H100">
        <v>1.002</v>
      </c>
    </row>
    <row r="101" spans="1:8" x14ac:dyDescent="0.25">
      <c r="A101" s="15">
        <f t="shared" si="2"/>
        <v>85</v>
      </c>
      <c r="B101" s="14">
        <v>1.1200000000000001</v>
      </c>
      <c r="C101" s="15">
        <f>ROUND((C96*(B101^A101)), 0)</f>
        <v>1.0346099367954299E+38</v>
      </c>
      <c r="D101" s="15">
        <f>ROUND((D96*(B101^A101)), 0)</f>
        <v>1.66876625739196E+37</v>
      </c>
      <c r="E101" s="15">
        <f>ROUND((E96*(B101^A101)), 0)</f>
        <v>6.3042449718102899E+34</v>
      </c>
      <c r="F101" s="15">
        <f>ROUND((F96*(B101^A101)), 0)</f>
        <v>7.0677587897653797E+26</v>
      </c>
      <c r="G101" s="16">
        <f>G96/(H101^A100)</f>
        <v>3.7540895610387932E-2</v>
      </c>
      <c r="H101">
        <v>1.002</v>
      </c>
    </row>
    <row r="102" spans="1:8" x14ac:dyDescent="0.25">
      <c r="A102" s="15">
        <f t="shared" si="2"/>
        <v>86</v>
      </c>
      <c r="B102" s="14">
        <v>1.1200000000000001</v>
      </c>
      <c r="C102" s="15">
        <f>ROUND((C96*(B102^A102)), 0)</f>
        <v>1.15876312921088E+38</v>
      </c>
      <c r="D102" s="15">
        <f>ROUND((D96*(B102^A102)), 0)</f>
        <v>1.8690182082790001E+37</v>
      </c>
      <c r="E102" s="15">
        <f>ROUND((E96*(B102^A102)), 0)</f>
        <v>7.06075436842752E+34</v>
      </c>
      <c r="F102" s="15">
        <f>ROUND((F96*(B102^A102)), 0)</f>
        <v>7.9158898445372294E+26</v>
      </c>
      <c r="G102" s="16">
        <f>G96/(H102^A101)</f>
        <v>3.7465963683021894E-2</v>
      </c>
      <c r="H102">
        <v>1.002</v>
      </c>
    </row>
    <row r="103" spans="1:8" x14ac:dyDescent="0.25">
      <c r="A103" s="15">
        <f t="shared" si="2"/>
        <v>87</v>
      </c>
      <c r="B103" s="14">
        <v>1.1200000000000001</v>
      </c>
      <c r="C103" s="15">
        <f>ROUND((C96*(B103^A103)), 0)</f>
        <v>1.2978147047161901E+38</v>
      </c>
      <c r="D103" s="15">
        <f>ROUND((D96*(B103^A103)), 0)</f>
        <v>2.0933003932724801E+37</v>
      </c>
      <c r="E103" s="15">
        <f>ROUND((E96*(B103^A103)), 0)</f>
        <v>7.9080448926388197E+34</v>
      </c>
      <c r="F103" s="15">
        <f>ROUND((F96*(B103^A103)), 0)</f>
        <v>8.8657966258816902E+26</v>
      </c>
      <c r="G103" s="16">
        <f>G96/(H103^A102)</f>
        <v>3.7391181320381141E-2</v>
      </c>
      <c r="H103">
        <v>1.002</v>
      </c>
    </row>
    <row r="104" spans="1:8" x14ac:dyDescent="0.25">
      <c r="A104" s="15">
        <f t="shared" si="2"/>
        <v>88</v>
      </c>
      <c r="B104" s="14">
        <v>1.1200000000000001</v>
      </c>
      <c r="C104" s="15">
        <f>ROUND((C96*(B104^A104)), 0)</f>
        <v>1.4535524692821301E+38</v>
      </c>
      <c r="D104" s="15">
        <f>ROUND((D96*(B104^A104)), 0)</f>
        <v>2.3444964404651799E+37</v>
      </c>
      <c r="E104" s="15">
        <f>ROUND((E96*(B104^A104)), 0)</f>
        <v>8.8570102797554793E+34</v>
      </c>
      <c r="F104" s="15">
        <f>ROUND((F96*(B104^A104)), 0)</f>
        <v>9.9296922209874995E+26</v>
      </c>
      <c r="G104" s="16">
        <f>G96/(H104^A103)</f>
        <v>3.7316548223933273E-2</v>
      </c>
      <c r="H104">
        <v>1.002</v>
      </c>
    </row>
    <row r="105" spans="1:8" x14ac:dyDescent="0.25">
      <c r="A105" s="15">
        <f t="shared" si="2"/>
        <v>89</v>
      </c>
      <c r="B105" s="14">
        <v>1.1200000000000001</v>
      </c>
      <c r="C105" s="15">
        <f>ROUND((C96*(B105^A105)), 0)</f>
        <v>1.6279787655959899E+38</v>
      </c>
      <c r="D105" s="15">
        <f>ROUND((D96*(B105^A105)), 0)</f>
        <v>2.6258360133209999E+37</v>
      </c>
      <c r="E105" s="15">
        <f>ROUND((E96*(B105^A105)), 0)</f>
        <v>9.9198515133261402E+34</v>
      </c>
      <c r="F105" s="15">
        <f>ROUND((F96*(B105^A105)), 0)</f>
        <v>1.1121255287506001E+27</v>
      </c>
      <c r="G105" s="16">
        <f>G96/(H105^A104)</f>
        <v>3.7242064095741788E-2</v>
      </c>
      <c r="H105">
        <v>1.002</v>
      </c>
    </row>
    <row r="106" spans="1:8" x14ac:dyDescent="0.25">
      <c r="A106" s="15">
        <f t="shared" si="2"/>
        <v>90</v>
      </c>
      <c r="B106" s="14">
        <v>1.1200000000000001</v>
      </c>
      <c r="C106" s="15">
        <f>ROUND((C96*(B106^A106)), 0)</f>
        <v>1.8233362174675099E+38</v>
      </c>
      <c r="D106" s="15">
        <f>ROUND((D96*(B106^A106)), 0)</f>
        <v>2.9409363349195201E+37</v>
      </c>
      <c r="E106" s="15">
        <f>ROUND((E96*(B106^A106)), 0)</f>
        <v>1.1110233694925301E+35</v>
      </c>
      <c r="F106" s="15">
        <f>ROUND((F96*(B106^A106)), 0)</f>
        <v>1.24558059220067E+27</v>
      </c>
      <c r="G106" s="16">
        <f>G96/(H106^A105)</f>
        <v>3.7167728638464848E-2</v>
      </c>
      <c r="H106">
        <v>1.002</v>
      </c>
    </row>
    <row r="107" spans="1:8" x14ac:dyDescent="0.25">
      <c r="A107" s="15">
        <f t="shared" si="2"/>
        <v>91</v>
      </c>
      <c r="B107" s="14">
        <v>1.1200000000000001</v>
      </c>
      <c r="C107" s="15">
        <f>ROUND((C96*(B107^A107)), 0)</f>
        <v>2.04213656356361E+38</v>
      </c>
      <c r="D107" s="15">
        <f>ROUND((D96*(B107^A107)), 0)</f>
        <v>3.2938486951098599E+37</v>
      </c>
      <c r="E107" s="15">
        <f>ROUND((E96*(B107^A107)), 0)</f>
        <v>1.24434617383163E+35</v>
      </c>
      <c r="F107" s="15">
        <f>ROUND((F96*(B107^A107)), 0)</f>
        <v>1.3950502632647499E+27</v>
      </c>
      <c r="G107" s="16">
        <f>G96/(H107^A106)</f>
        <v>3.7093541555354152E-2</v>
      </c>
      <c r="H107">
        <v>1.002</v>
      </c>
    </row>
    <row r="108" spans="1:8" x14ac:dyDescent="0.25">
      <c r="A108" s="15">
        <f t="shared" si="2"/>
        <v>92</v>
      </c>
      <c r="B108" s="14">
        <v>1.1200000000000001</v>
      </c>
      <c r="C108" s="15">
        <f>ROUND((C96*(B108^A108)), 0)</f>
        <v>2.2871929511912402E+38</v>
      </c>
      <c r="D108" s="15">
        <f>ROUND((D96*(B108^A108)), 0)</f>
        <v>3.6891105385230399E+37</v>
      </c>
      <c r="E108" s="15">
        <f>ROUND((E96*(B108^A108)), 0)</f>
        <v>1.39366771469143E+35</v>
      </c>
      <c r="F108" s="15">
        <f>ROUND((F96*(B108^A108)), 0)</f>
        <v>1.5624562948565199E+27</v>
      </c>
      <c r="G108" s="16">
        <f>G96/(H108^A107)</f>
        <v>3.7019502550253644E-2</v>
      </c>
      <c r="H108">
        <v>1.002</v>
      </c>
    </row>
    <row r="109" spans="1:8" x14ac:dyDescent="0.25">
      <c r="A109" s="15">
        <f t="shared" si="2"/>
        <v>93</v>
      </c>
      <c r="B109" s="14">
        <v>1.1200000000000001</v>
      </c>
      <c r="C109" s="15">
        <f>ROUND((C96*(B109^A109)), 0)</f>
        <v>2.56165610533419E+38</v>
      </c>
      <c r="D109" s="15">
        <f>ROUND((D96*(B109^A109)), 0)</f>
        <v>4.13180380314581E+37</v>
      </c>
      <c r="E109" s="15">
        <f>ROUND((E96*(B109^A109)), 0)</f>
        <v>1.5609078404544E+35</v>
      </c>
      <c r="F109" s="15">
        <f>ROUND((F96*(B109^A109)), 0)</f>
        <v>1.7499510502393099E+27</v>
      </c>
      <c r="G109" s="16">
        <f>G96/(H109^A108)</f>
        <v>3.6945611327598445E-2</v>
      </c>
      <c r="H109">
        <v>1.002</v>
      </c>
    </row>
    <row r="110" spans="1:8" x14ac:dyDescent="0.25">
      <c r="A110" s="15">
        <f t="shared" si="2"/>
        <v>94</v>
      </c>
      <c r="B110" s="14">
        <v>1.1200000000000001</v>
      </c>
      <c r="C110" s="15">
        <f>ROUND((C96*(B110^A110)), 0)</f>
        <v>2.8690548379742898E+38</v>
      </c>
      <c r="D110" s="15">
        <f>ROUND((D96*(B110^A110)), 0)</f>
        <v>4.6276202595233002E+37</v>
      </c>
      <c r="E110" s="15">
        <f>ROUND((E96*(B110^A110)), 0)</f>
        <v>1.7482167813089301E+35</v>
      </c>
      <c r="F110" s="15">
        <f>ROUND((F96*(B110^A110)), 0)</f>
        <v>1.9599451762680199E+27</v>
      </c>
      <c r="G110" s="16">
        <f>G96/(H110^A109)</f>
        <v>3.6871867592413614E-2</v>
      </c>
      <c r="H110">
        <v>1.002</v>
      </c>
    </row>
    <row r="111" spans="1:8" x14ac:dyDescent="0.25">
      <c r="A111" s="15">
        <f t="shared" si="2"/>
        <v>95</v>
      </c>
      <c r="B111" s="14">
        <v>1.1200000000000001</v>
      </c>
      <c r="C111" s="15">
        <f>ROUND((C96*(B111^A111)), 0)</f>
        <v>3.2133414185312101E+38</v>
      </c>
      <c r="D111" s="15">
        <f>ROUND((D96*(B111^A111)), 0)</f>
        <v>5.1829346906661003E+37</v>
      </c>
      <c r="E111" s="15">
        <f>ROUND((E96*(B111^A111)), 0)</f>
        <v>1.9580027950660001E+35</v>
      </c>
      <c r="F111" s="15">
        <f>ROUND((F96*(B111^A111)), 0)</f>
        <v>2.1951385974201901E+27</v>
      </c>
      <c r="G111" s="16">
        <f>G96/(H111^A110)</f>
        <v>3.6798271050313011E-2</v>
      </c>
      <c r="H111">
        <v>1.002</v>
      </c>
    </row>
    <row r="112" spans="1:8" x14ac:dyDescent="0.25">
      <c r="A112" s="15">
        <f t="shared" si="2"/>
        <v>96</v>
      </c>
      <c r="B112" s="14">
        <v>1.07</v>
      </c>
      <c r="C112" s="15">
        <f>ROUND((C111*(B112^A112)), 0)</f>
        <v>2.12715692388953E+41</v>
      </c>
      <c r="D112" s="15">
        <f>ROUND((D111*(B112^A112)), 0)</f>
        <v>3.4309816410224501E+40</v>
      </c>
      <c r="E112" s="15">
        <f>ROUND((E111*(B112^A112)), 0)</f>
        <v>1.2961520921805601E+38</v>
      </c>
      <c r="F112" s="15">
        <f>ROUND((F111*(B112^A112)), 0)</f>
        <v>1.4531304515204101E+30</v>
      </c>
      <c r="G112" s="16">
        <f>G111/(H112^A111)</f>
        <v>3.3464940216410513E-2</v>
      </c>
      <c r="H112">
        <v>1.0009999999999999</v>
      </c>
    </row>
    <row r="113" spans="1:8" x14ac:dyDescent="0.25">
      <c r="A113" s="15">
        <f t="shared" si="2"/>
        <v>97</v>
      </c>
      <c r="B113" s="14">
        <v>1.07</v>
      </c>
      <c r="C113" s="15">
        <f>ROUND((C111*(B113^A113)), 0)</f>
        <v>2.2760579085617902E+41</v>
      </c>
      <c r="D113" s="15">
        <f>ROUND((D111*(B113^A113)), 0)</f>
        <v>3.6711503558940202E+40</v>
      </c>
      <c r="E113" s="15">
        <f>ROUND((E111*(B113^A113)), 0)</f>
        <v>1.3868827386332E+38</v>
      </c>
      <c r="F113" s="15">
        <f>ROUND((F111*(B113^A113)), 0)</f>
        <v>1.55484958312684E+30</v>
      </c>
      <c r="G113" s="16">
        <f>G111/(H113^A112)</f>
        <v>3.3431508707702819E-2</v>
      </c>
      <c r="H113">
        <v>1.0009999999999999</v>
      </c>
    </row>
    <row r="114" spans="1:8" x14ac:dyDescent="0.25">
      <c r="A114" s="15">
        <f t="shared" si="2"/>
        <v>98</v>
      </c>
      <c r="B114" s="14">
        <v>1.07</v>
      </c>
      <c r="C114" s="15">
        <f>ROUND((C111*(B114^A114)), 0)</f>
        <v>2.4353819621611201E+41</v>
      </c>
      <c r="D114" s="15">
        <f>ROUND((D111*(B114^A114)), 0)</f>
        <v>3.9281308808066001E+40</v>
      </c>
      <c r="E114" s="15">
        <f>ROUND((E111*(B114^A114)), 0)</f>
        <v>1.48396453033753E+38</v>
      </c>
      <c r="F114" s="15">
        <f>ROUND((F111*(B114^A114)), 0)</f>
        <v>1.66368905394572E+30</v>
      </c>
      <c r="G114" s="16">
        <f>G111/(H114^A113)</f>
        <v>3.3398110597105714E-2</v>
      </c>
      <c r="H114">
        <v>1.0009999999999999</v>
      </c>
    </row>
    <row r="115" spans="1:8" x14ac:dyDescent="0.25">
      <c r="A115" s="15">
        <f t="shared" si="2"/>
        <v>99</v>
      </c>
      <c r="B115" s="14">
        <v>1.07</v>
      </c>
      <c r="C115" s="15">
        <f>ROUND((C111*(B115^A115)), 0)</f>
        <v>2.6058586995123999E+41</v>
      </c>
      <c r="D115" s="15">
        <f>ROUND((D111*(B115^A115)), 0)</f>
        <v>4.2031000424630699E+40</v>
      </c>
      <c r="E115" s="15">
        <f>ROUND((E111*(B115^A115)), 0)</f>
        <v>1.5878420474611499E+38</v>
      </c>
      <c r="F115" s="15">
        <f>ROUND((F111*(B115^A115)), 0)</f>
        <v>1.7801472877219199E+30</v>
      </c>
      <c r="G115" s="16">
        <f>G111/(H115^A114)</f>
        <v>3.3364745851254471E-2</v>
      </c>
      <c r="H115">
        <v>1.0009999999999999</v>
      </c>
    </row>
    <row r="116" spans="1:8" x14ac:dyDescent="0.25">
      <c r="A116" s="15">
        <f t="shared" si="2"/>
        <v>100</v>
      </c>
      <c r="B116" s="14">
        <v>1.07</v>
      </c>
      <c r="C116" s="15">
        <f>ROUND((C111*(B116^A116)), 0)</f>
        <v>2.7882688084782698E+41</v>
      </c>
      <c r="D116" s="15">
        <f>ROUND((D111*(B116^A116)), 0)</f>
        <v>4.4973170454354798E+40</v>
      </c>
      <c r="E116" s="15">
        <f>ROUND((E111*(B116^A116)), 0)</f>
        <v>1.6989909907834399E+38</v>
      </c>
      <c r="F116" s="15">
        <f>ROUND((F111*(B116^A116)), 0)</f>
        <v>1.9047575978624599E+30</v>
      </c>
      <c r="G116" s="16">
        <f>G111/(H116^A115)</f>
        <v>3.3331414436817655E-2</v>
      </c>
      <c r="H116">
        <v>1.0009999999999999</v>
      </c>
    </row>
    <row r="117" spans="1:8" x14ac:dyDescent="0.25">
      <c r="A117">
        <v>101</v>
      </c>
      <c r="B117" s="14">
        <v>1.03</v>
      </c>
      <c r="C117" s="15">
        <f>ROUND((C116*(B117^A117)), 0)</f>
        <v>5.5194313456659598E+42</v>
      </c>
      <c r="D117" s="15">
        <f>ROUND((D116*(B117^A117)), 0)</f>
        <v>8.90252496333798E+41</v>
      </c>
      <c r="E117" s="15">
        <f>ROUND((E116*(B117^A117)), 0)</f>
        <v>3.3631851068376897E+39</v>
      </c>
      <c r="F117" s="15">
        <f>ROUND((F116*(B117^A117)), 0)</f>
        <v>3.7705040344640099E+31</v>
      </c>
      <c r="G117" s="16">
        <f>G116/(H117^A116)</f>
        <v>3.076975760649792E-2</v>
      </c>
      <c r="H117">
        <v>1.0007999999999999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Lehmann</dc:creator>
  <cp:lastModifiedBy>Kevin Lehmann</cp:lastModifiedBy>
  <dcterms:created xsi:type="dcterms:W3CDTF">2023-05-29T15:51:20Z</dcterms:created>
  <dcterms:modified xsi:type="dcterms:W3CDTF">2023-05-30T09:46:35Z</dcterms:modified>
</cp:coreProperties>
</file>