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EA07096F-E006-41CD-8F60-CA3944060903}" xr6:coauthVersionLast="36" xr6:coauthVersionMax="36" xr10:uidLastSave="{00000000-0000-0000-0000-000000000000}"/>
  <bookViews>
    <workbookView xWindow="0" yWindow="0" windowWidth="21600" windowHeight="9525" tabRatio="500" xr2:uid="{00000000-000D-0000-FFFF-FFFF00000000}"/>
  </bookViews>
  <sheets>
    <sheet name="clients" sheetId="1" r:id="rId1"/>
    <sheet name="ex1" sheetId="4" r:id="rId2"/>
    <sheet name="ex2" sheetId="3" r:id="rId3"/>
  </sheets>
  <calcPr calcId="191029" iterate="1" iterateCount="32767" iterateDelta="1E-4"/>
  <pivotCaches>
    <pivotCache cacheId="7" r:id="rId4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  <c r="H2" i="1"/>
  <c r="J2" i="1"/>
</calcChain>
</file>

<file path=xl/sharedStrings.xml><?xml version="1.0" encoding="utf-8"?>
<sst xmlns="http://schemas.openxmlformats.org/spreadsheetml/2006/main" count="374" uniqueCount="127">
  <si>
    <t>NOM</t>
  </si>
  <si>
    <t>PRENOM</t>
  </si>
  <si>
    <t>Date Contact</t>
  </si>
  <si>
    <t>Origine</t>
  </si>
  <si>
    <t>Commercial</t>
  </si>
  <si>
    <t>Date dernier contact</t>
  </si>
  <si>
    <t>Cout prospection</t>
  </si>
  <si>
    <t>Jean</t>
  </si>
  <si>
    <t>Portal</t>
  </si>
  <si>
    <t>linkedin</t>
  </si>
  <si>
    <t>CALOS</t>
  </si>
  <si>
    <t>Jacques</t>
  </si>
  <si>
    <t>Travolta</t>
  </si>
  <si>
    <t>facebook</t>
  </si>
  <si>
    <t>LINAS</t>
  </si>
  <si>
    <t>Pierre</t>
  </si>
  <si>
    <t>Minet</t>
  </si>
  <si>
    <t>parrainage</t>
  </si>
  <si>
    <t>Frederic</t>
  </si>
  <si>
    <t>Tamize</t>
  </si>
  <si>
    <t>internet</t>
  </si>
  <si>
    <t>DARBOUT</t>
  </si>
  <si>
    <t>Albert</t>
  </si>
  <si>
    <t>Toots</t>
  </si>
  <si>
    <t>BAZIN</t>
  </si>
  <si>
    <t>Ramona</t>
  </si>
  <si>
    <t>Liette</t>
  </si>
  <si>
    <t>Sylvie</t>
  </si>
  <si>
    <t>Notra</t>
  </si>
  <si>
    <t>Carlos</t>
  </si>
  <si>
    <t>Hartos</t>
  </si>
  <si>
    <t>PARNOT</t>
  </si>
  <si>
    <t>Emilie</t>
  </si>
  <si>
    <t>Thielmans</t>
  </si>
  <si>
    <t>ZARC</t>
  </si>
  <si>
    <t>Jeanne</t>
  </si>
  <si>
    <t>Calman</t>
  </si>
  <si>
    <t>Lucie</t>
  </si>
  <si>
    <t>Meignen</t>
  </si>
  <si>
    <t>telephone</t>
  </si>
  <si>
    <t>Alfonse</t>
  </si>
  <si>
    <t>Daudet</t>
  </si>
  <si>
    <t>Luc</t>
  </si>
  <si>
    <t>Muzeau</t>
  </si>
  <si>
    <t>Dominique</t>
  </si>
  <si>
    <t>Dufol</t>
  </si>
  <si>
    <t>Etienne</t>
  </si>
  <si>
    <t>Dijon</t>
  </si>
  <si>
    <t>Myriam</t>
  </si>
  <si>
    <t>Matron</t>
  </si>
  <si>
    <t>Jaques</t>
  </si>
  <si>
    <t>Lafaille</t>
  </si>
  <si>
    <t>Gilles</t>
  </si>
  <si>
    <t>Raphi</t>
  </si>
  <si>
    <t>DUJARDIN</t>
  </si>
  <si>
    <t>Melisse</t>
  </si>
  <si>
    <t>Jutteux</t>
  </si>
  <si>
    <t>client</t>
  </si>
  <si>
    <t>Martin</t>
  </si>
  <si>
    <t>Volks</t>
  </si>
  <si>
    <t>Melanie</t>
  </si>
  <si>
    <t>Nathan</t>
  </si>
  <si>
    <t>John</t>
  </si>
  <si>
    <t>Podats</t>
  </si>
  <si>
    <t>Garfield</t>
  </si>
  <si>
    <t>Barcley</t>
  </si>
  <si>
    <t>Hans</t>
  </si>
  <si>
    <t>Shwarz</t>
  </si>
  <si>
    <t>Quentin</t>
  </si>
  <si>
    <t>Micheaux</t>
  </si>
  <si>
    <t>Perret</t>
  </si>
  <si>
    <t>Marie</t>
  </si>
  <si>
    <t>Dupont</t>
  </si>
  <si>
    <t>Lucien</t>
  </si>
  <si>
    <t>Lefebre</t>
  </si>
  <si>
    <t>Jean-Jaques</t>
  </si>
  <si>
    <t>Bourdin</t>
  </si>
  <si>
    <t>Benjamin</t>
  </si>
  <si>
    <t>Lecoq</t>
  </si>
  <si>
    <t>Thierry</t>
  </si>
  <si>
    <t>Defonse</t>
  </si>
  <si>
    <t>Marina</t>
  </si>
  <si>
    <t>Kitta</t>
  </si>
  <si>
    <t>Vincent</t>
  </si>
  <si>
    <t>Juillet</t>
  </si>
  <si>
    <t>Raphael</t>
  </si>
  <si>
    <t>Bosh</t>
  </si>
  <si>
    <t>Yann</t>
  </si>
  <si>
    <t>Lecun</t>
  </si>
  <si>
    <t>Diana</t>
  </si>
  <si>
    <t>Krall</t>
  </si>
  <si>
    <t>Angelo</t>
  </si>
  <si>
    <t>Debarre</t>
  </si>
  <si>
    <t>Laurence</t>
  </si>
  <si>
    <t>Leclerc</t>
  </si>
  <si>
    <t>Piret</t>
  </si>
  <si>
    <t>Margelin</t>
  </si>
  <si>
    <t>Barret</t>
  </si>
  <si>
    <t>Averel</t>
  </si>
  <si>
    <t>Ducoq</t>
  </si>
  <si>
    <t>William</t>
  </si>
  <si>
    <t>Jex</t>
  </si>
  <si>
    <t>Sophie</t>
  </si>
  <si>
    <t>Dupond</t>
  </si>
  <si>
    <t>Jack</t>
  </si>
  <si>
    <t>Barnet</t>
  </si>
  <si>
    <t>Celine</t>
  </si>
  <si>
    <t>Simpson</t>
  </si>
  <si>
    <t>Larien</t>
  </si>
  <si>
    <t>Thomas</t>
  </si>
  <si>
    <t>Benotto</t>
  </si>
  <si>
    <t>Sonia</t>
  </si>
  <si>
    <t>Razo</t>
  </si>
  <si>
    <t>Jennifer</t>
  </si>
  <si>
    <t>Myros</t>
  </si>
  <si>
    <t>Laure</t>
  </si>
  <si>
    <t>Pujols</t>
  </si>
  <si>
    <t>Kardin</t>
  </si>
  <si>
    <t>Étiquettes de lignes</t>
  </si>
  <si>
    <t>Total général</t>
  </si>
  <si>
    <t>Somme de Cout prospection</t>
  </si>
  <si>
    <t>Étiquettes de colonnes</t>
  </si>
  <si>
    <t>Nombre de clients</t>
  </si>
  <si>
    <t>nombre de jours écoulés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</si>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</sst>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[ABICHOU Wifak clients.xlsx]ex1!Tableau croisé dynamique3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'ex1'!$B$1:$B$2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'ex1'!$A$3:$A$50</c:f>
              <c:strCache>
                <c:ptCount val="47"/>
                <c:pt idx="0">
                  <c:v>Albert</c:v>
                </c:pt>
                <c:pt idx="1">
                  <c:v>Alfonse</c:v>
                </c:pt>
                <c:pt idx="2">
                  <c:v>Angelo</c:v>
                </c:pt>
                <c:pt idx="3">
                  <c:v>Averel</c:v>
                </c:pt>
                <c:pt idx="4">
                  <c:v>Benjamin</c:v>
                </c:pt>
                <c:pt idx="5">
                  <c:v>Carlos</c:v>
                </c:pt>
                <c:pt idx="6">
                  <c:v>Celine</c:v>
                </c:pt>
                <c:pt idx="7">
                  <c:v>Diana</c:v>
                </c:pt>
                <c:pt idx="8">
                  <c:v>Dominique</c:v>
                </c:pt>
                <c:pt idx="9">
                  <c:v>Emilie</c:v>
                </c:pt>
                <c:pt idx="10">
                  <c:v>Etienne</c:v>
                </c:pt>
                <c:pt idx="11">
                  <c:v>Frederic</c:v>
                </c:pt>
                <c:pt idx="12">
                  <c:v>Garfield</c:v>
                </c:pt>
                <c:pt idx="13">
                  <c:v>Gilles</c:v>
                </c:pt>
                <c:pt idx="14">
                  <c:v>Hans</c:v>
                </c:pt>
                <c:pt idx="15">
                  <c:v>Jack</c:v>
                </c:pt>
                <c:pt idx="16">
                  <c:v>Jacques</c:v>
                </c:pt>
                <c:pt idx="17">
                  <c:v>Jaques</c:v>
                </c:pt>
                <c:pt idx="18">
                  <c:v>Jean</c:v>
                </c:pt>
                <c:pt idx="19">
                  <c:v>Jean-Jaques</c:v>
                </c:pt>
                <c:pt idx="20">
                  <c:v>Jeanne</c:v>
                </c:pt>
                <c:pt idx="21">
                  <c:v>Jennifer</c:v>
                </c:pt>
                <c:pt idx="22">
                  <c:v>John</c:v>
                </c:pt>
                <c:pt idx="23">
                  <c:v>Laure</c:v>
                </c:pt>
                <c:pt idx="24">
                  <c:v>Laurence</c:v>
                </c:pt>
                <c:pt idx="25">
                  <c:v>Luc</c:v>
                </c:pt>
                <c:pt idx="26">
                  <c:v>Lucie</c:v>
                </c:pt>
                <c:pt idx="27">
                  <c:v>Lucien</c:v>
                </c:pt>
                <c:pt idx="28">
                  <c:v>Margelin</c:v>
                </c:pt>
                <c:pt idx="29">
                  <c:v>Marie</c:v>
                </c:pt>
                <c:pt idx="30">
                  <c:v>Marina</c:v>
                </c:pt>
                <c:pt idx="31">
                  <c:v>Martin</c:v>
                </c:pt>
                <c:pt idx="32">
                  <c:v>Melanie</c:v>
                </c:pt>
                <c:pt idx="33">
                  <c:v>Melisse</c:v>
                </c:pt>
                <c:pt idx="34">
                  <c:v>Myriam</c:v>
                </c:pt>
                <c:pt idx="35">
                  <c:v>Pierre</c:v>
                </c:pt>
                <c:pt idx="36">
                  <c:v>Quentin</c:v>
                </c:pt>
                <c:pt idx="37">
                  <c:v>Ramona</c:v>
                </c:pt>
                <c:pt idx="38">
                  <c:v>Raphael</c:v>
                </c:pt>
                <c:pt idx="39">
                  <c:v>Sonia</c:v>
                </c:pt>
                <c:pt idx="40">
                  <c:v>Sophie</c:v>
                </c:pt>
                <c:pt idx="41">
                  <c:v>Sylvie</c:v>
                </c:pt>
                <c:pt idx="42">
                  <c:v>Thierry</c:v>
                </c:pt>
                <c:pt idx="43">
                  <c:v>Thomas</c:v>
                </c:pt>
                <c:pt idx="44">
                  <c:v>Vincent</c:v>
                </c:pt>
                <c:pt idx="45">
                  <c:v>William</c:v>
                </c:pt>
                <c:pt idx="46">
                  <c:v>Yann</c:v>
                </c:pt>
              </c:strCache>
            </c:strRef>
          </c:cat>
          <c:val>
            <c:numRef>
              <c:f>'ex1'!$B$3:$B$50</c:f>
              <c:numCache>
                <c:formatCode>General</c:formatCode>
                <c:ptCount val="47"/>
                <c:pt idx="19">
                  <c:v>1</c:v>
                </c:pt>
                <c:pt idx="32">
                  <c:v>1</c:v>
                </c:pt>
                <c:pt idx="33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B-4235-BC95-2529A20F98EF}"/>
            </c:ext>
          </c:extLst>
        </c:ser>
        <c:ser>
          <c:idx val="1"/>
          <c:order val="1"/>
          <c:tx>
            <c:strRef>
              <c:f>'ex1'!$C$1:$C$2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'ex1'!$A$3:$A$50</c:f>
              <c:strCache>
                <c:ptCount val="47"/>
                <c:pt idx="0">
                  <c:v>Albert</c:v>
                </c:pt>
                <c:pt idx="1">
                  <c:v>Alfonse</c:v>
                </c:pt>
                <c:pt idx="2">
                  <c:v>Angelo</c:v>
                </c:pt>
                <c:pt idx="3">
                  <c:v>Averel</c:v>
                </c:pt>
                <c:pt idx="4">
                  <c:v>Benjamin</c:v>
                </c:pt>
                <c:pt idx="5">
                  <c:v>Carlos</c:v>
                </c:pt>
                <c:pt idx="6">
                  <c:v>Celine</c:v>
                </c:pt>
                <c:pt idx="7">
                  <c:v>Diana</c:v>
                </c:pt>
                <c:pt idx="8">
                  <c:v>Dominique</c:v>
                </c:pt>
                <c:pt idx="9">
                  <c:v>Emilie</c:v>
                </c:pt>
                <c:pt idx="10">
                  <c:v>Etienne</c:v>
                </c:pt>
                <c:pt idx="11">
                  <c:v>Frederic</c:v>
                </c:pt>
                <c:pt idx="12">
                  <c:v>Garfield</c:v>
                </c:pt>
                <c:pt idx="13">
                  <c:v>Gilles</c:v>
                </c:pt>
                <c:pt idx="14">
                  <c:v>Hans</c:v>
                </c:pt>
                <c:pt idx="15">
                  <c:v>Jack</c:v>
                </c:pt>
                <c:pt idx="16">
                  <c:v>Jacques</c:v>
                </c:pt>
                <c:pt idx="17">
                  <c:v>Jaques</c:v>
                </c:pt>
                <c:pt idx="18">
                  <c:v>Jean</c:v>
                </c:pt>
                <c:pt idx="19">
                  <c:v>Jean-Jaques</c:v>
                </c:pt>
                <c:pt idx="20">
                  <c:v>Jeanne</c:v>
                </c:pt>
                <c:pt idx="21">
                  <c:v>Jennifer</c:v>
                </c:pt>
                <c:pt idx="22">
                  <c:v>John</c:v>
                </c:pt>
                <c:pt idx="23">
                  <c:v>Laure</c:v>
                </c:pt>
                <c:pt idx="24">
                  <c:v>Laurence</c:v>
                </c:pt>
                <c:pt idx="25">
                  <c:v>Luc</c:v>
                </c:pt>
                <c:pt idx="26">
                  <c:v>Lucie</c:v>
                </c:pt>
                <c:pt idx="27">
                  <c:v>Lucien</c:v>
                </c:pt>
                <c:pt idx="28">
                  <c:v>Margelin</c:v>
                </c:pt>
                <c:pt idx="29">
                  <c:v>Marie</c:v>
                </c:pt>
                <c:pt idx="30">
                  <c:v>Marina</c:v>
                </c:pt>
                <c:pt idx="31">
                  <c:v>Martin</c:v>
                </c:pt>
                <c:pt idx="32">
                  <c:v>Melanie</c:v>
                </c:pt>
                <c:pt idx="33">
                  <c:v>Melisse</c:v>
                </c:pt>
                <c:pt idx="34">
                  <c:v>Myriam</c:v>
                </c:pt>
                <c:pt idx="35">
                  <c:v>Pierre</c:v>
                </c:pt>
                <c:pt idx="36">
                  <c:v>Quentin</c:v>
                </c:pt>
                <c:pt idx="37">
                  <c:v>Ramona</c:v>
                </c:pt>
                <c:pt idx="38">
                  <c:v>Raphael</c:v>
                </c:pt>
                <c:pt idx="39">
                  <c:v>Sonia</c:v>
                </c:pt>
                <c:pt idx="40">
                  <c:v>Sophie</c:v>
                </c:pt>
                <c:pt idx="41">
                  <c:v>Sylvie</c:v>
                </c:pt>
                <c:pt idx="42">
                  <c:v>Thierry</c:v>
                </c:pt>
                <c:pt idx="43">
                  <c:v>Thomas</c:v>
                </c:pt>
                <c:pt idx="44">
                  <c:v>Vincent</c:v>
                </c:pt>
                <c:pt idx="45">
                  <c:v>William</c:v>
                </c:pt>
                <c:pt idx="46">
                  <c:v>Yann</c:v>
                </c:pt>
              </c:strCache>
            </c:strRef>
          </c:cat>
          <c:val>
            <c:numRef>
              <c:f>'ex1'!$C$3:$C$50</c:f>
              <c:numCache>
                <c:formatCode>General</c:formatCode>
                <c:ptCount val="47"/>
                <c:pt idx="5">
                  <c:v>1</c:v>
                </c:pt>
                <c:pt idx="8">
                  <c:v>1</c:v>
                </c:pt>
                <c:pt idx="13">
                  <c:v>1</c:v>
                </c:pt>
                <c:pt idx="16">
                  <c:v>1</c:v>
                </c:pt>
                <c:pt idx="21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4">
                  <c:v>1</c:v>
                </c:pt>
                <c:pt idx="38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B-4235-BC95-2529A20F98EF}"/>
            </c:ext>
          </c:extLst>
        </c:ser>
        <c:ser>
          <c:idx val="2"/>
          <c:order val="2"/>
          <c:tx>
            <c:strRef>
              <c:f>'ex1'!$D$1:$D$2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'ex1'!$A$3:$A$50</c:f>
              <c:strCache>
                <c:ptCount val="47"/>
                <c:pt idx="0">
                  <c:v>Albert</c:v>
                </c:pt>
                <c:pt idx="1">
                  <c:v>Alfonse</c:v>
                </c:pt>
                <c:pt idx="2">
                  <c:v>Angelo</c:v>
                </c:pt>
                <c:pt idx="3">
                  <c:v>Averel</c:v>
                </c:pt>
                <c:pt idx="4">
                  <c:v>Benjamin</c:v>
                </c:pt>
                <c:pt idx="5">
                  <c:v>Carlos</c:v>
                </c:pt>
                <c:pt idx="6">
                  <c:v>Celine</c:v>
                </c:pt>
                <c:pt idx="7">
                  <c:v>Diana</c:v>
                </c:pt>
                <c:pt idx="8">
                  <c:v>Dominique</c:v>
                </c:pt>
                <c:pt idx="9">
                  <c:v>Emilie</c:v>
                </c:pt>
                <c:pt idx="10">
                  <c:v>Etienne</c:v>
                </c:pt>
                <c:pt idx="11">
                  <c:v>Frederic</c:v>
                </c:pt>
                <c:pt idx="12">
                  <c:v>Garfield</c:v>
                </c:pt>
                <c:pt idx="13">
                  <c:v>Gilles</c:v>
                </c:pt>
                <c:pt idx="14">
                  <c:v>Hans</c:v>
                </c:pt>
                <c:pt idx="15">
                  <c:v>Jack</c:v>
                </c:pt>
                <c:pt idx="16">
                  <c:v>Jacques</c:v>
                </c:pt>
                <c:pt idx="17">
                  <c:v>Jaques</c:v>
                </c:pt>
                <c:pt idx="18">
                  <c:v>Jean</c:v>
                </c:pt>
                <c:pt idx="19">
                  <c:v>Jean-Jaques</c:v>
                </c:pt>
                <c:pt idx="20">
                  <c:v>Jeanne</c:v>
                </c:pt>
                <c:pt idx="21">
                  <c:v>Jennifer</c:v>
                </c:pt>
                <c:pt idx="22">
                  <c:v>John</c:v>
                </c:pt>
                <c:pt idx="23">
                  <c:v>Laure</c:v>
                </c:pt>
                <c:pt idx="24">
                  <c:v>Laurence</c:v>
                </c:pt>
                <c:pt idx="25">
                  <c:v>Luc</c:v>
                </c:pt>
                <c:pt idx="26">
                  <c:v>Lucie</c:v>
                </c:pt>
                <c:pt idx="27">
                  <c:v>Lucien</c:v>
                </c:pt>
                <c:pt idx="28">
                  <c:v>Margelin</c:v>
                </c:pt>
                <c:pt idx="29">
                  <c:v>Marie</c:v>
                </c:pt>
                <c:pt idx="30">
                  <c:v>Marina</c:v>
                </c:pt>
                <c:pt idx="31">
                  <c:v>Martin</c:v>
                </c:pt>
                <c:pt idx="32">
                  <c:v>Melanie</c:v>
                </c:pt>
                <c:pt idx="33">
                  <c:v>Melisse</c:v>
                </c:pt>
                <c:pt idx="34">
                  <c:v>Myriam</c:v>
                </c:pt>
                <c:pt idx="35">
                  <c:v>Pierre</c:v>
                </c:pt>
                <c:pt idx="36">
                  <c:v>Quentin</c:v>
                </c:pt>
                <c:pt idx="37">
                  <c:v>Ramona</c:v>
                </c:pt>
                <c:pt idx="38">
                  <c:v>Raphael</c:v>
                </c:pt>
                <c:pt idx="39">
                  <c:v>Sonia</c:v>
                </c:pt>
                <c:pt idx="40">
                  <c:v>Sophie</c:v>
                </c:pt>
                <c:pt idx="41">
                  <c:v>Sylvie</c:v>
                </c:pt>
                <c:pt idx="42">
                  <c:v>Thierry</c:v>
                </c:pt>
                <c:pt idx="43">
                  <c:v>Thomas</c:v>
                </c:pt>
                <c:pt idx="44">
                  <c:v>Vincent</c:v>
                </c:pt>
                <c:pt idx="45">
                  <c:v>William</c:v>
                </c:pt>
                <c:pt idx="46">
                  <c:v>Yann</c:v>
                </c:pt>
              </c:strCache>
            </c:strRef>
          </c:cat>
          <c:val>
            <c:numRef>
              <c:f>'ex1'!$D$3:$D$50</c:f>
              <c:numCache>
                <c:formatCode>General</c:formatCode>
                <c:ptCount val="47"/>
                <c:pt idx="0">
                  <c:v>1</c:v>
                </c:pt>
                <c:pt idx="11">
                  <c:v>1</c:v>
                </c:pt>
                <c:pt idx="14">
                  <c:v>1</c:v>
                </c:pt>
                <c:pt idx="18">
                  <c:v>1</c:v>
                </c:pt>
                <c:pt idx="25">
                  <c:v>1</c:v>
                </c:pt>
                <c:pt idx="36">
                  <c:v>1</c:v>
                </c:pt>
                <c:pt idx="38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B-4235-BC95-2529A20F98EF}"/>
            </c:ext>
          </c:extLst>
        </c:ser>
        <c:ser>
          <c:idx val="3"/>
          <c:order val="3"/>
          <c:tx>
            <c:strRef>
              <c:f>'ex1'!$E$1:$E$2</c:f>
              <c:strCache>
                <c:ptCount val="1"/>
                <c:pt idx="0">
                  <c:v>linkedin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'ex1'!$A$3:$A$50</c:f>
              <c:strCache>
                <c:ptCount val="47"/>
                <c:pt idx="0">
                  <c:v>Albert</c:v>
                </c:pt>
                <c:pt idx="1">
                  <c:v>Alfonse</c:v>
                </c:pt>
                <c:pt idx="2">
                  <c:v>Angelo</c:v>
                </c:pt>
                <c:pt idx="3">
                  <c:v>Averel</c:v>
                </c:pt>
                <c:pt idx="4">
                  <c:v>Benjamin</c:v>
                </c:pt>
                <c:pt idx="5">
                  <c:v>Carlos</c:v>
                </c:pt>
                <c:pt idx="6">
                  <c:v>Celine</c:v>
                </c:pt>
                <c:pt idx="7">
                  <c:v>Diana</c:v>
                </c:pt>
                <c:pt idx="8">
                  <c:v>Dominique</c:v>
                </c:pt>
                <c:pt idx="9">
                  <c:v>Emilie</c:v>
                </c:pt>
                <c:pt idx="10">
                  <c:v>Etienne</c:v>
                </c:pt>
                <c:pt idx="11">
                  <c:v>Frederic</c:v>
                </c:pt>
                <c:pt idx="12">
                  <c:v>Garfield</c:v>
                </c:pt>
                <c:pt idx="13">
                  <c:v>Gilles</c:v>
                </c:pt>
                <c:pt idx="14">
                  <c:v>Hans</c:v>
                </c:pt>
                <c:pt idx="15">
                  <c:v>Jack</c:v>
                </c:pt>
                <c:pt idx="16">
                  <c:v>Jacques</c:v>
                </c:pt>
                <c:pt idx="17">
                  <c:v>Jaques</c:v>
                </c:pt>
                <c:pt idx="18">
                  <c:v>Jean</c:v>
                </c:pt>
                <c:pt idx="19">
                  <c:v>Jean-Jaques</c:v>
                </c:pt>
                <c:pt idx="20">
                  <c:v>Jeanne</c:v>
                </c:pt>
                <c:pt idx="21">
                  <c:v>Jennifer</c:v>
                </c:pt>
                <c:pt idx="22">
                  <c:v>John</c:v>
                </c:pt>
                <c:pt idx="23">
                  <c:v>Laure</c:v>
                </c:pt>
                <c:pt idx="24">
                  <c:v>Laurence</c:v>
                </c:pt>
                <c:pt idx="25">
                  <c:v>Luc</c:v>
                </c:pt>
                <c:pt idx="26">
                  <c:v>Lucie</c:v>
                </c:pt>
                <c:pt idx="27">
                  <c:v>Lucien</c:v>
                </c:pt>
                <c:pt idx="28">
                  <c:v>Margelin</c:v>
                </c:pt>
                <c:pt idx="29">
                  <c:v>Marie</c:v>
                </c:pt>
                <c:pt idx="30">
                  <c:v>Marina</c:v>
                </c:pt>
                <c:pt idx="31">
                  <c:v>Martin</c:v>
                </c:pt>
                <c:pt idx="32">
                  <c:v>Melanie</c:v>
                </c:pt>
                <c:pt idx="33">
                  <c:v>Melisse</c:v>
                </c:pt>
                <c:pt idx="34">
                  <c:v>Myriam</c:v>
                </c:pt>
                <c:pt idx="35">
                  <c:v>Pierre</c:v>
                </c:pt>
                <c:pt idx="36">
                  <c:v>Quentin</c:v>
                </c:pt>
                <c:pt idx="37">
                  <c:v>Ramona</c:v>
                </c:pt>
                <c:pt idx="38">
                  <c:v>Raphael</c:v>
                </c:pt>
                <c:pt idx="39">
                  <c:v>Sonia</c:v>
                </c:pt>
                <c:pt idx="40">
                  <c:v>Sophie</c:v>
                </c:pt>
                <c:pt idx="41">
                  <c:v>Sylvie</c:v>
                </c:pt>
                <c:pt idx="42">
                  <c:v>Thierry</c:v>
                </c:pt>
                <c:pt idx="43">
                  <c:v>Thomas</c:v>
                </c:pt>
                <c:pt idx="44">
                  <c:v>Vincent</c:v>
                </c:pt>
                <c:pt idx="45">
                  <c:v>William</c:v>
                </c:pt>
                <c:pt idx="46">
                  <c:v>Yann</c:v>
                </c:pt>
              </c:strCache>
            </c:strRef>
          </c:cat>
          <c:val>
            <c:numRef>
              <c:f>'ex1'!$E$3:$E$50</c:f>
              <c:numCache>
                <c:formatCode>General</c:formatCode>
                <c:ptCount val="47"/>
                <c:pt idx="2">
                  <c:v>1</c:v>
                </c:pt>
                <c:pt idx="5">
                  <c:v>1</c:v>
                </c:pt>
                <c:pt idx="10">
                  <c:v>1</c:v>
                </c:pt>
                <c:pt idx="12">
                  <c:v>1</c:v>
                </c:pt>
                <c:pt idx="18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B-4235-BC95-2529A20F98EF}"/>
            </c:ext>
          </c:extLst>
        </c:ser>
        <c:ser>
          <c:idx val="4"/>
          <c:order val="4"/>
          <c:tx>
            <c:strRef>
              <c:f>'ex1'!$F$1:$F$2</c:f>
              <c:strCache>
                <c:ptCount val="1"/>
                <c:pt idx="0">
                  <c:v>parrainage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'ex1'!$A$3:$A$50</c:f>
              <c:strCache>
                <c:ptCount val="47"/>
                <c:pt idx="0">
                  <c:v>Albert</c:v>
                </c:pt>
                <c:pt idx="1">
                  <c:v>Alfonse</c:v>
                </c:pt>
                <c:pt idx="2">
                  <c:v>Angelo</c:v>
                </c:pt>
                <c:pt idx="3">
                  <c:v>Averel</c:v>
                </c:pt>
                <c:pt idx="4">
                  <c:v>Benjamin</c:v>
                </c:pt>
                <c:pt idx="5">
                  <c:v>Carlos</c:v>
                </c:pt>
                <c:pt idx="6">
                  <c:v>Celine</c:v>
                </c:pt>
                <c:pt idx="7">
                  <c:v>Diana</c:v>
                </c:pt>
                <c:pt idx="8">
                  <c:v>Dominique</c:v>
                </c:pt>
                <c:pt idx="9">
                  <c:v>Emilie</c:v>
                </c:pt>
                <c:pt idx="10">
                  <c:v>Etienne</c:v>
                </c:pt>
                <c:pt idx="11">
                  <c:v>Frederic</c:v>
                </c:pt>
                <c:pt idx="12">
                  <c:v>Garfield</c:v>
                </c:pt>
                <c:pt idx="13">
                  <c:v>Gilles</c:v>
                </c:pt>
                <c:pt idx="14">
                  <c:v>Hans</c:v>
                </c:pt>
                <c:pt idx="15">
                  <c:v>Jack</c:v>
                </c:pt>
                <c:pt idx="16">
                  <c:v>Jacques</c:v>
                </c:pt>
                <c:pt idx="17">
                  <c:v>Jaques</c:v>
                </c:pt>
                <c:pt idx="18">
                  <c:v>Jean</c:v>
                </c:pt>
                <c:pt idx="19">
                  <c:v>Jean-Jaques</c:v>
                </c:pt>
                <c:pt idx="20">
                  <c:v>Jeanne</c:v>
                </c:pt>
                <c:pt idx="21">
                  <c:v>Jennifer</c:v>
                </c:pt>
                <c:pt idx="22">
                  <c:v>John</c:v>
                </c:pt>
                <c:pt idx="23">
                  <c:v>Laure</c:v>
                </c:pt>
                <c:pt idx="24">
                  <c:v>Laurence</c:v>
                </c:pt>
                <c:pt idx="25">
                  <c:v>Luc</c:v>
                </c:pt>
                <c:pt idx="26">
                  <c:v>Lucie</c:v>
                </c:pt>
                <c:pt idx="27">
                  <c:v>Lucien</c:v>
                </c:pt>
                <c:pt idx="28">
                  <c:v>Margelin</c:v>
                </c:pt>
                <c:pt idx="29">
                  <c:v>Marie</c:v>
                </c:pt>
                <c:pt idx="30">
                  <c:v>Marina</c:v>
                </c:pt>
                <c:pt idx="31">
                  <c:v>Martin</c:v>
                </c:pt>
                <c:pt idx="32">
                  <c:v>Melanie</c:v>
                </c:pt>
                <c:pt idx="33">
                  <c:v>Melisse</c:v>
                </c:pt>
                <c:pt idx="34">
                  <c:v>Myriam</c:v>
                </c:pt>
                <c:pt idx="35">
                  <c:v>Pierre</c:v>
                </c:pt>
                <c:pt idx="36">
                  <c:v>Quentin</c:v>
                </c:pt>
                <c:pt idx="37">
                  <c:v>Ramona</c:v>
                </c:pt>
                <c:pt idx="38">
                  <c:v>Raphael</c:v>
                </c:pt>
                <c:pt idx="39">
                  <c:v>Sonia</c:v>
                </c:pt>
                <c:pt idx="40">
                  <c:v>Sophie</c:v>
                </c:pt>
                <c:pt idx="41">
                  <c:v>Sylvie</c:v>
                </c:pt>
                <c:pt idx="42">
                  <c:v>Thierry</c:v>
                </c:pt>
                <c:pt idx="43">
                  <c:v>Thomas</c:v>
                </c:pt>
                <c:pt idx="44">
                  <c:v>Vincent</c:v>
                </c:pt>
                <c:pt idx="45">
                  <c:v>William</c:v>
                </c:pt>
                <c:pt idx="46">
                  <c:v>Yann</c:v>
                </c:pt>
              </c:strCache>
            </c:strRef>
          </c:cat>
          <c:val>
            <c:numRef>
              <c:f>'ex1'!$F$3:$F$50</c:f>
              <c:numCache>
                <c:formatCode>General</c:formatCode>
                <c:ptCount val="47"/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5">
                  <c:v>1</c:v>
                </c:pt>
                <c:pt idx="20">
                  <c:v>1</c:v>
                </c:pt>
                <c:pt idx="31">
                  <c:v>1</c:v>
                </c:pt>
                <c:pt idx="35">
                  <c:v>1</c:v>
                </c:pt>
                <c:pt idx="37">
                  <c:v>1</c:v>
                </c:pt>
                <c:pt idx="41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B-4235-BC95-2529A20F98EF}"/>
            </c:ext>
          </c:extLst>
        </c:ser>
        <c:ser>
          <c:idx val="5"/>
          <c:order val="5"/>
          <c:tx>
            <c:strRef>
              <c:f>'ex1'!$G$1:$G$2</c:f>
              <c:strCache>
                <c:ptCount val="1"/>
                <c:pt idx="0">
                  <c:v>telephone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'ex1'!$A$3:$A$50</c:f>
              <c:strCache>
                <c:ptCount val="47"/>
                <c:pt idx="0">
                  <c:v>Albert</c:v>
                </c:pt>
                <c:pt idx="1">
                  <c:v>Alfonse</c:v>
                </c:pt>
                <c:pt idx="2">
                  <c:v>Angelo</c:v>
                </c:pt>
                <c:pt idx="3">
                  <c:v>Averel</c:v>
                </c:pt>
                <c:pt idx="4">
                  <c:v>Benjamin</c:v>
                </c:pt>
                <c:pt idx="5">
                  <c:v>Carlos</c:v>
                </c:pt>
                <c:pt idx="6">
                  <c:v>Celine</c:v>
                </c:pt>
                <c:pt idx="7">
                  <c:v>Diana</c:v>
                </c:pt>
                <c:pt idx="8">
                  <c:v>Dominique</c:v>
                </c:pt>
                <c:pt idx="9">
                  <c:v>Emilie</c:v>
                </c:pt>
                <c:pt idx="10">
                  <c:v>Etienne</c:v>
                </c:pt>
                <c:pt idx="11">
                  <c:v>Frederic</c:v>
                </c:pt>
                <c:pt idx="12">
                  <c:v>Garfield</c:v>
                </c:pt>
                <c:pt idx="13">
                  <c:v>Gilles</c:v>
                </c:pt>
                <c:pt idx="14">
                  <c:v>Hans</c:v>
                </c:pt>
                <c:pt idx="15">
                  <c:v>Jack</c:v>
                </c:pt>
                <c:pt idx="16">
                  <c:v>Jacques</c:v>
                </c:pt>
                <c:pt idx="17">
                  <c:v>Jaques</c:v>
                </c:pt>
                <c:pt idx="18">
                  <c:v>Jean</c:v>
                </c:pt>
                <c:pt idx="19">
                  <c:v>Jean-Jaques</c:v>
                </c:pt>
                <c:pt idx="20">
                  <c:v>Jeanne</c:v>
                </c:pt>
                <c:pt idx="21">
                  <c:v>Jennifer</c:v>
                </c:pt>
                <c:pt idx="22">
                  <c:v>John</c:v>
                </c:pt>
                <c:pt idx="23">
                  <c:v>Laure</c:v>
                </c:pt>
                <c:pt idx="24">
                  <c:v>Laurence</c:v>
                </c:pt>
                <c:pt idx="25">
                  <c:v>Luc</c:v>
                </c:pt>
                <c:pt idx="26">
                  <c:v>Lucie</c:v>
                </c:pt>
                <c:pt idx="27">
                  <c:v>Lucien</c:v>
                </c:pt>
                <c:pt idx="28">
                  <c:v>Margelin</c:v>
                </c:pt>
                <c:pt idx="29">
                  <c:v>Marie</c:v>
                </c:pt>
                <c:pt idx="30">
                  <c:v>Marina</c:v>
                </c:pt>
                <c:pt idx="31">
                  <c:v>Martin</c:v>
                </c:pt>
                <c:pt idx="32">
                  <c:v>Melanie</c:v>
                </c:pt>
                <c:pt idx="33">
                  <c:v>Melisse</c:v>
                </c:pt>
                <c:pt idx="34">
                  <c:v>Myriam</c:v>
                </c:pt>
                <c:pt idx="35">
                  <c:v>Pierre</c:v>
                </c:pt>
                <c:pt idx="36">
                  <c:v>Quentin</c:v>
                </c:pt>
                <c:pt idx="37">
                  <c:v>Ramona</c:v>
                </c:pt>
                <c:pt idx="38">
                  <c:v>Raphael</c:v>
                </c:pt>
                <c:pt idx="39">
                  <c:v>Sonia</c:v>
                </c:pt>
                <c:pt idx="40">
                  <c:v>Sophie</c:v>
                </c:pt>
                <c:pt idx="41">
                  <c:v>Sylvie</c:v>
                </c:pt>
                <c:pt idx="42">
                  <c:v>Thierry</c:v>
                </c:pt>
                <c:pt idx="43">
                  <c:v>Thomas</c:v>
                </c:pt>
                <c:pt idx="44">
                  <c:v>Vincent</c:v>
                </c:pt>
                <c:pt idx="45">
                  <c:v>William</c:v>
                </c:pt>
                <c:pt idx="46">
                  <c:v>Yann</c:v>
                </c:pt>
              </c:strCache>
            </c:strRef>
          </c:cat>
          <c:val>
            <c:numRef>
              <c:f>'ex1'!$G$3:$G$50</c:f>
              <c:numCache>
                <c:formatCode>General</c:formatCode>
                <c:ptCount val="47"/>
                <c:pt idx="1">
                  <c:v>1</c:v>
                </c:pt>
                <c:pt idx="17">
                  <c:v>1</c:v>
                </c:pt>
                <c:pt idx="26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2B-4235-BC95-2529A20F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413711"/>
        <c:axId val="151115071"/>
      </c:barChart>
      <c:catAx>
        <c:axId val="20414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115071"/>
        <c:crosses val="autoZero"/>
        <c:auto val="1"/>
        <c:lblAlgn val="ctr"/>
        <c:lblOffset val="100"/>
        <c:noMultiLvlLbl val="0"/>
      </c:catAx>
      <c:valAx>
        <c:axId val="1511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14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[ABICHOU Wifak clients.xlsx]ex2!Tableau croisé dynamique2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'ex2'!$A$2:$A$100</c:f>
              <c:multiLvlStrCache>
                <c:ptCount val="51"/>
                <c:lvl>
                  <c:pt idx="0">
                    <c:v>BAZIN</c:v>
                  </c:pt>
                  <c:pt idx="1">
                    <c:v>BAZIN</c:v>
                  </c:pt>
                  <c:pt idx="2">
                    <c:v>PARNOT</c:v>
                  </c:pt>
                  <c:pt idx="3">
                    <c:v>DUJARDIN</c:v>
                  </c:pt>
                  <c:pt idx="4">
                    <c:v>DUJARDIN</c:v>
                  </c:pt>
                  <c:pt idx="5">
                    <c:v>LINAS</c:v>
                  </c:pt>
                  <c:pt idx="6">
                    <c:v>PARNOT</c:v>
                  </c:pt>
                  <c:pt idx="7">
                    <c:v>LINAS</c:v>
                  </c:pt>
                  <c:pt idx="8">
                    <c:v>PARNOT</c:v>
                  </c:pt>
                  <c:pt idx="9">
                    <c:v>DARBOUT</c:v>
                  </c:pt>
                  <c:pt idx="10">
                    <c:v>ZARC</c:v>
                  </c:pt>
                  <c:pt idx="11">
                    <c:v>CALOS</c:v>
                  </c:pt>
                  <c:pt idx="12">
                    <c:v>DARBOUT</c:v>
                  </c:pt>
                  <c:pt idx="13">
                    <c:v>PARNOT</c:v>
                  </c:pt>
                  <c:pt idx="14">
                    <c:v>DUJARDIN</c:v>
                  </c:pt>
                  <c:pt idx="15">
                    <c:v>DARBOUT</c:v>
                  </c:pt>
                  <c:pt idx="16">
                    <c:v>LINAS</c:v>
                  </c:pt>
                  <c:pt idx="17">
                    <c:v>LINAS</c:v>
                  </c:pt>
                  <c:pt idx="18">
                    <c:v>LINAS</c:v>
                  </c:pt>
                  <c:pt idx="19">
                    <c:v>CALOS</c:v>
                  </c:pt>
                  <c:pt idx="20">
                    <c:v>PARNOT</c:v>
                  </c:pt>
                  <c:pt idx="21">
                    <c:v>PARNOT</c:v>
                  </c:pt>
                  <c:pt idx="22">
                    <c:v>BAZIN</c:v>
                  </c:pt>
                  <c:pt idx="23">
                    <c:v>ZARC</c:v>
                  </c:pt>
                  <c:pt idx="24">
                    <c:v>BAZIN</c:v>
                  </c:pt>
                  <c:pt idx="25">
                    <c:v>ZARC</c:v>
                  </c:pt>
                  <c:pt idx="26">
                    <c:v>DUJARDIN</c:v>
                  </c:pt>
                  <c:pt idx="27">
                    <c:v>ZARC</c:v>
                  </c:pt>
                  <c:pt idx="28">
                    <c:v>BAZIN</c:v>
                  </c:pt>
                  <c:pt idx="29">
                    <c:v>ZARC</c:v>
                  </c:pt>
                  <c:pt idx="30">
                    <c:v>DUJARDIN</c:v>
                  </c:pt>
                  <c:pt idx="31">
                    <c:v>DUJARDIN</c:v>
                  </c:pt>
                  <c:pt idx="32">
                    <c:v>PARNOT</c:v>
                  </c:pt>
                  <c:pt idx="33">
                    <c:v>PARNOT</c:v>
                  </c:pt>
                  <c:pt idx="34">
                    <c:v>DUJARDIN</c:v>
                  </c:pt>
                  <c:pt idx="35">
                    <c:v>CALOS</c:v>
                  </c:pt>
                  <c:pt idx="36">
                    <c:v>PARNOT</c:v>
                  </c:pt>
                  <c:pt idx="37">
                    <c:v>LINAS</c:v>
                  </c:pt>
                  <c:pt idx="38">
                    <c:v>CALOS</c:v>
                  </c:pt>
                  <c:pt idx="39">
                    <c:v>DARBOUT</c:v>
                  </c:pt>
                  <c:pt idx="40">
                    <c:v>BAZIN</c:v>
                  </c:pt>
                  <c:pt idx="41">
                    <c:v>CALOS</c:v>
                  </c:pt>
                  <c:pt idx="42">
                    <c:v>CALOS</c:v>
                  </c:pt>
                  <c:pt idx="43">
                    <c:v>DUJARDIN</c:v>
                  </c:pt>
                  <c:pt idx="44">
                    <c:v>CALOS</c:v>
                  </c:pt>
                  <c:pt idx="45">
                    <c:v>ZARC</c:v>
                  </c:pt>
                  <c:pt idx="46">
                    <c:v>DARBOUT</c:v>
                  </c:pt>
                  <c:pt idx="47">
                    <c:v>ZARC</c:v>
                  </c:pt>
                  <c:pt idx="48">
                    <c:v>LINAS</c:v>
                  </c:pt>
                  <c:pt idx="49">
                    <c:v>ZARC</c:v>
                  </c:pt>
                  <c:pt idx="50">
                    <c:v>DUJARDIN</c:v>
                  </c:pt>
                </c:lvl>
                <c:lvl>
                  <c:pt idx="0">
                    <c:v>Albert</c:v>
                  </c:pt>
                  <c:pt idx="1">
                    <c:v>Alfonse</c:v>
                  </c:pt>
                  <c:pt idx="2">
                    <c:v>Angelo</c:v>
                  </c:pt>
                  <c:pt idx="3">
                    <c:v>Averel</c:v>
                  </c:pt>
                  <c:pt idx="4">
                    <c:v>Benjamin</c:v>
                  </c:pt>
                  <c:pt idx="5">
                    <c:v>Carlos</c:v>
                  </c:pt>
                  <c:pt idx="7">
                    <c:v>Celine</c:v>
                  </c:pt>
                  <c:pt idx="8">
                    <c:v>Diana</c:v>
                  </c:pt>
                  <c:pt idx="9">
                    <c:v>Dominique</c:v>
                  </c:pt>
                  <c:pt idx="10">
                    <c:v>Emilie</c:v>
                  </c:pt>
                  <c:pt idx="11">
                    <c:v>Etienne</c:v>
                  </c:pt>
                  <c:pt idx="12">
                    <c:v>Frederic</c:v>
                  </c:pt>
                  <c:pt idx="13">
                    <c:v>Garfield</c:v>
                  </c:pt>
                  <c:pt idx="14">
                    <c:v>Gilles</c:v>
                  </c:pt>
                  <c:pt idx="15">
                    <c:v>Hans</c:v>
                  </c:pt>
                  <c:pt idx="16">
                    <c:v>Jack</c:v>
                  </c:pt>
                  <c:pt idx="17">
                    <c:v>Jacques</c:v>
                  </c:pt>
                  <c:pt idx="18">
                    <c:v>Jaques</c:v>
                  </c:pt>
                  <c:pt idx="19">
                    <c:v>Jean</c:v>
                  </c:pt>
                  <c:pt idx="21">
                    <c:v>Jean-Jaques</c:v>
                  </c:pt>
                  <c:pt idx="22">
                    <c:v>Jeanne</c:v>
                  </c:pt>
                  <c:pt idx="23">
                    <c:v>Jennifer</c:v>
                  </c:pt>
                  <c:pt idx="24">
                    <c:v>John</c:v>
                  </c:pt>
                  <c:pt idx="25">
                    <c:v>Laure</c:v>
                  </c:pt>
                  <c:pt idx="26">
                    <c:v>Laurence</c:v>
                  </c:pt>
                  <c:pt idx="27">
                    <c:v>Luc</c:v>
                  </c:pt>
                  <c:pt idx="28">
                    <c:v>Lucie</c:v>
                  </c:pt>
                  <c:pt idx="29">
                    <c:v>Lucien</c:v>
                  </c:pt>
                  <c:pt idx="30">
                    <c:v>Margelin</c:v>
                  </c:pt>
                  <c:pt idx="31">
                    <c:v>Marie</c:v>
                  </c:pt>
                  <c:pt idx="32">
                    <c:v>Marina</c:v>
                  </c:pt>
                  <c:pt idx="33">
                    <c:v>Martin</c:v>
                  </c:pt>
                  <c:pt idx="34">
                    <c:v>Melanie</c:v>
                  </c:pt>
                  <c:pt idx="35">
                    <c:v>Melisse</c:v>
                  </c:pt>
                  <c:pt idx="36">
                    <c:v>Myriam</c:v>
                  </c:pt>
                  <c:pt idx="37">
                    <c:v>Pierre</c:v>
                  </c:pt>
                  <c:pt idx="38">
                    <c:v>Quentin</c:v>
                  </c:pt>
                  <c:pt idx="39">
                    <c:v>Ramona</c:v>
                  </c:pt>
                  <c:pt idx="40">
                    <c:v>Raphael</c:v>
                  </c:pt>
                  <c:pt idx="42">
                    <c:v>Sonia</c:v>
                  </c:pt>
                  <c:pt idx="43">
                    <c:v>Sophie</c:v>
                  </c:pt>
                  <c:pt idx="44">
                    <c:v>Sylvie</c:v>
                  </c:pt>
                  <c:pt idx="46">
                    <c:v>Thierry</c:v>
                  </c:pt>
                  <c:pt idx="47">
                    <c:v>Thomas</c:v>
                  </c:pt>
                  <c:pt idx="48">
                    <c:v>Vincent</c:v>
                  </c:pt>
                  <c:pt idx="49">
                    <c:v>William</c:v>
                  </c:pt>
                  <c:pt idx="50">
                    <c:v>Yann</c:v>
                  </c:pt>
                </c:lvl>
              </c:multiLvlStrCache>
            </c:multiLvlStrRef>
          </c:cat>
          <c:val>
            <c:numRef>
              <c:f>'ex2'!$B$2:$B$100</c:f>
              <c:numCache>
                <c:formatCode>General</c:formatCode>
                <c:ptCount val="51"/>
                <c:pt idx="0">
                  <c:v>0</c:v>
                </c:pt>
                <c:pt idx="1">
                  <c:v>85.15</c:v>
                </c:pt>
                <c:pt idx="2">
                  <c:v>0</c:v>
                </c:pt>
                <c:pt idx="3">
                  <c:v>119.42</c:v>
                </c:pt>
                <c:pt idx="4">
                  <c:v>179.65</c:v>
                </c:pt>
                <c:pt idx="5">
                  <c:v>0</c:v>
                </c:pt>
                <c:pt idx="6">
                  <c:v>0</c:v>
                </c:pt>
                <c:pt idx="7">
                  <c:v>57.72</c:v>
                </c:pt>
                <c:pt idx="8">
                  <c:v>174.82</c:v>
                </c:pt>
                <c:pt idx="9">
                  <c:v>0</c:v>
                </c:pt>
                <c:pt idx="10">
                  <c:v>31.28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167.25</c:v>
                </c:pt>
                <c:pt idx="17">
                  <c:v>0</c:v>
                </c:pt>
                <c:pt idx="18">
                  <c:v>35.08</c:v>
                </c:pt>
                <c:pt idx="19">
                  <c:v>0</c:v>
                </c:pt>
                <c:pt idx="20">
                  <c:v>0</c:v>
                </c:pt>
                <c:pt idx="21">
                  <c:v>8.9499999999999993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153.6</c:v>
                </c:pt>
                <c:pt idx="29">
                  <c:v>0</c:v>
                </c:pt>
                <c:pt idx="30">
                  <c:v>154.32</c:v>
                </c:pt>
                <c:pt idx="31">
                  <c:v>0</c:v>
                </c:pt>
                <c:pt idx="32">
                  <c:v>0</c:v>
                </c:pt>
                <c:pt idx="33">
                  <c:v>189.15</c:v>
                </c:pt>
                <c:pt idx="34">
                  <c:v>181</c:v>
                </c:pt>
                <c:pt idx="35">
                  <c:v>102.5</c:v>
                </c:pt>
                <c:pt idx="36">
                  <c:v>0</c:v>
                </c:pt>
                <c:pt idx="37">
                  <c:v>39.97</c:v>
                </c:pt>
                <c:pt idx="38">
                  <c:v>0</c:v>
                </c:pt>
                <c:pt idx="39">
                  <c:v>80.25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144.91999999999999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168.3</c:v>
                </c:pt>
                <c:pt idx="50">
                  <c:v>169.3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4-4C05-8421-BA3020D0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43631"/>
        <c:axId val="30348847"/>
      </c:barChart>
      <c:catAx>
        <c:axId val="2744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48847"/>
        <c:crosses val="autoZero"/>
        <c:auto val="1"/>
        <c:lblAlgn val="ctr"/>
        <c:lblOffset val="100"/>
        <c:noMultiLvlLbl val="0"/>
      </c:catAx>
      <c:valAx>
        <c:axId val="303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7</xdr:row>
      <xdr:rowOff>9525</xdr:rowOff>
    </xdr:from>
    <xdr:to>
      <xdr:col>14</xdr:col>
      <xdr:colOff>252412</xdr:colOff>
      <xdr:row>24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C3B959D-A8A2-4843-BAA6-91777E65F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3</xdr:row>
      <xdr:rowOff>152400</xdr:rowOff>
    </xdr:from>
    <xdr:to>
      <xdr:col>9</xdr:col>
      <xdr:colOff>300037</xdr:colOff>
      <xdr:row>20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6A97851-5EB5-44BA-822A-472487E9E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CHOU Wifak" refreshedDate="44546.402116319441" createdVersion="6" refreshedVersion="6" minRefreshableVersion="3" recordCount="51" xr:uid="{A7468E3F-92A0-421D-BFFE-4FB608C49DEF}">
  <cacheSource type="worksheet">
    <worksheetSource ref="A1:G52" sheet="clients"/>
  </cacheSource>
  <cacheFields count="7">
    <cacheField name="NOM" numFmtId="0">
      <sharedItems count="47">
        <s v="Jean"/>
        <s v="Jacques"/>
        <s v="Pierre"/>
        <s v="Frederic"/>
        <s v="Albert"/>
        <s v="Ramona"/>
        <s v="Sylvie"/>
        <s v="Carlos"/>
        <s v="Emilie"/>
        <s v="Jeanne"/>
        <s v="Lucie"/>
        <s v="Alfonse"/>
        <s v="Luc"/>
        <s v="Dominique"/>
        <s v="Etienne"/>
        <s v="Myriam"/>
        <s v="Jaques"/>
        <s v="Gilles"/>
        <s v="Melisse"/>
        <s v="Martin"/>
        <s v="Melanie"/>
        <s v="John"/>
        <s v="Garfield"/>
        <s v="Hans"/>
        <s v="Quentin"/>
        <s v="Marie"/>
        <s v="Lucien"/>
        <s v="Jean-Jaques"/>
        <s v="Benjamin"/>
        <s v="Thierry"/>
        <s v="Marina"/>
        <s v="Vincent"/>
        <s v="Raphael"/>
        <s v="Yann"/>
        <s v="Diana"/>
        <s v="Angelo"/>
        <s v="Laurence"/>
        <s v="Margelin"/>
        <s v="Averel"/>
        <s v="William"/>
        <s v="Sophie"/>
        <s v="Jack"/>
        <s v="Celine"/>
        <s v="Thomas"/>
        <s v="Sonia"/>
        <s v="Jennifer"/>
        <s v="Laure"/>
      </sharedItems>
    </cacheField>
    <cacheField name="PRENOM" numFmtId="0">
      <sharedItems count="51">
        <s v="Portal"/>
        <s v="Travolta"/>
        <s v="Minet"/>
        <s v="Tamize"/>
        <s v="Toots"/>
        <s v="Liette"/>
        <s v="Notra"/>
        <s v="Hartos"/>
        <s v="Thielmans"/>
        <s v="Calman"/>
        <s v="Meignen"/>
        <s v="Daudet"/>
        <s v="Muzeau"/>
        <s v="Dufol"/>
        <s v="Dijon"/>
        <s v="Matron"/>
        <s v="Lafaille"/>
        <s v="Raphi"/>
        <s v="Jutteux"/>
        <s v="Volks"/>
        <s v="Nathan"/>
        <s v="Podats"/>
        <s v="Barcley"/>
        <s v="Shwarz"/>
        <s v="Micheaux"/>
        <s v="Perret"/>
        <s v="Dupont"/>
        <s v="Lefebre"/>
        <s v="Bourdin"/>
        <s v="Lecoq"/>
        <s v="Defonse"/>
        <s v="Kitta"/>
        <s v="Juillet"/>
        <s v="Bosh"/>
        <s v="Lecun"/>
        <s v="Krall"/>
        <s v="Debarre"/>
        <s v="Leclerc"/>
        <s v="Piret"/>
        <s v="Barret"/>
        <s v="Ducoq"/>
        <s v="Jex"/>
        <s v="Dupond"/>
        <s v="Barnet"/>
        <s v="Simpson"/>
        <s v="Larien"/>
        <s v="Benotto"/>
        <s v="Razo"/>
        <s v="Myros"/>
        <s v="Pujols"/>
        <s v="Kardin"/>
      </sharedItems>
    </cacheField>
    <cacheField name="Date Contact" numFmtId="164">
      <sharedItems containsSemiMixedTypes="0" containsNonDate="0" containsDate="1" containsString="0" minDate="2019-03-01T00:00:00" maxDate="2021-11-04T00:00:00"/>
    </cacheField>
    <cacheField name="Origine" numFmtId="0">
      <sharedItems count="6">
        <s v="linkedin"/>
        <s v="facebook"/>
        <s v="parrainage"/>
        <s v="internet"/>
        <s v="telephone"/>
        <s v="client"/>
      </sharedItems>
    </cacheField>
    <cacheField name="Commercial" numFmtId="0">
      <sharedItems count="7">
        <s v="CALOS"/>
        <s v="LINAS"/>
        <s v="DARBOUT"/>
        <s v="BAZIN"/>
        <s v="PARNOT"/>
        <s v="ZARC"/>
        <s v="DUJARDIN"/>
      </sharedItems>
    </cacheField>
    <cacheField name="Date dernier contact" numFmtId="164">
      <sharedItems containsSemiMixedTypes="0" containsNonDate="0" containsDate="1" containsString="0" minDate="2021-07-27T00:00:00" maxDate="2021-11-01T00:00:00"/>
    </cacheField>
    <cacheField name="Cout prospection" numFmtId="0">
      <sharedItems containsSemiMixedTypes="0" containsString="0" containsNumber="1" minValue="0" maxValue="189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d v="2019-03-04T00:00:00"/>
    <x v="0"/>
    <x v="0"/>
    <d v="2021-09-25T00:00:00"/>
    <n v="0"/>
  </r>
  <r>
    <x v="1"/>
    <x v="1"/>
    <d v="2019-03-04T00:00:00"/>
    <x v="1"/>
    <x v="1"/>
    <d v="2021-10-14T00:00:00"/>
    <n v="0"/>
  </r>
  <r>
    <x v="2"/>
    <x v="2"/>
    <d v="2019-03-01T00:00:00"/>
    <x v="2"/>
    <x v="1"/>
    <d v="2021-10-02T00:00:00"/>
    <n v="39.97"/>
  </r>
  <r>
    <x v="3"/>
    <x v="3"/>
    <d v="2019-03-05T00:00:00"/>
    <x v="3"/>
    <x v="2"/>
    <d v="2021-10-15T00:00:00"/>
    <n v="0"/>
  </r>
  <r>
    <x v="4"/>
    <x v="4"/>
    <d v="2019-03-06T00:00:00"/>
    <x v="3"/>
    <x v="3"/>
    <d v="2021-09-24T00:00:00"/>
    <n v="0"/>
  </r>
  <r>
    <x v="5"/>
    <x v="5"/>
    <d v="2019-03-06T00:00:00"/>
    <x v="2"/>
    <x v="2"/>
    <d v="2021-10-27T00:00:00"/>
    <n v="80.25"/>
  </r>
  <r>
    <x v="6"/>
    <x v="6"/>
    <d v="2019-03-11T00:00:00"/>
    <x v="0"/>
    <x v="0"/>
    <d v="2021-10-09T00:00:00"/>
    <n v="0"/>
  </r>
  <r>
    <x v="7"/>
    <x v="7"/>
    <d v="2019-03-11T00:00:00"/>
    <x v="1"/>
    <x v="4"/>
    <d v="2021-08-05T00:00:00"/>
    <n v="0"/>
  </r>
  <r>
    <x v="8"/>
    <x v="8"/>
    <d v="2021-11-03T00:00:00"/>
    <x v="2"/>
    <x v="5"/>
    <d v="2021-09-18T00:00:00"/>
    <n v="31.28"/>
  </r>
  <r>
    <x v="9"/>
    <x v="9"/>
    <d v="2021-11-03T00:00:00"/>
    <x v="2"/>
    <x v="3"/>
    <d v="2021-07-27T00:00:00"/>
    <n v="20"/>
  </r>
  <r>
    <x v="10"/>
    <x v="10"/>
    <d v="2019-03-18T00:00:00"/>
    <x v="4"/>
    <x v="3"/>
    <d v="2021-10-29T00:00:00"/>
    <n v="153.6"/>
  </r>
  <r>
    <x v="11"/>
    <x v="11"/>
    <d v="2019-03-10T00:00:00"/>
    <x v="4"/>
    <x v="3"/>
    <d v="2021-08-22T00:00:00"/>
    <n v="85.15"/>
  </r>
  <r>
    <x v="12"/>
    <x v="12"/>
    <d v="2019-03-12T00:00:00"/>
    <x v="3"/>
    <x v="5"/>
    <d v="2021-10-11T00:00:00"/>
    <n v="0"/>
  </r>
  <r>
    <x v="13"/>
    <x v="13"/>
    <d v="2019-03-12T00:00:00"/>
    <x v="1"/>
    <x v="2"/>
    <d v="2021-10-10T00:00:00"/>
    <n v="0"/>
  </r>
  <r>
    <x v="14"/>
    <x v="14"/>
    <d v="2019-03-18T00:00:00"/>
    <x v="0"/>
    <x v="0"/>
    <d v="2021-08-03T00:00:00"/>
    <n v="0"/>
  </r>
  <r>
    <x v="15"/>
    <x v="15"/>
    <d v="2019-03-29T00:00:00"/>
    <x v="1"/>
    <x v="4"/>
    <d v="2021-10-12T00:00:00"/>
    <n v="0"/>
  </r>
  <r>
    <x v="16"/>
    <x v="16"/>
    <d v="2019-03-21T00:00:00"/>
    <x v="4"/>
    <x v="1"/>
    <d v="2021-10-23T00:00:00"/>
    <n v="35.08"/>
  </r>
  <r>
    <x v="17"/>
    <x v="17"/>
    <d v="2019-04-08T00:00:00"/>
    <x v="1"/>
    <x v="6"/>
    <d v="2021-10-31T00:00:00"/>
    <n v="0"/>
  </r>
  <r>
    <x v="18"/>
    <x v="18"/>
    <d v="2019-03-22T00:00:00"/>
    <x v="5"/>
    <x v="0"/>
    <d v="2021-08-20T00:00:00"/>
    <n v="102.5"/>
  </r>
  <r>
    <x v="19"/>
    <x v="19"/>
    <d v="2019-03-24T00:00:00"/>
    <x v="2"/>
    <x v="4"/>
    <d v="2021-09-18T00:00:00"/>
    <n v="189.15"/>
  </r>
  <r>
    <x v="20"/>
    <x v="20"/>
    <d v="2019-03-25T00:00:00"/>
    <x v="5"/>
    <x v="6"/>
    <d v="2021-08-27T00:00:00"/>
    <n v="181"/>
  </r>
  <r>
    <x v="21"/>
    <x v="21"/>
    <d v="2019-04-29T00:00:00"/>
    <x v="0"/>
    <x v="3"/>
    <d v="2021-09-25T00:00:00"/>
    <n v="0"/>
  </r>
  <r>
    <x v="22"/>
    <x v="22"/>
    <d v="2019-03-28T00:00:00"/>
    <x v="0"/>
    <x v="4"/>
    <d v="2021-08-16T00:00:00"/>
    <n v="0"/>
  </r>
  <r>
    <x v="23"/>
    <x v="23"/>
    <d v="2019-06-03T00:00:00"/>
    <x v="3"/>
    <x v="2"/>
    <d v="2021-07-30T00:00:00"/>
    <n v="0"/>
  </r>
  <r>
    <x v="24"/>
    <x v="24"/>
    <d v="2019-03-30T00:00:00"/>
    <x v="3"/>
    <x v="0"/>
    <d v="2021-10-20T00:00:00"/>
    <n v="0"/>
  </r>
  <r>
    <x v="0"/>
    <x v="25"/>
    <d v="2019-04-01T00:00:00"/>
    <x v="3"/>
    <x v="4"/>
    <d v="2021-07-27T00:00:00"/>
    <n v="0"/>
  </r>
  <r>
    <x v="25"/>
    <x v="26"/>
    <d v="2019-04-02T00:00:00"/>
    <x v="1"/>
    <x v="6"/>
    <d v="2021-10-08T00:00:00"/>
    <n v="0"/>
  </r>
  <r>
    <x v="26"/>
    <x v="27"/>
    <d v="2019-04-03T00:00:00"/>
    <x v="1"/>
    <x v="5"/>
    <d v="2021-08-27T00:00:00"/>
    <n v="0"/>
  </r>
  <r>
    <x v="27"/>
    <x v="28"/>
    <d v="2019-04-05T00:00:00"/>
    <x v="5"/>
    <x v="4"/>
    <d v="2021-08-06T00:00:00"/>
    <n v="8.9499999999999993"/>
  </r>
  <r>
    <x v="28"/>
    <x v="29"/>
    <d v="2019-05-03T00:00:00"/>
    <x v="2"/>
    <x v="6"/>
    <d v="2021-10-02T00:00:00"/>
    <n v="179.65"/>
  </r>
  <r>
    <x v="29"/>
    <x v="30"/>
    <d v="2019-04-08T00:00:00"/>
    <x v="3"/>
    <x v="2"/>
    <d v="2021-10-11T00:00:00"/>
    <n v="0"/>
  </r>
  <r>
    <x v="30"/>
    <x v="31"/>
    <d v="2019-04-15T00:00:00"/>
    <x v="1"/>
    <x v="4"/>
    <d v="2021-10-21T00:00:00"/>
    <n v="0"/>
  </r>
  <r>
    <x v="31"/>
    <x v="32"/>
    <d v="2019-05-06T00:00:00"/>
    <x v="0"/>
    <x v="1"/>
    <d v="2021-09-28T00:00:00"/>
    <n v="0"/>
  </r>
  <r>
    <x v="32"/>
    <x v="33"/>
    <d v="2019-04-22T00:00:00"/>
    <x v="1"/>
    <x v="0"/>
    <d v="2021-10-27T00:00:00"/>
    <n v="0"/>
  </r>
  <r>
    <x v="33"/>
    <x v="34"/>
    <d v="2019-04-18T00:00:00"/>
    <x v="5"/>
    <x v="6"/>
    <d v="2021-09-20T00:00:00"/>
    <n v="169.3"/>
  </r>
  <r>
    <x v="34"/>
    <x v="35"/>
    <d v="2019-06-01T00:00:00"/>
    <x v="2"/>
    <x v="4"/>
    <d v="2021-07-29T00:00:00"/>
    <n v="174.82"/>
  </r>
  <r>
    <x v="35"/>
    <x v="36"/>
    <d v="2019-04-28T00:00:00"/>
    <x v="0"/>
    <x v="4"/>
    <d v="2021-08-06T00:00:00"/>
    <n v="0"/>
  </r>
  <r>
    <x v="36"/>
    <x v="37"/>
    <d v="2019-05-08T00:00:00"/>
    <x v="0"/>
    <x v="6"/>
    <d v="2021-09-26T00:00:00"/>
    <n v="0"/>
  </r>
  <r>
    <x v="7"/>
    <x v="38"/>
    <d v="2019-05-24T00:00:00"/>
    <x v="0"/>
    <x v="1"/>
    <d v="2021-09-20T00:00:00"/>
    <n v="0"/>
  </r>
  <r>
    <x v="37"/>
    <x v="39"/>
    <d v="2019-05-09T00:00:00"/>
    <x v="4"/>
    <x v="6"/>
    <d v="2021-08-22T00:00:00"/>
    <n v="154.32"/>
  </r>
  <r>
    <x v="38"/>
    <x v="40"/>
    <d v="2019-05-21T00:00:00"/>
    <x v="2"/>
    <x v="6"/>
    <d v="2021-09-05T00:00:00"/>
    <n v="119.42"/>
  </r>
  <r>
    <x v="39"/>
    <x v="41"/>
    <d v="2019-05-01T00:00:00"/>
    <x v="2"/>
    <x v="5"/>
    <d v="2021-07-30T00:00:00"/>
    <n v="168.3"/>
  </r>
  <r>
    <x v="40"/>
    <x v="42"/>
    <d v="2019-05-08T00:00:00"/>
    <x v="0"/>
    <x v="6"/>
    <d v="2021-09-04T00:00:00"/>
    <n v="0"/>
  </r>
  <r>
    <x v="41"/>
    <x v="43"/>
    <d v="2019-05-16T00:00:00"/>
    <x v="2"/>
    <x v="1"/>
    <d v="2021-09-19T00:00:00"/>
    <n v="167.25"/>
  </r>
  <r>
    <x v="42"/>
    <x v="44"/>
    <d v="2019-05-06T00:00:00"/>
    <x v="2"/>
    <x v="1"/>
    <d v="2021-09-29T00:00:00"/>
    <n v="57.72"/>
  </r>
  <r>
    <x v="6"/>
    <x v="45"/>
    <d v="2019-05-16T00:00:00"/>
    <x v="2"/>
    <x v="5"/>
    <d v="2021-08-17T00:00:00"/>
    <n v="144.91999999999999"/>
  </r>
  <r>
    <x v="43"/>
    <x v="46"/>
    <d v="2019-06-01T00:00:00"/>
    <x v="1"/>
    <x v="5"/>
    <d v="2021-10-27T00:00:00"/>
    <n v="0"/>
  </r>
  <r>
    <x v="44"/>
    <x v="47"/>
    <d v="2019-05-16T00:00:00"/>
    <x v="0"/>
    <x v="0"/>
    <d v="2021-10-15T00:00:00"/>
    <n v="0"/>
  </r>
  <r>
    <x v="45"/>
    <x v="48"/>
    <d v="2019-05-18T00:00:00"/>
    <x v="1"/>
    <x v="5"/>
    <d v="2021-08-02T00:00:00"/>
    <n v="0"/>
  </r>
  <r>
    <x v="46"/>
    <x v="49"/>
    <d v="2019-05-21T00:00:00"/>
    <x v="0"/>
    <x v="5"/>
    <d v="2021-07-30T00:00:00"/>
    <n v="0"/>
  </r>
  <r>
    <x v="32"/>
    <x v="50"/>
    <d v="2019-06-18T00:00:00"/>
    <x v="3"/>
    <x v="3"/>
    <d v="2021-09-06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0942D-499A-4AD6-8165-7747D0CEB164}" name="Tableau croisé dynamique3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A1:H50" firstHeaderRow="1" firstDataRow="2" firstDataCol="1"/>
  <pivotFields count="7">
    <pivotField axis="axisRow"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/>
    <pivotField axis="axisCol" dataField="1" showAll="0">
      <items count="7">
        <item x="5"/>
        <item x="1"/>
        <item x="3"/>
        <item x="0"/>
        <item x="2"/>
        <item x="4"/>
        <item t="default"/>
      </items>
    </pivotField>
    <pivotField showAll="0"/>
    <pivotField numFmtId="164" showAll="0"/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clients" fld="3" subtotal="count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EB4F7-E7D7-4631-9A44-785BB4B5E538}" name="Tableau croisé dynamique2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1:B100" firstHeaderRow="1" firstDataRow="1" firstDataCol="1"/>
  <pivotFields count="7">
    <pivotField axis="axisRow"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showAll="0"/>
    <pivotField numFmtId="164" showAll="0"/>
    <pivotField showAll="0"/>
    <pivotField axis="axisRow" showAll="0">
      <items count="8">
        <item x="3"/>
        <item x="0"/>
        <item x="2"/>
        <item x="6"/>
        <item x="1"/>
        <item x="4"/>
        <item x="5"/>
        <item t="default"/>
      </items>
    </pivotField>
    <pivotField numFmtId="164" showAll="0"/>
    <pivotField dataField="1" showAll="0"/>
  </pivotFields>
  <rowFields count="2">
    <field x="0"/>
    <field x="4"/>
  </rowFields>
  <rowItems count="99">
    <i>
      <x/>
    </i>
    <i r="1">
      <x/>
    </i>
    <i>
      <x v="1"/>
    </i>
    <i r="1">
      <x/>
    </i>
    <i>
      <x v="2"/>
    </i>
    <i r="1">
      <x v="5"/>
    </i>
    <i>
      <x v="3"/>
    </i>
    <i r="1">
      <x v="3"/>
    </i>
    <i>
      <x v="4"/>
    </i>
    <i r="1">
      <x v="3"/>
    </i>
    <i>
      <x v="5"/>
    </i>
    <i r="1">
      <x v="4"/>
    </i>
    <i r="1">
      <x v="5"/>
    </i>
    <i>
      <x v="6"/>
    </i>
    <i r="1">
      <x v="4"/>
    </i>
    <i>
      <x v="7"/>
    </i>
    <i r="1">
      <x v="5"/>
    </i>
    <i>
      <x v="8"/>
    </i>
    <i r="1">
      <x v="2"/>
    </i>
    <i>
      <x v="9"/>
    </i>
    <i r="1">
      <x v="6"/>
    </i>
    <i>
      <x v="10"/>
    </i>
    <i r="1">
      <x v="1"/>
    </i>
    <i>
      <x v="11"/>
    </i>
    <i r="1">
      <x v="2"/>
    </i>
    <i>
      <x v="12"/>
    </i>
    <i r="1">
      <x v="5"/>
    </i>
    <i>
      <x v="13"/>
    </i>
    <i r="1">
      <x v="3"/>
    </i>
    <i>
      <x v="14"/>
    </i>
    <i r="1">
      <x v="2"/>
    </i>
    <i>
      <x v="15"/>
    </i>
    <i r="1">
      <x v="4"/>
    </i>
    <i>
      <x v="16"/>
    </i>
    <i r="1">
      <x v="4"/>
    </i>
    <i>
      <x v="17"/>
    </i>
    <i r="1">
      <x v="4"/>
    </i>
    <i>
      <x v="18"/>
    </i>
    <i r="1">
      <x v="1"/>
    </i>
    <i r="1">
      <x v="5"/>
    </i>
    <i>
      <x v="19"/>
    </i>
    <i r="1">
      <x v="5"/>
    </i>
    <i>
      <x v="20"/>
    </i>
    <i r="1">
      <x/>
    </i>
    <i>
      <x v="21"/>
    </i>
    <i r="1">
      <x v="6"/>
    </i>
    <i>
      <x v="22"/>
    </i>
    <i r="1">
      <x/>
    </i>
    <i>
      <x v="23"/>
    </i>
    <i r="1">
      <x v="6"/>
    </i>
    <i>
      <x v="24"/>
    </i>
    <i r="1">
      <x v="3"/>
    </i>
    <i>
      <x v="25"/>
    </i>
    <i r="1">
      <x v="6"/>
    </i>
    <i>
      <x v="26"/>
    </i>
    <i r="1">
      <x/>
    </i>
    <i>
      <x v="27"/>
    </i>
    <i r="1">
      <x v="6"/>
    </i>
    <i>
      <x v="28"/>
    </i>
    <i r="1">
      <x v="3"/>
    </i>
    <i>
      <x v="29"/>
    </i>
    <i r="1">
      <x v="3"/>
    </i>
    <i>
      <x v="30"/>
    </i>
    <i r="1">
      <x v="5"/>
    </i>
    <i>
      <x v="31"/>
    </i>
    <i r="1">
      <x v="5"/>
    </i>
    <i>
      <x v="32"/>
    </i>
    <i r="1">
      <x v="3"/>
    </i>
    <i>
      <x v="33"/>
    </i>
    <i r="1">
      <x v="1"/>
    </i>
    <i>
      <x v="34"/>
    </i>
    <i r="1">
      <x v="5"/>
    </i>
    <i>
      <x v="35"/>
    </i>
    <i r="1">
      <x v="4"/>
    </i>
    <i>
      <x v="36"/>
    </i>
    <i r="1">
      <x v="1"/>
    </i>
    <i>
      <x v="37"/>
    </i>
    <i r="1">
      <x v="2"/>
    </i>
    <i>
      <x v="38"/>
    </i>
    <i r="1">
      <x/>
    </i>
    <i r="1">
      <x v="1"/>
    </i>
    <i>
      <x v="39"/>
    </i>
    <i r="1">
      <x v="1"/>
    </i>
    <i>
      <x v="40"/>
    </i>
    <i r="1">
      <x v="3"/>
    </i>
    <i>
      <x v="41"/>
    </i>
    <i r="1">
      <x v="1"/>
    </i>
    <i r="1">
      <x v="6"/>
    </i>
    <i>
      <x v="42"/>
    </i>
    <i r="1">
      <x v="2"/>
    </i>
    <i>
      <x v="43"/>
    </i>
    <i r="1">
      <x v="6"/>
    </i>
    <i>
      <x v="44"/>
    </i>
    <i r="1">
      <x v="4"/>
    </i>
    <i>
      <x v="45"/>
    </i>
    <i r="1">
      <x v="6"/>
    </i>
    <i>
      <x v="46"/>
    </i>
    <i r="1">
      <x v="3"/>
    </i>
    <i t="grand">
      <x/>
    </i>
  </rowItems>
  <colItems count="1">
    <i/>
  </colItems>
  <dataFields count="1">
    <dataField name="Somme de Cout prospection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24" zoomScale="110" zoomScaleNormal="110" workbookViewId="0">
      <selection activeCell="J2" sqref="J2"/>
    </sheetView>
  </sheetViews>
  <sheetFormatPr baseColWidth="10" defaultColWidth="9.140625" defaultRowHeight="12.75" x14ac:dyDescent="0.2"/>
  <cols>
    <col min="1" max="1" width="8.85546875" customWidth="1"/>
    <col min="2" max="3" width="12.140625" customWidth="1"/>
    <col min="4" max="4" width="9.85546875" customWidth="1"/>
    <col min="5" max="5" width="11.140625" customWidth="1"/>
    <col min="6" max="6" width="17.85546875" customWidth="1"/>
    <col min="7" max="7" width="15.140625" customWidth="1"/>
    <col min="8" max="8" width="24.140625" customWidth="1"/>
    <col min="9" max="9" width="11.5703125"/>
    <col min="10" max="10" width="7.5703125" customWidth="1"/>
    <col min="11" max="11" width="9.28515625" customWidth="1"/>
    <col min="12" max="12" width="9.85546875" customWidth="1"/>
    <col min="13" max="13" width="9" customWidth="1"/>
    <col min="14" max="14" width="7.7109375" customWidth="1"/>
    <col min="15" max="15" width="5.85546875" customWidth="1"/>
    <col min="16" max="16" width="9" customWidth="1"/>
    <col min="17" max="1025" width="11.5703125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123</v>
      </c>
      <c r="I1" t="s">
        <v>124</v>
      </c>
      <c r="J1" t="s">
        <v>125</v>
      </c>
      <c r="K1" t="s">
        <v>126</v>
      </c>
    </row>
    <row r="2" spans="1:11" x14ac:dyDescent="0.2">
      <c r="A2" t="s">
        <v>7</v>
      </c>
      <c r="B2" t="s">
        <v>8</v>
      </c>
      <c r="C2" s="1">
        <v>43528</v>
      </c>
      <c r="D2" t="s">
        <v>9</v>
      </c>
      <c r="E2" t="s">
        <v>10</v>
      </c>
      <c r="F2" s="1">
        <v>44464</v>
      </c>
      <c r="G2">
        <v>0</v>
      </c>
      <c r="H2">
        <f>DATEDIF(C2:C52,F2:F52,"d")</f>
        <v>936</v>
      </c>
      <c r="I2" t="e">
        <f>SI</f>
        <v>#NAME?</v>
      </c>
      <c r="J2">
        <f>GETPIVOTDATA("Cout prospection",'ex2'!$A$1,"NOM","Carlos")</f>
        <v>0</v>
      </c>
    </row>
    <row r="3" spans="1:11" x14ac:dyDescent="0.2">
      <c r="A3" t="s">
        <v>11</v>
      </c>
      <c r="B3" t="s">
        <v>12</v>
      </c>
      <c r="C3" s="1">
        <v>43528</v>
      </c>
      <c r="D3" t="s">
        <v>13</v>
      </c>
      <c r="E3" t="s">
        <v>14</v>
      </c>
      <c r="F3" s="1">
        <v>44483</v>
      </c>
      <c r="G3">
        <v>0</v>
      </c>
    </row>
    <row r="4" spans="1:11" x14ac:dyDescent="0.2">
      <c r="A4" t="s">
        <v>15</v>
      </c>
      <c r="B4" t="s">
        <v>16</v>
      </c>
      <c r="C4" s="1">
        <v>43525</v>
      </c>
      <c r="D4" t="s">
        <v>17</v>
      </c>
      <c r="E4" t="s">
        <v>14</v>
      </c>
      <c r="F4" s="1">
        <v>44471</v>
      </c>
      <c r="G4">
        <v>39.97</v>
      </c>
    </row>
    <row r="5" spans="1:11" x14ac:dyDescent="0.2">
      <c r="A5" t="s">
        <v>18</v>
      </c>
      <c r="B5" t="s">
        <v>19</v>
      </c>
      <c r="C5" s="1">
        <v>43529</v>
      </c>
      <c r="D5" t="s">
        <v>20</v>
      </c>
      <c r="E5" t="s">
        <v>21</v>
      </c>
      <c r="F5" s="1">
        <v>44484</v>
      </c>
      <c r="G5">
        <v>0</v>
      </c>
    </row>
    <row r="6" spans="1:11" x14ac:dyDescent="0.2">
      <c r="A6" t="s">
        <v>22</v>
      </c>
      <c r="B6" t="s">
        <v>23</v>
      </c>
      <c r="C6" s="1">
        <v>43530</v>
      </c>
      <c r="D6" t="s">
        <v>20</v>
      </c>
      <c r="E6" t="s">
        <v>24</v>
      </c>
      <c r="F6" s="1">
        <v>44463</v>
      </c>
      <c r="G6">
        <v>0</v>
      </c>
    </row>
    <row r="7" spans="1:11" x14ac:dyDescent="0.2">
      <c r="A7" t="s">
        <v>25</v>
      </c>
      <c r="B7" t="s">
        <v>26</v>
      </c>
      <c r="C7" s="1">
        <v>43530</v>
      </c>
      <c r="D7" t="s">
        <v>17</v>
      </c>
      <c r="E7" t="s">
        <v>21</v>
      </c>
      <c r="F7" s="1">
        <v>44496</v>
      </c>
      <c r="G7">
        <v>80.25</v>
      </c>
    </row>
    <row r="8" spans="1:11" x14ac:dyDescent="0.2">
      <c r="A8" t="s">
        <v>27</v>
      </c>
      <c r="B8" t="s">
        <v>28</v>
      </c>
      <c r="C8" s="1">
        <v>43535</v>
      </c>
      <c r="D8" t="s">
        <v>9</v>
      </c>
      <c r="E8" t="s">
        <v>10</v>
      </c>
      <c r="F8" s="1">
        <v>44478</v>
      </c>
      <c r="G8">
        <v>0</v>
      </c>
    </row>
    <row r="9" spans="1:11" x14ac:dyDescent="0.2">
      <c r="A9" t="s">
        <v>29</v>
      </c>
      <c r="B9" t="s">
        <v>30</v>
      </c>
      <c r="C9" s="1">
        <v>43535</v>
      </c>
      <c r="D9" t="s">
        <v>13</v>
      </c>
      <c r="E9" t="s">
        <v>31</v>
      </c>
      <c r="F9" s="1">
        <v>44413</v>
      </c>
      <c r="G9">
        <v>0</v>
      </c>
    </row>
    <row r="10" spans="1:11" x14ac:dyDescent="0.2">
      <c r="A10" t="s">
        <v>32</v>
      </c>
      <c r="B10" t="s">
        <v>33</v>
      </c>
      <c r="C10" s="1">
        <v>44503</v>
      </c>
      <c r="D10" t="s">
        <v>17</v>
      </c>
      <c r="E10" t="s">
        <v>34</v>
      </c>
      <c r="F10" s="1">
        <v>44457</v>
      </c>
      <c r="G10">
        <v>31.28</v>
      </c>
    </row>
    <row r="11" spans="1:11" x14ac:dyDescent="0.2">
      <c r="A11" t="s">
        <v>35</v>
      </c>
      <c r="B11" t="s">
        <v>36</v>
      </c>
      <c r="C11" s="1">
        <v>44503</v>
      </c>
      <c r="D11" t="s">
        <v>17</v>
      </c>
      <c r="E11" t="s">
        <v>24</v>
      </c>
      <c r="F11" s="1">
        <v>44404</v>
      </c>
      <c r="G11">
        <v>20</v>
      </c>
    </row>
    <row r="12" spans="1:11" x14ac:dyDescent="0.2">
      <c r="A12" t="s">
        <v>37</v>
      </c>
      <c r="B12" t="s">
        <v>38</v>
      </c>
      <c r="C12" s="1">
        <v>43542</v>
      </c>
      <c r="D12" t="s">
        <v>39</v>
      </c>
      <c r="E12" t="s">
        <v>24</v>
      </c>
      <c r="F12" s="1">
        <v>44498</v>
      </c>
      <c r="G12">
        <v>153.6</v>
      </c>
    </row>
    <row r="13" spans="1:11" x14ac:dyDescent="0.2">
      <c r="A13" t="s">
        <v>40</v>
      </c>
      <c r="B13" t="s">
        <v>41</v>
      </c>
      <c r="C13" s="1">
        <v>43534</v>
      </c>
      <c r="D13" t="s">
        <v>39</v>
      </c>
      <c r="E13" t="s">
        <v>24</v>
      </c>
      <c r="F13" s="1">
        <v>44430</v>
      </c>
      <c r="G13">
        <v>85.15</v>
      </c>
    </row>
    <row r="14" spans="1:11" x14ac:dyDescent="0.2">
      <c r="A14" t="s">
        <v>42</v>
      </c>
      <c r="B14" t="s">
        <v>43</v>
      </c>
      <c r="C14" s="1">
        <v>43536</v>
      </c>
      <c r="D14" t="s">
        <v>20</v>
      </c>
      <c r="E14" t="s">
        <v>34</v>
      </c>
      <c r="F14" s="1">
        <v>44480</v>
      </c>
      <c r="G14">
        <v>0</v>
      </c>
    </row>
    <row r="15" spans="1:11" x14ac:dyDescent="0.2">
      <c r="A15" t="s">
        <v>44</v>
      </c>
      <c r="B15" t="s">
        <v>45</v>
      </c>
      <c r="C15" s="1">
        <v>43536</v>
      </c>
      <c r="D15" t="s">
        <v>13</v>
      </c>
      <c r="E15" t="s">
        <v>21</v>
      </c>
      <c r="F15" s="1">
        <v>44479</v>
      </c>
      <c r="G15">
        <v>0</v>
      </c>
    </row>
    <row r="16" spans="1:11" x14ac:dyDescent="0.2">
      <c r="A16" t="s">
        <v>46</v>
      </c>
      <c r="B16" t="s">
        <v>47</v>
      </c>
      <c r="C16" s="1">
        <v>43542</v>
      </c>
      <c r="D16" t="s">
        <v>9</v>
      </c>
      <c r="E16" t="s">
        <v>10</v>
      </c>
      <c r="F16" s="1">
        <v>44411</v>
      </c>
      <c r="G16">
        <v>0</v>
      </c>
    </row>
    <row r="17" spans="1:7" x14ac:dyDescent="0.2">
      <c r="A17" t="s">
        <v>48</v>
      </c>
      <c r="B17" t="s">
        <v>49</v>
      </c>
      <c r="C17" s="1">
        <v>43553</v>
      </c>
      <c r="D17" t="s">
        <v>13</v>
      </c>
      <c r="E17" t="s">
        <v>31</v>
      </c>
      <c r="F17" s="1">
        <v>44481</v>
      </c>
      <c r="G17">
        <v>0</v>
      </c>
    </row>
    <row r="18" spans="1:7" x14ac:dyDescent="0.2">
      <c r="A18" t="s">
        <v>50</v>
      </c>
      <c r="B18" t="s">
        <v>51</v>
      </c>
      <c r="C18" s="1">
        <v>43545</v>
      </c>
      <c r="D18" t="s">
        <v>39</v>
      </c>
      <c r="E18" t="s">
        <v>14</v>
      </c>
      <c r="F18" s="1">
        <v>44492</v>
      </c>
      <c r="G18">
        <v>35.08</v>
      </c>
    </row>
    <row r="19" spans="1:7" x14ac:dyDescent="0.2">
      <c r="A19" t="s">
        <v>52</v>
      </c>
      <c r="B19" t="s">
        <v>53</v>
      </c>
      <c r="C19" s="1">
        <v>43563</v>
      </c>
      <c r="D19" t="s">
        <v>13</v>
      </c>
      <c r="E19" t="s">
        <v>54</v>
      </c>
      <c r="F19" s="1">
        <v>44500</v>
      </c>
      <c r="G19">
        <v>0</v>
      </c>
    </row>
    <row r="20" spans="1:7" x14ac:dyDescent="0.2">
      <c r="A20" t="s">
        <v>55</v>
      </c>
      <c r="B20" t="s">
        <v>56</v>
      </c>
      <c r="C20" s="1">
        <v>43546</v>
      </c>
      <c r="D20" t="s">
        <v>57</v>
      </c>
      <c r="E20" t="s">
        <v>10</v>
      </c>
      <c r="F20" s="1">
        <v>44428</v>
      </c>
      <c r="G20">
        <v>102.5</v>
      </c>
    </row>
    <row r="21" spans="1:7" x14ac:dyDescent="0.2">
      <c r="A21" t="s">
        <v>58</v>
      </c>
      <c r="B21" t="s">
        <v>59</v>
      </c>
      <c r="C21" s="1">
        <v>43548</v>
      </c>
      <c r="D21" t="s">
        <v>17</v>
      </c>
      <c r="E21" t="s">
        <v>31</v>
      </c>
      <c r="F21" s="1">
        <v>44457</v>
      </c>
      <c r="G21">
        <v>189.15</v>
      </c>
    </row>
    <row r="22" spans="1:7" x14ac:dyDescent="0.2">
      <c r="A22" t="s">
        <v>60</v>
      </c>
      <c r="B22" t="s">
        <v>61</v>
      </c>
      <c r="C22" s="1">
        <v>43549</v>
      </c>
      <c r="D22" t="s">
        <v>57</v>
      </c>
      <c r="E22" t="s">
        <v>54</v>
      </c>
      <c r="F22" s="1">
        <v>44435</v>
      </c>
      <c r="G22">
        <v>181</v>
      </c>
    </row>
    <row r="23" spans="1:7" x14ac:dyDescent="0.2">
      <c r="A23" t="s">
        <v>62</v>
      </c>
      <c r="B23" t="s">
        <v>63</v>
      </c>
      <c r="C23" s="1">
        <v>43584</v>
      </c>
      <c r="D23" t="s">
        <v>9</v>
      </c>
      <c r="E23" t="s">
        <v>24</v>
      </c>
      <c r="F23" s="1">
        <v>44464</v>
      </c>
      <c r="G23">
        <v>0</v>
      </c>
    </row>
    <row r="24" spans="1:7" x14ac:dyDescent="0.2">
      <c r="A24" t="s">
        <v>64</v>
      </c>
      <c r="B24" t="s">
        <v>65</v>
      </c>
      <c r="C24" s="1">
        <v>43552</v>
      </c>
      <c r="D24" t="s">
        <v>9</v>
      </c>
      <c r="E24" t="s">
        <v>31</v>
      </c>
      <c r="F24" s="1">
        <v>44424</v>
      </c>
      <c r="G24">
        <v>0</v>
      </c>
    </row>
    <row r="25" spans="1:7" x14ac:dyDescent="0.2">
      <c r="A25" t="s">
        <v>66</v>
      </c>
      <c r="B25" t="s">
        <v>67</v>
      </c>
      <c r="C25" s="1">
        <v>43619</v>
      </c>
      <c r="D25" t="s">
        <v>20</v>
      </c>
      <c r="E25" t="s">
        <v>21</v>
      </c>
      <c r="F25" s="1">
        <v>44407</v>
      </c>
      <c r="G25">
        <v>0</v>
      </c>
    </row>
    <row r="26" spans="1:7" x14ac:dyDescent="0.2">
      <c r="A26" t="s">
        <v>68</v>
      </c>
      <c r="B26" t="s">
        <v>69</v>
      </c>
      <c r="C26" s="1">
        <v>43554</v>
      </c>
      <c r="D26" t="s">
        <v>20</v>
      </c>
      <c r="E26" t="s">
        <v>10</v>
      </c>
      <c r="F26" s="1">
        <v>44489</v>
      </c>
      <c r="G26">
        <v>0</v>
      </c>
    </row>
    <row r="27" spans="1:7" x14ac:dyDescent="0.2">
      <c r="A27" t="s">
        <v>7</v>
      </c>
      <c r="B27" t="s">
        <v>70</v>
      </c>
      <c r="C27" s="1">
        <v>43556</v>
      </c>
      <c r="D27" t="s">
        <v>20</v>
      </c>
      <c r="E27" t="s">
        <v>31</v>
      </c>
      <c r="F27" s="1">
        <v>44404</v>
      </c>
      <c r="G27">
        <v>0</v>
      </c>
    </row>
    <row r="28" spans="1:7" x14ac:dyDescent="0.2">
      <c r="A28" t="s">
        <v>71</v>
      </c>
      <c r="B28" t="s">
        <v>72</v>
      </c>
      <c r="C28" s="1">
        <v>43557</v>
      </c>
      <c r="D28" t="s">
        <v>13</v>
      </c>
      <c r="E28" t="s">
        <v>54</v>
      </c>
      <c r="F28" s="1">
        <v>44477</v>
      </c>
      <c r="G28">
        <v>0</v>
      </c>
    </row>
    <row r="29" spans="1:7" x14ac:dyDescent="0.2">
      <c r="A29" t="s">
        <v>73</v>
      </c>
      <c r="B29" t="s">
        <v>74</v>
      </c>
      <c r="C29" s="1">
        <v>43558</v>
      </c>
      <c r="D29" t="s">
        <v>13</v>
      </c>
      <c r="E29" t="s">
        <v>34</v>
      </c>
      <c r="F29" s="1">
        <v>44435</v>
      </c>
      <c r="G29">
        <v>0</v>
      </c>
    </row>
    <row r="30" spans="1:7" x14ac:dyDescent="0.2">
      <c r="A30" t="s">
        <v>75</v>
      </c>
      <c r="B30" t="s">
        <v>76</v>
      </c>
      <c r="C30" s="1">
        <v>43560</v>
      </c>
      <c r="D30" t="s">
        <v>57</v>
      </c>
      <c r="E30" t="s">
        <v>31</v>
      </c>
      <c r="F30" s="1">
        <v>44414</v>
      </c>
      <c r="G30">
        <v>8.9499999999999993</v>
      </c>
    </row>
    <row r="31" spans="1:7" x14ac:dyDescent="0.2">
      <c r="A31" t="s">
        <v>77</v>
      </c>
      <c r="B31" t="s">
        <v>78</v>
      </c>
      <c r="C31" s="1">
        <v>43588</v>
      </c>
      <c r="D31" t="s">
        <v>17</v>
      </c>
      <c r="E31" t="s">
        <v>54</v>
      </c>
      <c r="F31" s="1">
        <v>44471</v>
      </c>
      <c r="G31">
        <v>179.65</v>
      </c>
    </row>
    <row r="32" spans="1:7" x14ac:dyDescent="0.2">
      <c r="A32" t="s">
        <v>79</v>
      </c>
      <c r="B32" t="s">
        <v>80</v>
      </c>
      <c r="C32" s="1">
        <v>43563</v>
      </c>
      <c r="D32" t="s">
        <v>20</v>
      </c>
      <c r="E32" t="s">
        <v>21</v>
      </c>
      <c r="F32" s="1">
        <v>44480</v>
      </c>
      <c r="G32">
        <v>0</v>
      </c>
    </row>
    <row r="33" spans="1:7" x14ac:dyDescent="0.2">
      <c r="A33" t="s">
        <v>81</v>
      </c>
      <c r="B33" t="s">
        <v>82</v>
      </c>
      <c r="C33" s="1">
        <v>43570</v>
      </c>
      <c r="D33" t="s">
        <v>13</v>
      </c>
      <c r="E33" t="s">
        <v>31</v>
      </c>
      <c r="F33" s="1">
        <v>44490</v>
      </c>
      <c r="G33">
        <v>0</v>
      </c>
    </row>
    <row r="34" spans="1:7" x14ac:dyDescent="0.2">
      <c r="A34" t="s">
        <v>83</v>
      </c>
      <c r="B34" t="s">
        <v>84</v>
      </c>
      <c r="C34" s="1">
        <v>43591</v>
      </c>
      <c r="D34" t="s">
        <v>9</v>
      </c>
      <c r="E34" t="s">
        <v>14</v>
      </c>
      <c r="F34" s="1">
        <v>44467</v>
      </c>
      <c r="G34">
        <v>0</v>
      </c>
    </row>
    <row r="35" spans="1:7" x14ac:dyDescent="0.2">
      <c r="A35" t="s">
        <v>85</v>
      </c>
      <c r="B35" t="s">
        <v>86</v>
      </c>
      <c r="C35" s="1">
        <v>43577</v>
      </c>
      <c r="D35" t="s">
        <v>13</v>
      </c>
      <c r="E35" t="s">
        <v>10</v>
      </c>
      <c r="F35" s="1">
        <v>44496</v>
      </c>
      <c r="G35">
        <v>0</v>
      </c>
    </row>
    <row r="36" spans="1:7" x14ac:dyDescent="0.2">
      <c r="A36" t="s">
        <v>87</v>
      </c>
      <c r="B36" t="s">
        <v>88</v>
      </c>
      <c r="C36" s="1">
        <v>43573</v>
      </c>
      <c r="D36" t="s">
        <v>57</v>
      </c>
      <c r="E36" t="s">
        <v>54</v>
      </c>
      <c r="F36" s="1">
        <v>44459</v>
      </c>
      <c r="G36">
        <v>169.3</v>
      </c>
    </row>
    <row r="37" spans="1:7" x14ac:dyDescent="0.2">
      <c r="A37" t="s">
        <v>89</v>
      </c>
      <c r="B37" t="s">
        <v>90</v>
      </c>
      <c r="C37" s="1">
        <v>43617</v>
      </c>
      <c r="D37" t="s">
        <v>17</v>
      </c>
      <c r="E37" t="s">
        <v>31</v>
      </c>
      <c r="F37" s="1">
        <v>44406</v>
      </c>
      <c r="G37">
        <v>174.82</v>
      </c>
    </row>
    <row r="38" spans="1:7" x14ac:dyDescent="0.2">
      <c r="A38" t="s">
        <v>91</v>
      </c>
      <c r="B38" t="s">
        <v>92</v>
      </c>
      <c r="C38" s="1">
        <v>43583</v>
      </c>
      <c r="D38" t="s">
        <v>9</v>
      </c>
      <c r="E38" t="s">
        <v>31</v>
      </c>
      <c r="F38" s="1">
        <v>44414</v>
      </c>
      <c r="G38">
        <v>0</v>
      </c>
    </row>
    <row r="39" spans="1:7" x14ac:dyDescent="0.2">
      <c r="A39" t="s">
        <v>93</v>
      </c>
      <c r="B39" t="s">
        <v>94</v>
      </c>
      <c r="C39" s="1">
        <v>43593</v>
      </c>
      <c r="D39" t="s">
        <v>9</v>
      </c>
      <c r="E39" t="s">
        <v>54</v>
      </c>
      <c r="F39" s="1">
        <v>44465</v>
      </c>
      <c r="G39">
        <v>0</v>
      </c>
    </row>
    <row r="40" spans="1:7" x14ac:dyDescent="0.2">
      <c r="A40" t="s">
        <v>29</v>
      </c>
      <c r="B40" t="s">
        <v>95</v>
      </c>
      <c r="C40" s="1">
        <v>43609</v>
      </c>
      <c r="D40" t="s">
        <v>9</v>
      </c>
      <c r="E40" t="s">
        <v>14</v>
      </c>
      <c r="F40" s="1">
        <v>44459</v>
      </c>
      <c r="G40">
        <v>0</v>
      </c>
    </row>
    <row r="41" spans="1:7" x14ac:dyDescent="0.2">
      <c r="A41" t="s">
        <v>96</v>
      </c>
      <c r="B41" t="s">
        <v>97</v>
      </c>
      <c r="C41" s="1">
        <v>43594</v>
      </c>
      <c r="D41" t="s">
        <v>39</v>
      </c>
      <c r="E41" t="s">
        <v>54</v>
      </c>
      <c r="F41" s="1">
        <v>44430</v>
      </c>
      <c r="G41">
        <v>154.32</v>
      </c>
    </row>
    <row r="42" spans="1:7" x14ac:dyDescent="0.2">
      <c r="A42" t="s">
        <v>98</v>
      </c>
      <c r="B42" t="s">
        <v>99</v>
      </c>
      <c r="C42" s="1">
        <v>43606</v>
      </c>
      <c r="D42" t="s">
        <v>17</v>
      </c>
      <c r="E42" t="s">
        <v>54</v>
      </c>
      <c r="F42" s="1">
        <v>44444</v>
      </c>
      <c r="G42">
        <v>119.42</v>
      </c>
    </row>
    <row r="43" spans="1:7" x14ac:dyDescent="0.2">
      <c r="A43" t="s">
        <v>100</v>
      </c>
      <c r="B43" t="s">
        <v>101</v>
      </c>
      <c r="C43" s="1">
        <v>43586</v>
      </c>
      <c r="D43" t="s">
        <v>17</v>
      </c>
      <c r="E43" t="s">
        <v>34</v>
      </c>
      <c r="F43" s="1">
        <v>44407</v>
      </c>
      <c r="G43">
        <v>168.3</v>
      </c>
    </row>
    <row r="44" spans="1:7" x14ac:dyDescent="0.2">
      <c r="A44" t="s">
        <v>102</v>
      </c>
      <c r="B44" t="s">
        <v>103</v>
      </c>
      <c r="C44" s="1">
        <v>43593</v>
      </c>
      <c r="D44" t="s">
        <v>9</v>
      </c>
      <c r="E44" t="s">
        <v>54</v>
      </c>
      <c r="F44" s="1">
        <v>44443</v>
      </c>
      <c r="G44">
        <v>0</v>
      </c>
    </row>
    <row r="45" spans="1:7" x14ac:dyDescent="0.2">
      <c r="A45" t="s">
        <v>104</v>
      </c>
      <c r="B45" t="s">
        <v>105</v>
      </c>
      <c r="C45" s="1">
        <v>43601</v>
      </c>
      <c r="D45" t="s">
        <v>17</v>
      </c>
      <c r="E45" t="s">
        <v>14</v>
      </c>
      <c r="F45" s="1">
        <v>44458</v>
      </c>
      <c r="G45">
        <v>167.25</v>
      </c>
    </row>
    <row r="46" spans="1:7" x14ac:dyDescent="0.2">
      <c r="A46" t="s">
        <v>106</v>
      </c>
      <c r="B46" t="s">
        <v>107</v>
      </c>
      <c r="C46" s="1">
        <v>43591</v>
      </c>
      <c r="D46" t="s">
        <v>17</v>
      </c>
      <c r="E46" t="s">
        <v>14</v>
      </c>
      <c r="F46" s="1">
        <v>44468</v>
      </c>
      <c r="G46">
        <v>57.72</v>
      </c>
    </row>
    <row r="47" spans="1:7" x14ac:dyDescent="0.2">
      <c r="A47" t="s">
        <v>27</v>
      </c>
      <c r="B47" t="s">
        <v>108</v>
      </c>
      <c r="C47" s="1">
        <v>43601</v>
      </c>
      <c r="D47" t="s">
        <v>17</v>
      </c>
      <c r="E47" t="s">
        <v>34</v>
      </c>
      <c r="F47" s="1">
        <v>44425</v>
      </c>
      <c r="G47">
        <v>144.91999999999999</v>
      </c>
    </row>
    <row r="48" spans="1:7" x14ac:dyDescent="0.2">
      <c r="A48" t="s">
        <v>109</v>
      </c>
      <c r="B48" t="s">
        <v>110</v>
      </c>
      <c r="C48" s="1">
        <v>43617</v>
      </c>
      <c r="D48" t="s">
        <v>13</v>
      </c>
      <c r="E48" t="s">
        <v>34</v>
      </c>
      <c r="F48" s="1">
        <v>44496</v>
      </c>
      <c r="G48">
        <v>0</v>
      </c>
    </row>
    <row r="49" spans="1:7" x14ac:dyDescent="0.2">
      <c r="A49" t="s">
        <v>111</v>
      </c>
      <c r="B49" t="s">
        <v>112</v>
      </c>
      <c r="C49" s="1">
        <v>43601</v>
      </c>
      <c r="D49" t="s">
        <v>9</v>
      </c>
      <c r="E49" t="s">
        <v>10</v>
      </c>
      <c r="F49" s="1">
        <v>44484</v>
      </c>
      <c r="G49">
        <v>0</v>
      </c>
    </row>
    <row r="50" spans="1:7" x14ac:dyDescent="0.2">
      <c r="A50" t="s">
        <v>113</v>
      </c>
      <c r="B50" t="s">
        <v>114</v>
      </c>
      <c r="C50" s="1">
        <v>43603</v>
      </c>
      <c r="D50" t="s">
        <v>13</v>
      </c>
      <c r="E50" t="s">
        <v>34</v>
      </c>
      <c r="F50" s="1">
        <v>44410</v>
      </c>
      <c r="G50">
        <v>0</v>
      </c>
    </row>
    <row r="51" spans="1:7" x14ac:dyDescent="0.2">
      <c r="A51" t="s">
        <v>115</v>
      </c>
      <c r="B51" t="s">
        <v>116</v>
      </c>
      <c r="C51" s="1">
        <v>43606</v>
      </c>
      <c r="D51" t="s">
        <v>9</v>
      </c>
      <c r="E51" t="s">
        <v>34</v>
      </c>
      <c r="F51" s="1">
        <v>44407</v>
      </c>
      <c r="G51">
        <v>0</v>
      </c>
    </row>
    <row r="52" spans="1:7" x14ac:dyDescent="0.2">
      <c r="A52" t="s">
        <v>85</v>
      </c>
      <c r="B52" t="s">
        <v>117</v>
      </c>
      <c r="C52" s="1">
        <v>43634</v>
      </c>
      <c r="D52" t="s">
        <v>20</v>
      </c>
      <c r="E52" t="s">
        <v>24</v>
      </c>
      <c r="F52" s="1">
        <v>44445</v>
      </c>
      <c r="G5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64FA-C175-4B19-96EC-80FE38578C39}">
  <dimension ref="A1:H50"/>
  <sheetViews>
    <sheetView workbookViewId="0">
      <selection activeCell="J28" sqref="J28"/>
    </sheetView>
  </sheetViews>
  <sheetFormatPr baseColWidth="10" defaultRowHeight="12.75" x14ac:dyDescent="0.2"/>
  <cols>
    <col min="1" max="1" width="21.140625" bestFit="1" customWidth="1"/>
    <col min="2" max="2" width="24" bestFit="1" customWidth="1"/>
    <col min="3" max="3" width="9.28515625" bestFit="1" customWidth="1"/>
    <col min="4" max="4" width="8" bestFit="1" customWidth="1"/>
    <col min="5" max="5" width="8.28515625" bestFit="1" customWidth="1"/>
    <col min="6" max="6" width="11" bestFit="1" customWidth="1"/>
    <col min="7" max="7" width="10.140625" bestFit="1" customWidth="1"/>
    <col min="8" max="8" width="13.140625" bestFit="1" customWidth="1"/>
  </cols>
  <sheetData>
    <row r="1" spans="1:8" x14ac:dyDescent="0.2">
      <c r="A1" s="2" t="s">
        <v>122</v>
      </c>
      <c r="B1" s="2" t="s">
        <v>121</v>
      </c>
    </row>
    <row r="2" spans="1:8" x14ac:dyDescent="0.2">
      <c r="A2" s="2" t="s">
        <v>118</v>
      </c>
      <c r="B2" t="s">
        <v>57</v>
      </c>
      <c r="C2" t="s">
        <v>13</v>
      </c>
      <c r="D2" t="s">
        <v>20</v>
      </c>
      <c r="E2" t="s">
        <v>9</v>
      </c>
      <c r="F2" t="s">
        <v>17</v>
      </c>
      <c r="G2" t="s">
        <v>39</v>
      </c>
      <c r="H2" t="s">
        <v>119</v>
      </c>
    </row>
    <row r="3" spans="1:8" x14ac:dyDescent="0.2">
      <c r="A3" s="3" t="s">
        <v>22</v>
      </c>
      <c r="B3" s="5"/>
      <c r="C3" s="5"/>
      <c r="D3" s="5">
        <v>1</v>
      </c>
      <c r="E3" s="5"/>
      <c r="F3" s="5"/>
      <c r="G3" s="5"/>
      <c r="H3" s="5">
        <v>1</v>
      </c>
    </row>
    <row r="4" spans="1:8" x14ac:dyDescent="0.2">
      <c r="A4" s="3" t="s">
        <v>40</v>
      </c>
      <c r="B4" s="5"/>
      <c r="C4" s="5"/>
      <c r="D4" s="5"/>
      <c r="E4" s="5"/>
      <c r="F4" s="5"/>
      <c r="G4" s="5">
        <v>1</v>
      </c>
      <c r="H4" s="5">
        <v>1</v>
      </c>
    </row>
    <row r="5" spans="1:8" x14ac:dyDescent="0.2">
      <c r="A5" s="3" t="s">
        <v>91</v>
      </c>
      <c r="B5" s="5"/>
      <c r="C5" s="5"/>
      <c r="D5" s="5"/>
      <c r="E5" s="5">
        <v>1</v>
      </c>
      <c r="F5" s="5"/>
      <c r="G5" s="5"/>
      <c r="H5" s="5">
        <v>1</v>
      </c>
    </row>
    <row r="6" spans="1:8" x14ac:dyDescent="0.2">
      <c r="A6" s="3" t="s">
        <v>98</v>
      </c>
      <c r="B6" s="5"/>
      <c r="C6" s="5"/>
      <c r="D6" s="5"/>
      <c r="E6" s="5"/>
      <c r="F6" s="5">
        <v>1</v>
      </c>
      <c r="G6" s="5"/>
      <c r="H6" s="5">
        <v>1</v>
      </c>
    </row>
    <row r="7" spans="1:8" x14ac:dyDescent="0.2">
      <c r="A7" s="3" t="s">
        <v>77</v>
      </c>
      <c r="B7" s="5"/>
      <c r="C7" s="5"/>
      <c r="D7" s="5"/>
      <c r="E7" s="5"/>
      <c r="F7" s="5">
        <v>1</v>
      </c>
      <c r="G7" s="5"/>
      <c r="H7" s="5">
        <v>1</v>
      </c>
    </row>
    <row r="8" spans="1:8" x14ac:dyDescent="0.2">
      <c r="A8" s="3" t="s">
        <v>29</v>
      </c>
      <c r="B8" s="5"/>
      <c r="C8" s="5">
        <v>1</v>
      </c>
      <c r="D8" s="5"/>
      <c r="E8" s="5">
        <v>1</v>
      </c>
      <c r="F8" s="5"/>
      <c r="G8" s="5"/>
      <c r="H8" s="5">
        <v>2</v>
      </c>
    </row>
    <row r="9" spans="1:8" x14ac:dyDescent="0.2">
      <c r="A9" s="3" t="s">
        <v>106</v>
      </c>
      <c r="B9" s="5"/>
      <c r="C9" s="5"/>
      <c r="D9" s="5"/>
      <c r="E9" s="5"/>
      <c r="F9" s="5">
        <v>1</v>
      </c>
      <c r="G9" s="5"/>
      <c r="H9" s="5">
        <v>1</v>
      </c>
    </row>
    <row r="10" spans="1:8" x14ac:dyDescent="0.2">
      <c r="A10" s="3" t="s">
        <v>89</v>
      </c>
      <c r="B10" s="5"/>
      <c r="C10" s="5"/>
      <c r="D10" s="5"/>
      <c r="E10" s="5"/>
      <c r="F10" s="5">
        <v>1</v>
      </c>
      <c r="G10" s="5"/>
      <c r="H10" s="5">
        <v>1</v>
      </c>
    </row>
    <row r="11" spans="1:8" x14ac:dyDescent="0.2">
      <c r="A11" s="3" t="s">
        <v>44</v>
      </c>
      <c r="B11" s="5"/>
      <c r="C11" s="5">
        <v>1</v>
      </c>
      <c r="D11" s="5"/>
      <c r="E11" s="5"/>
      <c r="F11" s="5"/>
      <c r="G11" s="5"/>
      <c r="H11" s="5">
        <v>1</v>
      </c>
    </row>
    <row r="12" spans="1:8" x14ac:dyDescent="0.2">
      <c r="A12" s="3" t="s">
        <v>32</v>
      </c>
      <c r="B12" s="5"/>
      <c r="C12" s="5"/>
      <c r="D12" s="5"/>
      <c r="E12" s="5"/>
      <c r="F12" s="5">
        <v>1</v>
      </c>
      <c r="G12" s="5"/>
      <c r="H12" s="5">
        <v>1</v>
      </c>
    </row>
    <row r="13" spans="1:8" x14ac:dyDescent="0.2">
      <c r="A13" s="3" t="s">
        <v>46</v>
      </c>
      <c r="B13" s="5"/>
      <c r="C13" s="5"/>
      <c r="D13" s="5"/>
      <c r="E13" s="5">
        <v>1</v>
      </c>
      <c r="F13" s="5"/>
      <c r="G13" s="5"/>
      <c r="H13" s="5">
        <v>1</v>
      </c>
    </row>
    <row r="14" spans="1:8" x14ac:dyDescent="0.2">
      <c r="A14" s="3" t="s">
        <v>18</v>
      </c>
      <c r="B14" s="5"/>
      <c r="C14" s="5"/>
      <c r="D14" s="5">
        <v>1</v>
      </c>
      <c r="E14" s="5"/>
      <c r="F14" s="5"/>
      <c r="G14" s="5"/>
      <c r="H14" s="5">
        <v>1</v>
      </c>
    </row>
    <row r="15" spans="1:8" x14ac:dyDescent="0.2">
      <c r="A15" s="3" t="s">
        <v>64</v>
      </c>
      <c r="B15" s="5"/>
      <c r="C15" s="5"/>
      <c r="D15" s="5"/>
      <c r="E15" s="5">
        <v>1</v>
      </c>
      <c r="F15" s="5"/>
      <c r="G15" s="5"/>
      <c r="H15" s="5">
        <v>1</v>
      </c>
    </row>
    <row r="16" spans="1:8" x14ac:dyDescent="0.2">
      <c r="A16" s="3" t="s">
        <v>52</v>
      </c>
      <c r="B16" s="5"/>
      <c r="C16" s="5">
        <v>1</v>
      </c>
      <c r="D16" s="5"/>
      <c r="E16" s="5"/>
      <c r="F16" s="5"/>
      <c r="G16" s="5"/>
      <c r="H16" s="5">
        <v>1</v>
      </c>
    </row>
    <row r="17" spans="1:8" x14ac:dyDescent="0.2">
      <c r="A17" s="3" t="s">
        <v>66</v>
      </c>
      <c r="B17" s="5"/>
      <c r="C17" s="5"/>
      <c r="D17" s="5">
        <v>1</v>
      </c>
      <c r="E17" s="5"/>
      <c r="F17" s="5"/>
      <c r="G17" s="5"/>
      <c r="H17" s="5">
        <v>1</v>
      </c>
    </row>
    <row r="18" spans="1:8" x14ac:dyDescent="0.2">
      <c r="A18" s="3" t="s">
        <v>104</v>
      </c>
      <c r="B18" s="5"/>
      <c r="C18" s="5"/>
      <c r="D18" s="5"/>
      <c r="E18" s="5"/>
      <c r="F18" s="5">
        <v>1</v>
      </c>
      <c r="G18" s="5"/>
      <c r="H18" s="5">
        <v>1</v>
      </c>
    </row>
    <row r="19" spans="1:8" x14ac:dyDescent="0.2">
      <c r="A19" s="3" t="s">
        <v>11</v>
      </c>
      <c r="B19" s="5"/>
      <c r="C19" s="5">
        <v>1</v>
      </c>
      <c r="D19" s="5"/>
      <c r="E19" s="5"/>
      <c r="F19" s="5"/>
      <c r="G19" s="5"/>
      <c r="H19" s="5">
        <v>1</v>
      </c>
    </row>
    <row r="20" spans="1:8" x14ac:dyDescent="0.2">
      <c r="A20" s="3" t="s">
        <v>50</v>
      </c>
      <c r="B20" s="5"/>
      <c r="C20" s="5"/>
      <c r="D20" s="5"/>
      <c r="E20" s="5"/>
      <c r="F20" s="5"/>
      <c r="G20" s="5">
        <v>1</v>
      </c>
      <c r="H20" s="5">
        <v>1</v>
      </c>
    </row>
    <row r="21" spans="1:8" x14ac:dyDescent="0.2">
      <c r="A21" s="3" t="s">
        <v>7</v>
      </c>
      <c r="B21" s="5"/>
      <c r="C21" s="5"/>
      <c r="D21" s="5">
        <v>1</v>
      </c>
      <c r="E21" s="5">
        <v>1</v>
      </c>
      <c r="F21" s="5"/>
      <c r="G21" s="5"/>
      <c r="H21" s="5">
        <v>2</v>
      </c>
    </row>
    <row r="22" spans="1:8" x14ac:dyDescent="0.2">
      <c r="A22" s="3" t="s">
        <v>75</v>
      </c>
      <c r="B22" s="5">
        <v>1</v>
      </c>
      <c r="C22" s="5"/>
      <c r="D22" s="5"/>
      <c r="E22" s="5"/>
      <c r="F22" s="5"/>
      <c r="G22" s="5"/>
      <c r="H22" s="5">
        <v>1</v>
      </c>
    </row>
    <row r="23" spans="1:8" x14ac:dyDescent="0.2">
      <c r="A23" s="3" t="s">
        <v>35</v>
      </c>
      <c r="B23" s="5"/>
      <c r="C23" s="5"/>
      <c r="D23" s="5"/>
      <c r="E23" s="5"/>
      <c r="F23" s="5">
        <v>1</v>
      </c>
      <c r="G23" s="5"/>
      <c r="H23" s="5">
        <v>1</v>
      </c>
    </row>
    <row r="24" spans="1:8" x14ac:dyDescent="0.2">
      <c r="A24" s="3" t="s">
        <v>113</v>
      </c>
      <c r="B24" s="5"/>
      <c r="C24" s="5">
        <v>1</v>
      </c>
      <c r="D24" s="5"/>
      <c r="E24" s="5"/>
      <c r="F24" s="5"/>
      <c r="G24" s="5"/>
      <c r="H24" s="5">
        <v>1</v>
      </c>
    </row>
    <row r="25" spans="1:8" x14ac:dyDescent="0.2">
      <c r="A25" s="3" t="s">
        <v>62</v>
      </c>
      <c r="B25" s="5"/>
      <c r="C25" s="5"/>
      <c r="D25" s="5"/>
      <c r="E25" s="5">
        <v>1</v>
      </c>
      <c r="F25" s="5"/>
      <c r="G25" s="5"/>
      <c r="H25" s="5">
        <v>1</v>
      </c>
    </row>
    <row r="26" spans="1:8" x14ac:dyDescent="0.2">
      <c r="A26" s="3" t="s">
        <v>115</v>
      </c>
      <c r="B26" s="5"/>
      <c r="C26" s="5"/>
      <c r="D26" s="5"/>
      <c r="E26" s="5">
        <v>1</v>
      </c>
      <c r="F26" s="5"/>
      <c r="G26" s="5"/>
      <c r="H26" s="5">
        <v>1</v>
      </c>
    </row>
    <row r="27" spans="1:8" x14ac:dyDescent="0.2">
      <c r="A27" s="3" t="s">
        <v>93</v>
      </c>
      <c r="B27" s="5"/>
      <c r="C27" s="5"/>
      <c r="D27" s="5"/>
      <c r="E27" s="5">
        <v>1</v>
      </c>
      <c r="F27" s="5"/>
      <c r="G27" s="5"/>
      <c r="H27" s="5">
        <v>1</v>
      </c>
    </row>
    <row r="28" spans="1:8" x14ac:dyDescent="0.2">
      <c r="A28" s="3" t="s">
        <v>42</v>
      </c>
      <c r="B28" s="5"/>
      <c r="C28" s="5"/>
      <c r="D28" s="5">
        <v>1</v>
      </c>
      <c r="E28" s="5"/>
      <c r="F28" s="5"/>
      <c r="G28" s="5"/>
      <c r="H28" s="5">
        <v>1</v>
      </c>
    </row>
    <row r="29" spans="1:8" x14ac:dyDescent="0.2">
      <c r="A29" s="3" t="s">
        <v>37</v>
      </c>
      <c r="B29" s="5"/>
      <c r="C29" s="5"/>
      <c r="D29" s="5"/>
      <c r="E29" s="5"/>
      <c r="F29" s="5"/>
      <c r="G29" s="5">
        <v>1</v>
      </c>
      <c r="H29" s="5">
        <v>1</v>
      </c>
    </row>
    <row r="30" spans="1:8" x14ac:dyDescent="0.2">
      <c r="A30" s="3" t="s">
        <v>73</v>
      </c>
      <c r="B30" s="5"/>
      <c r="C30" s="5">
        <v>1</v>
      </c>
      <c r="D30" s="5"/>
      <c r="E30" s="5"/>
      <c r="F30" s="5"/>
      <c r="G30" s="5"/>
      <c r="H30" s="5">
        <v>1</v>
      </c>
    </row>
    <row r="31" spans="1:8" x14ac:dyDescent="0.2">
      <c r="A31" s="3" t="s">
        <v>96</v>
      </c>
      <c r="B31" s="5"/>
      <c r="C31" s="5"/>
      <c r="D31" s="5"/>
      <c r="E31" s="5"/>
      <c r="F31" s="5"/>
      <c r="G31" s="5">
        <v>1</v>
      </c>
      <c r="H31" s="5">
        <v>1</v>
      </c>
    </row>
    <row r="32" spans="1:8" x14ac:dyDescent="0.2">
      <c r="A32" s="3" t="s">
        <v>71</v>
      </c>
      <c r="B32" s="5"/>
      <c r="C32" s="5">
        <v>1</v>
      </c>
      <c r="D32" s="5"/>
      <c r="E32" s="5"/>
      <c r="F32" s="5"/>
      <c r="G32" s="5"/>
      <c r="H32" s="5">
        <v>1</v>
      </c>
    </row>
    <row r="33" spans="1:8" x14ac:dyDescent="0.2">
      <c r="A33" s="3" t="s">
        <v>81</v>
      </c>
      <c r="B33" s="5"/>
      <c r="C33" s="5">
        <v>1</v>
      </c>
      <c r="D33" s="5"/>
      <c r="E33" s="5"/>
      <c r="F33" s="5"/>
      <c r="G33" s="5"/>
      <c r="H33" s="5">
        <v>1</v>
      </c>
    </row>
    <row r="34" spans="1:8" x14ac:dyDescent="0.2">
      <c r="A34" s="3" t="s">
        <v>58</v>
      </c>
      <c r="B34" s="5"/>
      <c r="C34" s="5"/>
      <c r="D34" s="5"/>
      <c r="E34" s="5"/>
      <c r="F34" s="5">
        <v>1</v>
      </c>
      <c r="G34" s="5"/>
      <c r="H34" s="5">
        <v>1</v>
      </c>
    </row>
    <row r="35" spans="1:8" x14ac:dyDescent="0.2">
      <c r="A35" s="3" t="s">
        <v>60</v>
      </c>
      <c r="B35" s="5">
        <v>1</v>
      </c>
      <c r="C35" s="5"/>
      <c r="D35" s="5"/>
      <c r="E35" s="5"/>
      <c r="F35" s="5"/>
      <c r="G35" s="5"/>
      <c r="H35" s="5">
        <v>1</v>
      </c>
    </row>
    <row r="36" spans="1:8" x14ac:dyDescent="0.2">
      <c r="A36" s="3" t="s">
        <v>55</v>
      </c>
      <c r="B36" s="5">
        <v>1</v>
      </c>
      <c r="C36" s="5"/>
      <c r="D36" s="5"/>
      <c r="E36" s="5"/>
      <c r="F36" s="5"/>
      <c r="G36" s="5"/>
      <c r="H36" s="5">
        <v>1</v>
      </c>
    </row>
    <row r="37" spans="1:8" x14ac:dyDescent="0.2">
      <c r="A37" s="3" t="s">
        <v>48</v>
      </c>
      <c r="B37" s="5"/>
      <c r="C37" s="5">
        <v>1</v>
      </c>
      <c r="D37" s="5"/>
      <c r="E37" s="5"/>
      <c r="F37" s="5"/>
      <c r="G37" s="5"/>
      <c r="H37" s="5">
        <v>1</v>
      </c>
    </row>
    <row r="38" spans="1:8" x14ac:dyDescent="0.2">
      <c r="A38" s="3" t="s">
        <v>15</v>
      </c>
      <c r="B38" s="5"/>
      <c r="C38" s="5"/>
      <c r="D38" s="5"/>
      <c r="E38" s="5"/>
      <c r="F38" s="5">
        <v>1</v>
      </c>
      <c r="G38" s="5"/>
      <c r="H38" s="5">
        <v>1</v>
      </c>
    </row>
    <row r="39" spans="1:8" x14ac:dyDescent="0.2">
      <c r="A39" s="3" t="s">
        <v>68</v>
      </c>
      <c r="B39" s="5"/>
      <c r="C39" s="5"/>
      <c r="D39" s="5">
        <v>1</v>
      </c>
      <c r="E39" s="5"/>
      <c r="F39" s="5"/>
      <c r="G39" s="5"/>
      <c r="H39" s="5">
        <v>1</v>
      </c>
    </row>
    <row r="40" spans="1:8" x14ac:dyDescent="0.2">
      <c r="A40" s="3" t="s">
        <v>25</v>
      </c>
      <c r="B40" s="5"/>
      <c r="C40" s="5"/>
      <c r="D40" s="5"/>
      <c r="E40" s="5"/>
      <c r="F40" s="5">
        <v>1</v>
      </c>
      <c r="G40" s="5"/>
      <c r="H40" s="5">
        <v>1</v>
      </c>
    </row>
    <row r="41" spans="1:8" x14ac:dyDescent="0.2">
      <c r="A41" s="3" t="s">
        <v>85</v>
      </c>
      <c r="B41" s="5"/>
      <c r="C41" s="5">
        <v>1</v>
      </c>
      <c r="D41" s="5">
        <v>1</v>
      </c>
      <c r="E41" s="5"/>
      <c r="F41" s="5"/>
      <c r="G41" s="5"/>
      <c r="H41" s="5">
        <v>2</v>
      </c>
    </row>
    <row r="42" spans="1:8" x14ac:dyDescent="0.2">
      <c r="A42" s="3" t="s">
        <v>111</v>
      </c>
      <c r="B42" s="5"/>
      <c r="C42" s="5"/>
      <c r="D42" s="5"/>
      <c r="E42" s="5">
        <v>1</v>
      </c>
      <c r="F42" s="5"/>
      <c r="G42" s="5"/>
      <c r="H42" s="5">
        <v>1</v>
      </c>
    </row>
    <row r="43" spans="1:8" x14ac:dyDescent="0.2">
      <c r="A43" s="3" t="s">
        <v>102</v>
      </c>
      <c r="B43" s="5"/>
      <c r="C43" s="5"/>
      <c r="D43" s="5"/>
      <c r="E43" s="5">
        <v>1</v>
      </c>
      <c r="F43" s="5"/>
      <c r="G43" s="5"/>
      <c r="H43" s="5">
        <v>1</v>
      </c>
    </row>
    <row r="44" spans="1:8" x14ac:dyDescent="0.2">
      <c r="A44" s="3" t="s">
        <v>27</v>
      </c>
      <c r="B44" s="5"/>
      <c r="C44" s="5"/>
      <c r="D44" s="5"/>
      <c r="E44" s="5">
        <v>1</v>
      </c>
      <c r="F44" s="5">
        <v>1</v>
      </c>
      <c r="G44" s="5"/>
      <c r="H44" s="5">
        <v>2</v>
      </c>
    </row>
    <row r="45" spans="1:8" x14ac:dyDescent="0.2">
      <c r="A45" s="3" t="s">
        <v>79</v>
      </c>
      <c r="B45" s="5"/>
      <c r="C45" s="5"/>
      <c r="D45" s="5">
        <v>1</v>
      </c>
      <c r="E45" s="5"/>
      <c r="F45" s="5"/>
      <c r="G45" s="5"/>
      <c r="H45" s="5">
        <v>1</v>
      </c>
    </row>
    <row r="46" spans="1:8" x14ac:dyDescent="0.2">
      <c r="A46" s="3" t="s">
        <v>109</v>
      </c>
      <c r="B46" s="5"/>
      <c r="C46" s="5">
        <v>1</v>
      </c>
      <c r="D46" s="5"/>
      <c r="E46" s="5"/>
      <c r="F46" s="5"/>
      <c r="G46" s="5"/>
      <c r="H46" s="5">
        <v>1</v>
      </c>
    </row>
    <row r="47" spans="1:8" x14ac:dyDescent="0.2">
      <c r="A47" s="3" t="s">
        <v>83</v>
      </c>
      <c r="B47" s="5"/>
      <c r="C47" s="5"/>
      <c r="D47" s="5"/>
      <c r="E47" s="5">
        <v>1</v>
      </c>
      <c r="F47" s="5"/>
      <c r="G47" s="5"/>
      <c r="H47" s="5">
        <v>1</v>
      </c>
    </row>
    <row r="48" spans="1:8" x14ac:dyDescent="0.2">
      <c r="A48" s="3" t="s">
        <v>100</v>
      </c>
      <c r="B48" s="5"/>
      <c r="C48" s="5"/>
      <c r="D48" s="5"/>
      <c r="E48" s="5"/>
      <c r="F48" s="5">
        <v>1</v>
      </c>
      <c r="G48" s="5"/>
      <c r="H48" s="5">
        <v>1</v>
      </c>
    </row>
    <row r="49" spans="1:8" x14ac:dyDescent="0.2">
      <c r="A49" s="3" t="s">
        <v>87</v>
      </c>
      <c r="B49" s="5">
        <v>1</v>
      </c>
      <c r="C49" s="5"/>
      <c r="D49" s="5"/>
      <c r="E49" s="5"/>
      <c r="F49" s="5"/>
      <c r="G49" s="5"/>
      <c r="H49" s="5">
        <v>1</v>
      </c>
    </row>
    <row r="50" spans="1:8" x14ac:dyDescent="0.2">
      <c r="A50" s="3" t="s">
        <v>119</v>
      </c>
      <c r="B50" s="5">
        <v>4</v>
      </c>
      <c r="C50" s="5">
        <v>11</v>
      </c>
      <c r="D50" s="5">
        <v>8</v>
      </c>
      <c r="E50" s="5">
        <v>12</v>
      </c>
      <c r="F50" s="5">
        <v>12</v>
      </c>
      <c r="G50" s="5">
        <v>4</v>
      </c>
      <c r="H50" s="5">
        <v>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F2E8-63A9-48AB-A973-D1AB0F0A40EA}">
  <dimension ref="A1:B100"/>
  <sheetViews>
    <sheetView workbookViewId="0">
      <selection activeCell="E31" sqref="E31"/>
    </sheetView>
  </sheetViews>
  <sheetFormatPr baseColWidth="10" defaultRowHeight="12.75" x14ac:dyDescent="0.2"/>
  <cols>
    <col min="1" max="1" width="21.140625" bestFit="1" customWidth="1"/>
    <col min="2" max="2" width="27.140625" bestFit="1" customWidth="1"/>
  </cols>
  <sheetData>
    <row r="1" spans="1:2" x14ac:dyDescent="0.2">
      <c r="A1" s="2" t="s">
        <v>118</v>
      </c>
      <c r="B1" t="s">
        <v>120</v>
      </c>
    </row>
    <row r="2" spans="1:2" x14ac:dyDescent="0.2">
      <c r="A2" s="3" t="s">
        <v>22</v>
      </c>
      <c r="B2" s="5">
        <v>0</v>
      </c>
    </row>
    <row r="3" spans="1:2" x14ac:dyDescent="0.2">
      <c r="A3" s="4" t="s">
        <v>24</v>
      </c>
      <c r="B3" s="5">
        <v>0</v>
      </c>
    </row>
    <row r="4" spans="1:2" x14ac:dyDescent="0.2">
      <c r="A4" s="3" t="s">
        <v>40</v>
      </c>
      <c r="B4" s="5">
        <v>85.15</v>
      </c>
    </row>
    <row r="5" spans="1:2" x14ac:dyDescent="0.2">
      <c r="A5" s="4" t="s">
        <v>24</v>
      </c>
      <c r="B5" s="5">
        <v>85.15</v>
      </c>
    </row>
    <row r="6" spans="1:2" x14ac:dyDescent="0.2">
      <c r="A6" s="3" t="s">
        <v>91</v>
      </c>
      <c r="B6" s="5">
        <v>0</v>
      </c>
    </row>
    <row r="7" spans="1:2" x14ac:dyDescent="0.2">
      <c r="A7" s="4" t="s">
        <v>31</v>
      </c>
      <c r="B7" s="5">
        <v>0</v>
      </c>
    </row>
    <row r="8" spans="1:2" x14ac:dyDescent="0.2">
      <c r="A8" s="3" t="s">
        <v>98</v>
      </c>
      <c r="B8" s="5">
        <v>119.42</v>
      </c>
    </row>
    <row r="9" spans="1:2" x14ac:dyDescent="0.2">
      <c r="A9" s="4" t="s">
        <v>54</v>
      </c>
      <c r="B9" s="5">
        <v>119.42</v>
      </c>
    </row>
    <row r="10" spans="1:2" x14ac:dyDescent="0.2">
      <c r="A10" s="3" t="s">
        <v>77</v>
      </c>
      <c r="B10" s="5">
        <v>179.65</v>
      </c>
    </row>
    <row r="11" spans="1:2" x14ac:dyDescent="0.2">
      <c r="A11" s="4" t="s">
        <v>54</v>
      </c>
      <c r="B11" s="5">
        <v>179.65</v>
      </c>
    </row>
    <row r="12" spans="1:2" x14ac:dyDescent="0.2">
      <c r="A12" s="3" t="s">
        <v>29</v>
      </c>
      <c r="B12" s="5">
        <v>0</v>
      </c>
    </row>
    <row r="13" spans="1:2" x14ac:dyDescent="0.2">
      <c r="A13" s="4" t="s">
        <v>14</v>
      </c>
      <c r="B13" s="5">
        <v>0</v>
      </c>
    </row>
    <row r="14" spans="1:2" x14ac:dyDescent="0.2">
      <c r="A14" s="4" t="s">
        <v>31</v>
      </c>
      <c r="B14" s="5">
        <v>0</v>
      </c>
    </row>
    <row r="15" spans="1:2" x14ac:dyDescent="0.2">
      <c r="A15" s="3" t="s">
        <v>106</v>
      </c>
      <c r="B15" s="5">
        <v>57.72</v>
      </c>
    </row>
    <row r="16" spans="1:2" x14ac:dyDescent="0.2">
      <c r="A16" s="4" t="s">
        <v>14</v>
      </c>
      <c r="B16" s="5">
        <v>57.72</v>
      </c>
    </row>
    <row r="17" spans="1:2" x14ac:dyDescent="0.2">
      <c r="A17" s="3" t="s">
        <v>89</v>
      </c>
      <c r="B17" s="5">
        <v>174.82</v>
      </c>
    </row>
    <row r="18" spans="1:2" x14ac:dyDescent="0.2">
      <c r="A18" s="4" t="s">
        <v>31</v>
      </c>
      <c r="B18" s="5">
        <v>174.82</v>
      </c>
    </row>
    <row r="19" spans="1:2" x14ac:dyDescent="0.2">
      <c r="A19" s="3" t="s">
        <v>44</v>
      </c>
      <c r="B19" s="5">
        <v>0</v>
      </c>
    </row>
    <row r="20" spans="1:2" x14ac:dyDescent="0.2">
      <c r="A20" s="4" t="s">
        <v>21</v>
      </c>
      <c r="B20" s="5">
        <v>0</v>
      </c>
    </row>
    <row r="21" spans="1:2" x14ac:dyDescent="0.2">
      <c r="A21" s="3" t="s">
        <v>32</v>
      </c>
      <c r="B21" s="5">
        <v>31.28</v>
      </c>
    </row>
    <row r="22" spans="1:2" x14ac:dyDescent="0.2">
      <c r="A22" s="4" t="s">
        <v>34</v>
      </c>
      <c r="B22" s="5">
        <v>31.28</v>
      </c>
    </row>
    <row r="23" spans="1:2" x14ac:dyDescent="0.2">
      <c r="A23" s="3" t="s">
        <v>46</v>
      </c>
      <c r="B23" s="5">
        <v>0</v>
      </c>
    </row>
    <row r="24" spans="1:2" x14ac:dyDescent="0.2">
      <c r="A24" s="4" t="s">
        <v>10</v>
      </c>
      <c r="B24" s="5">
        <v>0</v>
      </c>
    </row>
    <row r="25" spans="1:2" x14ac:dyDescent="0.2">
      <c r="A25" s="3" t="s">
        <v>18</v>
      </c>
      <c r="B25" s="5">
        <v>0</v>
      </c>
    </row>
    <row r="26" spans="1:2" x14ac:dyDescent="0.2">
      <c r="A26" s="4" t="s">
        <v>21</v>
      </c>
      <c r="B26" s="5">
        <v>0</v>
      </c>
    </row>
    <row r="27" spans="1:2" x14ac:dyDescent="0.2">
      <c r="A27" s="3" t="s">
        <v>64</v>
      </c>
      <c r="B27" s="5">
        <v>0</v>
      </c>
    </row>
    <row r="28" spans="1:2" x14ac:dyDescent="0.2">
      <c r="A28" s="4" t="s">
        <v>31</v>
      </c>
      <c r="B28" s="5">
        <v>0</v>
      </c>
    </row>
    <row r="29" spans="1:2" x14ac:dyDescent="0.2">
      <c r="A29" s="3" t="s">
        <v>52</v>
      </c>
      <c r="B29" s="5">
        <v>0</v>
      </c>
    </row>
    <row r="30" spans="1:2" x14ac:dyDescent="0.2">
      <c r="A30" s="4" t="s">
        <v>54</v>
      </c>
      <c r="B30" s="5">
        <v>0</v>
      </c>
    </row>
    <row r="31" spans="1:2" x14ac:dyDescent="0.2">
      <c r="A31" s="3" t="s">
        <v>66</v>
      </c>
      <c r="B31" s="5">
        <v>0</v>
      </c>
    </row>
    <row r="32" spans="1:2" x14ac:dyDescent="0.2">
      <c r="A32" s="4" t="s">
        <v>21</v>
      </c>
      <c r="B32" s="5">
        <v>0</v>
      </c>
    </row>
    <row r="33" spans="1:2" x14ac:dyDescent="0.2">
      <c r="A33" s="3" t="s">
        <v>104</v>
      </c>
      <c r="B33" s="5">
        <v>167.25</v>
      </c>
    </row>
    <row r="34" spans="1:2" x14ac:dyDescent="0.2">
      <c r="A34" s="4" t="s">
        <v>14</v>
      </c>
      <c r="B34" s="5">
        <v>167.25</v>
      </c>
    </row>
    <row r="35" spans="1:2" x14ac:dyDescent="0.2">
      <c r="A35" s="3" t="s">
        <v>11</v>
      </c>
      <c r="B35" s="5">
        <v>0</v>
      </c>
    </row>
    <row r="36" spans="1:2" x14ac:dyDescent="0.2">
      <c r="A36" s="4" t="s">
        <v>14</v>
      </c>
      <c r="B36" s="5">
        <v>0</v>
      </c>
    </row>
    <row r="37" spans="1:2" x14ac:dyDescent="0.2">
      <c r="A37" s="3" t="s">
        <v>50</v>
      </c>
      <c r="B37" s="5">
        <v>35.08</v>
      </c>
    </row>
    <row r="38" spans="1:2" x14ac:dyDescent="0.2">
      <c r="A38" s="4" t="s">
        <v>14</v>
      </c>
      <c r="B38" s="5">
        <v>35.08</v>
      </c>
    </row>
    <row r="39" spans="1:2" x14ac:dyDescent="0.2">
      <c r="A39" s="3" t="s">
        <v>7</v>
      </c>
      <c r="B39" s="5">
        <v>0</v>
      </c>
    </row>
    <row r="40" spans="1:2" x14ac:dyDescent="0.2">
      <c r="A40" s="4" t="s">
        <v>10</v>
      </c>
      <c r="B40" s="5">
        <v>0</v>
      </c>
    </row>
    <row r="41" spans="1:2" x14ac:dyDescent="0.2">
      <c r="A41" s="4" t="s">
        <v>31</v>
      </c>
      <c r="B41" s="5">
        <v>0</v>
      </c>
    </row>
    <row r="42" spans="1:2" x14ac:dyDescent="0.2">
      <c r="A42" s="3" t="s">
        <v>75</v>
      </c>
      <c r="B42" s="5">
        <v>8.9499999999999993</v>
      </c>
    </row>
    <row r="43" spans="1:2" x14ac:dyDescent="0.2">
      <c r="A43" s="4" t="s">
        <v>31</v>
      </c>
      <c r="B43" s="5">
        <v>8.9499999999999993</v>
      </c>
    </row>
    <row r="44" spans="1:2" x14ac:dyDescent="0.2">
      <c r="A44" s="3" t="s">
        <v>35</v>
      </c>
      <c r="B44" s="5">
        <v>20</v>
      </c>
    </row>
    <row r="45" spans="1:2" x14ac:dyDescent="0.2">
      <c r="A45" s="4" t="s">
        <v>24</v>
      </c>
      <c r="B45" s="5">
        <v>20</v>
      </c>
    </row>
    <row r="46" spans="1:2" x14ac:dyDescent="0.2">
      <c r="A46" s="3" t="s">
        <v>113</v>
      </c>
      <c r="B46" s="5">
        <v>0</v>
      </c>
    </row>
    <row r="47" spans="1:2" x14ac:dyDescent="0.2">
      <c r="A47" s="4" t="s">
        <v>34</v>
      </c>
      <c r="B47" s="5">
        <v>0</v>
      </c>
    </row>
    <row r="48" spans="1:2" x14ac:dyDescent="0.2">
      <c r="A48" s="3" t="s">
        <v>62</v>
      </c>
      <c r="B48" s="5">
        <v>0</v>
      </c>
    </row>
    <row r="49" spans="1:2" x14ac:dyDescent="0.2">
      <c r="A49" s="4" t="s">
        <v>24</v>
      </c>
      <c r="B49" s="5">
        <v>0</v>
      </c>
    </row>
    <row r="50" spans="1:2" x14ac:dyDescent="0.2">
      <c r="A50" s="3" t="s">
        <v>115</v>
      </c>
      <c r="B50" s="5">
        <v>0</v>
      </c>
    </row>
    <row r="51" spans="1:2" x14ac:dyDescent="0.2">
      <c r="A51" s="4" t="s">
        <v>34</v>
      </c>
      <c r="B51" s="5">
        <v>0</v>
      </c>
    </row>
    <row r="52" spans="1:2" x14ac:dyDescent="0.2">
      <c r="A52" s="3" t="s">
        <v>93</v>
      </c>
      <c r="B52" s="5">
        <v>0</v>
      </c>
    </row>
    <row r="53" spans="1:2" x14ac:dyDescent="0.2">
      <c r="A53" s="4" t="s">
        <v>54</v>
      </c>
      <c r="B53" s="5">
        <v>0</v>
      </c>
    </row>
    <row r="54" spans="1:2" x14ac:dyDescent="0.2">
      <c r="A54" s="3" t="s">
        <v>42</v>
      </c>
      <c r="B54" s="5">
        <v>0</v>
      </c>
    </row>
    <row r="55" spans="1:2" x14ac:dyDescent="0.2">
      <c r="A55" s="4" t="s">
        <v>34</v>
      </c>
      <c r="B55" s="5">
        <v>0</v>
      </c>
    </row>
    <row r="56" spans="1:2" x14ac:dyDescent="0.2">
      <c r="A56" s="3" t="s">
        <v>37</v>
      </c>
      <c r="B56" s="5">
        <v>153.6</v>
      </c>
    </row>
    <row r="57" spans="1:2" x14ac:dyDescent="0.2">
      <c r="A57" s="4" t="s">
        <v>24</v>
      </c>
      <c r="B57" s="5">
        <v>153.6</v>
      </c>
    </row>
    <row r="58" spans="1:2" x14ac:dyDescent="0.2">
      <c r="A58" s="3" t="s">
        <v>73</v>
      </c>
      <c r="B58" s="5">
        <v>0</v>
      </c>
    </row>
    <row r="59" spans="1:2" x14ac:dyDescent="0.2">
      <c r="A59" s="4" t="s">
        <v>34</v>
      </c>
      <c r="B59" s="5">
        <v>0</v>
      </c>
    </row>
    <row r="60" spans="1:2" x14ac:dyDescent="0.2">
      <c r="A60" s="3" t="s">
        <v>96</v>
      </c>
      <c r="B60" s="5">
        <v>154.32</v>
      </c>
    </row>
    <row r="61" spans="1:2" x14ac:dyDescent="0.2">
      <c r="A61" s="4" t="s">
        <v>54</v>
      </c>
      <c r="B61" s="5">
        <v>154.32</v>
      </c>
    </row>
    <row r="62" spans="1:2" x14ac:dyDescent="0.2">
      <c r="A62" s="3" t="s">
        <v>71</v>
      </c>
      <c r="B62" s="5">
        <v>0</v>
      </c>
    </row>
    <row r="63" spans="1:2" x14ac:dyDescent="0.2">
      <c r="A63" s="4" t="s">
        <v>54</v>
      </c>
      <c r="B63" s="5">
        <v>0</v>
      </c>
    </row>
    <row r="64" spans="1:2" x14ac:dyDescent="0.2">
      <c r="A64" s="3" t="s">
        <v>81</v>
      </c>
      <c r="B64" s="5">
        <v>0</v>
      </c>
    </row>
    <row r="65" spans="1:2" x14ac:dyDescent="0.2">
      <c r="A65" s="4" t="s">
        <v>31</v>
      </c>
      <c r="B65" s="5">
        <v>0</v>
      </c>
    </row>
    <row r="66" spans="1:2" x14ac:dyDescent="0.2">
      <c r="A66" s="3" t="s">
        <v>58</v>
      </c>
      <c r="B66" s="5">
        <v>189.15</v>
      </c>
    </row>
    <row r="67" spans="1:2" x14ac:dyDescent="0.2">
      <c r="A67" s="4" t="s">
        <v>31</v>
      </c>
      <c r="B67" s="5">
        <v>189.15</v>
      </c>
    </row>
    <row r="68" spans="1:2" x14ac:dyDescent="0.2">
      <c r="A68" s="3" t="s">
        <v>60</v>
      </c>
      <c r="B68" s="5">
        <v>181</v>
      </c>
    </row>
    <row r="69" spans="1:2" x14ac:dyDescent="0.2">
      <c r="A69" s="4" t="s">
        <v>54</v>
      </c>
      <c r="B69" s="5">
        <v>181</v>
      </c>
    </row>
    <row r="70" spans="1:2" x14ac:dyDescent="0.2">
      <c r="A70" s="3" t="s">
        <v>55</v>
      </c>
      <c r="B70" s="5">
        <v>102.5</v>
      </c>
    </row>
    <row r="71" spans="1:2" x14ac:dyDescent="0.2">
      <c r="A71" s="4" t="s">
        <v>10</v>
      </c>
      <c r="B71" s="5">
        <v>102.5</v>
      </c>
    </row>
    <row r="72" spans="1:2" x14ac:dyDescent="0.2">
      <c r="A72" s="3" t="s">
        <v>48</v>
      </c>
      <c r="B72" s="5">
        <v>0</v>
      </c>
    </row>
    <row r="73" spans="1:2" x14ac:dyDescent="0.2">
      <c r="A73" s="4" t="s">
        <v>31</v>
      </c>
      <c r="B73" s="5">
        <v>0</v>
      </c>
    </row>
    <row r="74" spans="1:2" x14ac:dyDescent="0.2">
      <c r="A74" s="3" t="s">
        <v>15</v>
      </c>
      <c r="B74" s="5">
        <v>39.97</v>
      </c>
    </row>
    <row r="75" spans="1:2" x14ac:dyDescent="0.2">
      <c r="A75" s="4" t="s">
        <v>14</v>
      </c>
      <c r="B75" s="5">
        <v>39.97</v>
      </c>
    </row>
    <row r="76" spans="1:2" x14ac:dyDescent="0.2">
      <c r="A76" s="3" t="s">
        <v>68</v>
      </c>
      <c r="B76" s="5">
        <v>0</v>
      </c>
    </row>
    <row r="77" spans="1:2" x14ac:dyDescent="0.2">
      <c r="A77" s="4" t="s">
        <v>10</v>
      </c>
      <c r="B77" s="5">
        <v>0</v>
      </c>
    </row>
    <row r="78" spans="1:2" x14ac:dyDescent="0.2">
      <c r="A78" s="3" t="s">
        <v>25</v>
      </c>
      <c r="B78" s="5">
        <v>80.25</v>
      </c>
    </row>
    <row r="79" spans="1:2" x14ac:dyDescent="0.2">
      <c r="A79" s="4" t="s">
        <v>21</v>
      </c>
      <c r="B79" s="5">
        <v>80.25</v>
      </c>
    </row>
    <row r="80" spans="1:2" x14ac:dyDescent="0.2">
      <c r="A80" s="3" t="s">
        <v>85</v>
      </c>
      <c r="B80" s="5">
        <v>0</v>
      </c>
    </row>
    <row r="81" spans="1:2" x14ac:dyDescent="0.2">
      <c r="A81" s="4" t="s">
        <v>24</v>
      </c>
      <c r="B81" s="5">
        <v>0</v>
      </c>
    </row>
    <row r="82" spans="1:2" x14ac:dyDescent="0.2">
      <c r="A82" s="4" t="s">
        <v>10</v>
      </c>
      <c r="B82" s="5">
        <v>0</v>
      </c>
    </row>
    <row r="83" spans="1:2" x14ac:dyDescent="0.2">
      <c r="A83" s="3" t="s">
        <v>111</v>
      </c>
      <c r="B83" s="5">
        <v>0</v>
      </c>
    </row>
    <row r="84" spans="1:2" x14ac:dyDescent="0.2">
      <c r="A84" s="4" t="s">
        <v>10</v>
      </c>
      <c r="B84" s="5">
        <v>0</v>
      </c>
    </row>
    <row r="85" spans="1:2" x14ac:dyDescent="0.2">
      <c r="A85" s="3" t="s">
        <v>102</v>
      </c>
      <c r="B85" s="5">
        <v>0</v>
      </c>
    </row>
    <row r="86" spans="1:2" x14ac:dyDescent="0.2">
      <c r="A86" s="4" t="s">
        <v>54</v>
      </c>
      <c r="B86" s="5">
        <v>0</v>
      </c>
    </row>
    <row r="87" spans="1:2" x14ac:dyDescent="0.2">
      <c r="A87" s="3" t="s">
        <v>27</v>
      </c>
      <c r="B87" s="5">
        <v>144.91999999999999</v>
      </c>
    </row>
    <row r="88" spans="1:2" x14ac:dyDescent="0.2">
      <c r="A88" s="4" t="s">
        <v>10</v>
      </c>
      <c r="B88" s="5">
        <v>0</v>
      </c>
    </row>
    <row r="89" spans="1:2" x14ac:dyDescent="0.2">
      <c r="A89" s="4" t="s">
        <v>34</v>
      </c>
      <c r="B89" s="5">
        <v>144.91999999999999</v>
      </c>
    </row>
    <row r="90" spans="1:2" x14ac:dyDescent="0.2">
      <c r="A90" s="3" t="s">
        <v>79</v>
      </c>
      <c r="B90" s="5">
        <v>0</v>
      </c>
    </row>
    <row r="91" spans="1:2" x14ac:dyDescent="0.2">
      <c r="A91" s="4" t="s">
        <v>21</v>
      </c>
      <c r="B91" s="5">
        <v>0</v>
      </c>
    </row>
    <row r="92" spans="1:2" x14ac:dyDescent="0.2">
      <c r="A92" s="3" t="s">
        <v>109</v>
      </c>
      <c r="B92" s="5">
        <v>0</v>
      </c>
    </row>
    <row r="93" spans="1:2" x14ac:dyDescent="0.2">
      <c r="A93" s="4" t="s">
        <v>34</v>
      </c>
      <c r="B93" s="5">
        <v>0</v>
      </c>
    </row>
    <row r="94" spans="1:2" x14ac:dyDescent="0.2">
      <c r="A94" s="3" t="s">
        <v>83</v>
      </c>
      <c r="B94" s="5">
        <v>0</v>
      </c>
    </row>
    <row r="95" spans="1:2" x14ac:dyDescent="0.2">
      <c r="A95" s="4" t="s">
        <v>14</v>
      </c>
      <c r="B95" s="5">
        <v>0</v>
      </c>
    </row>
    <row r="96" spans="1:2" x14ac:dyDescent="0.2">
      <c r="A96" s="3" t="s">
        <v>100</v>
      </c>
      <c r="B96" s="5">
        <v>168.3</v>
      </c>
    </row>
    <row r="97" spans="1:2" x14ac:dyDescent="0.2">
      <c r="A97" s="4" t="s">
        <v>34</v>
      </c>
      <c r="B97" s="5">
        <v>168.3</v>
      </c>
    </row>
    <row r="98" spans="1:2" x14ac:dyDescent="0.2">
      <c r="A98" s="3" t="s">
        <v>87</v>
      </c>
      <c r="B98" s="5">
        <v>169.3</v>
      </c>
    </row>
    <row r="99" spans="1:2" x14ac:dyDescent="0.2">
      <c r="A99" s="4" t="s">
        <v>54</v>
      </c>
      <c r="B99" s="5">
        <v>169.3</v>
      </c>
    </row>
    <row r="100" spans="1:2" x14ac:dyDescent="0.2">
      <c r="A100" s="3" t="s">
        <v>119</v>
      </c>
      <c r="B100" s="5">
        <v>2262.6300000000006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ex1</vt:lpstr>
      <vt:lpstr>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ABICHOU Wifak</dc:creator>
  <dc:description/>
  <cp:lastModifiedBy>ABICHOU Wifak</cp:lastModifiedBy>
  <cp:revision>3</cp:revision>
  <dcterms:created xsi:type="dcterms:W3CDTF">2021-12-15T11:07:29Z</dcterms:created>
  <dcterms:modified xsi:type="dcterms:W3CDTF">2021-12-16T09:30:21Z</dcterms:modified>
  <dc:language>fr-FR</dc:language>
</cp:coreProperties>
</file>