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es documents\Ressource-numérique\"/>
    </mc:Choice>
  </mc:AlternateContent>
  <xr:revisionPtr revIDLastSave="0" documentId="8_{38833075-0F34-4B22-90C8-91B6C2878DCA}" xr6:coauthVersionLast="36" xr6:coauthVersionMax="36" xr10:uidLastSave="{00000000-0000-0000-0000-000000000000}"/>
  <bookViews>
    <workbookView xWindow="0" yWindow="0" windowWidth="25200" windowHeight="11775" tabRatio="500" activeTab="2" xr2:uid="{00000000-000D-0000-FFFF-FFFF00000000}"/>
  </bookViews>
  <sheets>
    <sheet name="clients" sheetId="1" r:id="rId1"/>
    <sheet name="ex1" sheetId="2" r:id="rId2"/>
    <sheet name="ex2" sheetId="3" r:id="rId3"/>
  </sheets>
  <definedNames>
    <definedName name="_xlnm._FilterDatabase" localSheetId="0" hidden="1">clients!$A$1:$H$1</definedName>
  </definedNames>
  <calcPr calcId="191029" iterate="1" iterateCount="32767" iterateDelta="1E-4"/>
  <pivotCaches>
    <pivotCache cacheId="0" r:id="rId4"/>
  </pivotCaches>
  <fileRecoveryPr repairLoad="1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2" i="1"/>
</calcChain>
</file>

<file path=xl/sharedStrings.xml><?xml version="1.0" encoding="utf-8"?>
<sst xmlns="http://schemas.openxmlformats.org/spreadsheetml/2006/main" count="237" uniqueCount="127">
  <si>
    <t>NOM</t>
  </si>
  <si>
    <t>PRENOM</t>
  </si>
  <si>
    <t>Date Contact</t>
  </si>
  <si>
    <t>Origine</t>
  </si>
  <si>
    <t>Commercial</t>
  </si>
  <si>
    <t>Date dernier contact</t>
  </si>
  <si>
    <t>Cout prospection</t>
  </si>
  <si>
    <t>Jean</t>
  </si>
  <si>
    <t>Portal</t>
  </si>
  <si>
    <t>linkedin</t>
  </si>
  <si>
    <t>CALOS</t>
  </si>
  <si>
    <t>Jacques</t>
  </si>
  <si>
    <t>Travolta</t>
  </si>
  <si>
    <t>facebook</t>
  </si>
  <si>
    <t>LINAS</t>
  </si>
  <si>
    <t>Pierre</t>
  </si>
  <si>
    <t>Minet</t>
  </si>
  <si>
    <t>parrainage</t>
  </si>
  <si>
    <t>Frederic</t>
  </si>
  <si>
    <t>Tamize</t>
  </si>
  <si>
    <t>internet</t>
  </si>
  <si>
    <t>DARBOUT</t>
  </si>
  <si>
    <t>Albert</t>
  </si>
  <si>
    <t>Toots</t>
  </si>
  <si>
    <t>BAZIN</t>
  </si>
  <si>
    <t>Ramona</t>
  </si>
  <si>
    <t>Liette</t>
  </si>
  <si>
    <t>Sylvie</t>
  </si>
  <si>
    <t>Notra</t>
  </si>
  <si>
    <t>Carlos</t>
  </si>
  <si>
    <t>Hartos</t>
  </si>
  <si>
    <t>PARNOT</t>
  </si>
  <si>
    <t>Emilie</t>
  </si>
  <si>
    <t>Thielmans</t>
  </si>
  <si>
    <t>ZARC</t>
  </si>
  <si>
    <t>Jeanne</t>
  </si>
  <si>
    <t>Calman</t>
  </si>
  <si>
    <t>Lucie</t>
  </si>
  <si>
    <t>Meignen</t>
  </si>
  <si>
    <t>telephone</t>
  </si>
  <si>
    <t>Alfonse</t>
  </si>
  <si>
    <t>Daudet</t>
  </si>
  <si>
    <t>Luc</t>
  </si>
  <si>
    <t>Muzeau</t>
  </si>
  <si>
    <t>Dominique</t>
  </si>
  <si>
    <t>Dufol</t>
  </si>
  <si>
    <t>Etienne</t>
  </si>
  <si>
    <t>Dijon</t>
  </si>
  <si>
    <t>Myriam</t>
  </si>
  <si>
    <t>Matron</t>
  </si>
  <si>
    <t>Jaques</t>
  </si>
  <si>
    <t>Lafaille</t>
  </si>
  <si>
    <t>Gilles</t>
  </si>
  <si>
    <t>Raphi</t>
  </si>
  <si>
    <t>DUJARDIN</t>
  </si>
  <si>
    <t>Melisse</t>
  </si>
  <si>
    <t>Jutteux</t>
  </si>
  <si>
    <t>client</t>
  </si>
  <si>
    <t>Martin</t>
  </si>
  <si>
    <t>Volks</t>
  </si>
  <si>
    <t>Melanie</t>
  </si>
  <si>
    <t>Nathan</t>
  </si>
  <si>
    <t>John</t>
  </si>
  <si>
    <t>Podats</t>
  </si>
  <si>
    <t>Garfield</t>
  </si>
  <si>
    <t>Barcley</t>
  </si>
  <si>
    <t>Hans</t>
  </si>
  <si>
    <t>Shwarz</t>
  </si>
  <si>
    <t>Quentin</t>
  </si>
  <si>
    <t>Micheaux</t>
  </si>
  <si>
    <t>Perret</t>
  </si>
  <si>
    <t>Marie</t>
  </si>
  <si>
    <t>Dupont</t>
  </si>
  <si>
    <t>Lucien</t>
  </si>
  <si>
    <t>Lefebre</t>
  </si>
  <si>
    <t>Jean-Jaques</t>
  </si>
  <si>
    <t>Bourdin</t>
  </si>
  <si>
    <t>Benjamin</t>
  </si>
  <si>
    <t>Lecoq</t>
  </si>
  <si>
    <t>Thierry</t>
  </si>
  <si>
    <t>Defonse</t>
  </si>
  <si>
    <t>Marina</t>
  </si>
  <si>
    <t>Kitta</t>
  </si>
  <si>
    <t>Vincent</t>
  </si>
  <si>
    <t>Juillet</t>
  </si>
  <si>
    <t>Raphael</t>
  </si>
  <si>
    <t>Bosh</t>
  </si>
  <si>
    <t>Yann</t>
  </si>
  <si>
    <t>Lecun</t>
  </si>
  <si>
    <t>Diana</t>
  </si>
  <si>
    <t>Krall</t>
  </si>
  <si>
    <t>Angelo</t>
  </si>
  <si>
    <t>Debarre</t>
  </si>
  <si>
    <t>Laurence</t>
  </si>
  <si>
    <t>Leclerc</t>
  </si>
  <si>
    <t>Piret</t>
  </si>
  <si>
    <t>Margelin</t>
  </si>
  <si>
    <t>Barret</t>
  </si>
  <si>
    <t>Averel</t>
  </si>
  <si>
    <t>Ducoq</t>
  </si>
  <si>
    <t>William</t>
  </si>
  <si>
    <t>Jex</t>
  </si>
  <si>
    <t>Sophie</t>
  </si>
  <si>
    <t>Dupond</t>
  </si>
  <si>
    <t>Jack</t>
  </si>
  <si>
    <t>Barnet</t>
  </si>
  <si>
    <t>Celine</t>
  </si>
  <si>
    <t>Simpson</t>
  </si>
  <si>
    <t>Larien</t>
  </si>
  <si>
    <t>Thomas</t>
  </si>
  <si>
    <t>Benotto</t>
  </si>
  <si>
    <t>Sonia</t>
  </si>
  <si>
    <t>Razo</t>
  </si>
  <si>
    <t>Jennifer</t>
  </si>
  <si>
    <t>Myros</t>
  </si>
  <si>
    <t>Laure</t>
  </si>
  <si>
    <t>Pujols</t>
  </si>
  <si>
    <t>Kardin</t>
  </si>
  <si>
    <t>Nombre de PRENOM</t>
  </si>
  <si>
    <t>Étiquettes de lignes</t>
  </si>
  <si>
    <t>(vide)</t>
  </si>
  <si>
    <t>Total général</t>
  </si>
  <si>
    <t>Somme de Cout prospection</t>
  </si>
  <si>
    <t>Nombre de jours écoulés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</si>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</sst>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[BOCLET-Iwen.xlsx]ex1!Tableau croisé dynamique2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'ex1'!$B$1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'ex1'!$A$2:$A$9</c:f>
              <c:strCache>
                <c:ptCount val="7"/>
                <c:pt idx="0">
                  <c:v>client</c:v>
                </c:pt>
                <c:pt idx="1">
                  <c:v>facebook</c:v>
                </c:pt>
                <c:pt idx="2">
                  <c:v>internet</c:v>
                </c:pt>
                <c:pt idx="3">
                  <c:v>linkedin</c:v>
                </c:pt>
                <c:pt idx="4">
                  <c:v>parrainage</c:v>
                </c:pt>
                <c:pt idx="5">
                  <c:v>telephone</c:v>
                </c:pt>
                <c:pt idx="6">
                  <c:v>(vide)</c:v>
                </c:pt>
              </c:strCache>
            </c:strRef>
          </c:cat>
          <c:val>
            <c:numRef>
              <c:f>'ex1'!$B$2:$B$9</c:f>
              <c:numCache>
                <c:formatCode>General</c:formatCode>
                <c:ptCount val="7"/>
                <c:pt idx="0">
                  <c:v>4</c:v>
                </c:pt>
                <c:pt idx="1">
                  <c:v>11</c:v>
                </c:pt>
                <c:pt idx="2">
                  <c:v>8</c:v>
                </c:pt>
                <c:pt idx="3">
                  <c:v>12</c:v>
                </c:pt>
                <c:pt idx="4">
                  <c:v>12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69-46D4-89C6-6235C188A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3556943"/>
        <c:axId val="1422577871"/>
      </c:barChart>
      <c:catAx>
        <c:axId val="1423556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2577871"/>
        <c:crosses val="autoZero"/>
        <c:auto val="1"/>
        <c:lblAlgn val="ctr"/>
        <c:lblOffset val="100"/>
        <c:noMultiLvlLbl val="0"/>
      </c:catAx>
      <c:valAx>
        <c:axId val="142257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3556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[BOCLET-Iwen.xlsx]ex2!Tableau croisé dynamique5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'ex2'!$B$1</c:f>
              <c:strCache>
                <c:ptCount val="1"/>
                <c:pt idx="0">
                  <c:v>Nombre de PRENOM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'ex2'!$A$2:$A$10</c:f>
              <c:strCache>
                <c:ptCount val="8"/>
                <c:pt idx="0">
                  <c:v>BAZIN</c:v>
                </c:pt>
                <c:pt idx="1">
                  <c:v>CALOS</c:v>
                </c:pt>
                <c:pt idx="2">
                  <c:v>DARBOUT</c:v>
                </c:pt>
                <c:pt idx="3">
                  <c:v>DUJARDIN</c:v>
                </c:pt>
                <c:pt idx="4">
                  <c:v>LINAS</c:v>
                </c:pt>
                <c:pt idx="5">
                  <c:v>PARNOT</c:v>
                </c:pt>
                <c:pt idx="6">
                  <c:v>ZARC</c:v>
                </c:pt>
                <c:pt idx="7">
                  <c:v>(vide)</c:v>
                </c:pt>
              </c:strCache>
            </c:strRef>
          </c:cat>
          <c:val>
            <c:numRef>
              <c:f>'ex2'!$B$2:$B$10</c:f>
              <c:numCache>
                <c:formatCode>General</c:formatCode>
                <c:ptCount val="8"/>
                <c:pt idx="0">
                  <c:v>6</c:v>
                </c:pt>
                <c:pt idx="1">
                  <c:v>7</c:v>
                </c:pt>
                <c:pt idx="2">
                  <c:v>5</c:v>
                </c:pt>
                <c:pt idx="3">
                  <c:v>9</c:v>
                </c:pt>
                <c:pt idx="4">
                  <c:v>7</c:v>
                </c:pt>
                <c:pt idx="5">
                  <c:v>9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1F-47B0-B192-79328854F9D4}"/>
            </c:ext>
          </c:extLst>
        </c:ser>
        <c:ser>
          <c:idx val="1"/>
          <c:order val="1"/>
          <c:tx>
            <c:strRef>
              <c:f>'ex2'!$C$1</c:f>
              <c:strCache>
                <c:ptCount val="1"/>
                <c:pt idx="0">
                  <c:v>Somme de Cout prospection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'ex2'!$A$2:$A$10</c:f>
              <c:strCache>
                <c:ptCount val="8"/>
                <c:pt idx="0">
                  <c:v>BAZIN</c:v>
                </c:pt>
                <c:pt idx="1">
                  <c:v>CALOS</c:v>
                </c:pt>
                <c:pt idx="2">
                  <c:v>DARBOUT</c:v>
                </c:pt>
                <c:pt idx="3">
                  <c:v>DUJARDIN</c:v>
                </c:pt>
                <c:pt idx="4">
                  <c:v>LINAS</c:v>
                </c:pt>
                <c:pt idx="5">
                  <c:v>PARNOT</c:v>
                </c:pt>
                <c:pt idx="6">
                  <c:v>ZARC</c:v>
                </c:pt>
                <c:pt idx="7">
                  <c:v>(vide)</c:v>
                </c:pt>
              </c:strCache>
            </c:strRef>
          </c:cat>
          <c:val>
            <c:numRef>
              <c:f>'ex2'!$C$2:$C$10</c:f>
              <c:numCache>
                <c:formatCode>General</c:formatCode>
                <c:ptCount val="8"/>
                <c:pt idx="0">
                  <c:v>258.75</c:v>
                </c:pt>
                <c:pt idx="1">
                  <c:v>102.5</c:v>
                </c:pt>
                <c:pt idx="2">
                  <c:v>80.25</c:v>
                </c:pt>
                <c:pt idx="3">
                  <c:v>803.68999999999994</c:v>
                </c:pt>
                <c:pt idx="4">
                  <c:v>300.02</c:v>
                </c:pt>
                <c:pt idx="5">
                  <c:v>372.91999999999996</c:v>
                </c:pt>
                <c:pt idx="6">
                  <c:v>344.5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1F-47B0-B192-79328854F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3567343"/>
        <c:axId val="1421106895"/>
      </c:barChart>
      <c:catAx>
        <c:axId val="142356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1106895"/>
        <c:crosses val="autoZero"/>
        <c:auto val="1"/>
        <c:lblAlgn val="ctr"/>
        <c:lblOffset val="100"/>
        <c:noMultiLvlLbl val="0"/>
      </c:catAx>
      <c:valAx>
        <c:axId val="142110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3567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11</xdr:row>
      <xdr:rowOff>0</xdr:rowOff>
    </xdr:from>
    <xdr:to>
      <xdr:col>6</xdr:col>
      <xdr:colOff>628650</xdr:colOff>
      <xdr:row>27</xdr:row>
      <xdr:rowOff>152400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198E058-94A4-4B0A-810B-E0B8B25397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895350</xdr:colOff>
      <xdr:row>11</xdr:row>
      <xdr:rowOff>19050</xdr:rowOff>
    </xdr:from>
    <xdr:to>
      <xdr:col>5</xdr:col>
      <xdr:colOff>333375</xdr:colOff>
      <xdr:row>28</xdr:row>
      <xdr:rowOff>9525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F99CB19-289F-43AD-A039-93B098EBAC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OCLET Iwen" refreshedDate="44546.382463194444" createdVersion="6" refreshedVersion="6" minRefreshableVersion="3" recordCount="52" xr:uid="{10CAABC6-D2DB-45CF-8A72-70042BBD806B}">
  <cacheSource type="worksheet">
    <worksheetSource ref="A1:G1048576" sheet="clients"/>
  </cacheSource>
  <cacheFields count="8">
    <cacheField name="NOM" numFmtId="0">
      <sharedItems containsBlank="1"/>
    </cacheField>
    <cacheField name="PRENOM" numFmtId="0">
      <sharedItems containsBlank="1"/>
    </cacheField>
    <cacheField name="Date Contact" numFmtId="0">
      <sharedItems containsNonDate="0" containsDate="1" containsString="0" containsBlank="1" minDate="2019-03-01T00:00:00" maxDate="2021-11-04T00:00:00"/>
    </cacheField>
    <cacheField name="Origine" numFmtId="0">
      <sharedItems containsBlank="1" count="7">
        <s v="linkedin"/>
        <s v="facebook"/>
        <s v="parrainage"/>
        <s v="internet"/>
        <s v="telephone"/>
        <s v="client"/>
        <m/>
      </sharedItems>
    </cacheField>
    <cacheField name="Commercial" numFmtId="0">
      <sharedItems containsBlank="1" count="8">
        <s v="CALOS"/>
        <s v="LINAS"/>
        <s v="DARBOUT"/>
        <s v="BAZIN"/>
        <s v="PARNOT"/>
        <s v="ZARC"/>
        <s v="DUJARDIN"/>
        <m/>
      </sharedItems>
    </cacheField>
    <cacheField name="Date dernier contact" numFmtId="0">
      <sharedItems containsNonDate="0" containsDate="1" containsString="0" containsBlank="1" minDate="2021-07-27T00:00:00" maxDate="2021-11-01T00:00:00" count="38">
        <d v="2021-09-25T00:00:00"/>
        <d v="2021-10-14T00:00:00"/>
        <d v="2021-10-02T00:00:00"/>
        <d v="2021-10-15T00:00:00"/>
        <d v="2021-09-24T00:00:00"/>
        <d v="2021-10-27T00:00:00"/>
        <d v="2021-10-09T00:00:00"/>
        <d v="2021-08-05T00:00:00"/>
        <d v="2021-09-18T00:00:00"/>
        <d v="2021-07-27T00:00:00"/>
        <d v="2021-10-29T00:00:00"/>
        <d v="2021-08-22T00:00:00"/>
        <d v="2021-10-11T00:00:00"/>
        <d v="2021-10-10T00:00:00"/>
        <d v="2021-08-03T00:00:00"/>
        <d v="2021-10-12T00:00:00"/>
        <d v="2021-10-23T00:00:00"/>
        <d v="2021-10-31T00:00:00"/>
        <d v="2021-08-20T00:00:00"/>
        <d v="2021-08-27T00:00:00"/>
        <d v="2021-08-16T00:00:00"/>
        <d v="2021-07-30T00:00:00"/>
        <d v="2021-10-20T00:00:00"/>
        <d v="2021-10-08T00:00:00"/>
        <d v="2021-08-06T00:00:00"/>
        <d v="2021-10-21T00:00:00"/>
        <d v="2021-09-28T00:00:00"/>
        <d v="2021-09-20T00:00:00"/>
        <d v="2021-07-29T00:00:00"/>
        <d v="2021-09-26T00:00:00"/>
        <d v="2021-09-05T00:00:00"/>
        <d v="2021-09-04T00:00:00"/>
        <d v="2021-09-19T00:00:00"/>
        <d v="2021-09-29T00:00:00"/>
        <d v="2021-08-17T00:00:00"/>
        <d v="2021-08-02T00:00:00"/>
        <d v="2021-09-06T00:00:00"/>
        <m/>
      </sharedItems>
      <fieldGroup par="7" base="5">
        <rangePr groupBy="days" startDate="2021-07-27T00:00:00" endDate="2021-11-01T00:00:00"/>
        <groupItems count="368">
          <s v="(vide)"/>
          <s v="01-janv"/>
          <s v="02-janv"/>
          <s v="03-janv"/>
          <s v="04-janv"/>
          <s v="05-janv"/>
          <s v="06-janv"/>
          <s v="07-janv"/>
          <s v="08-janv"/>
          <s v="09-janv"/>
          <s v="10-janv"/>
          <s v="11-janv"/>
          <s v="12-janv"/>
          <s v="13-janv"/>
          <s v="14-janv"/>
          <s v="15-janv"/>
          <s v="16-janv"/>
          <s v="17-janv"/>
          <s v="18-janv"/>
          <s v="19-janv"/>
          <s v="20-janv"/>
          <s v="21-janv"/>
          <s v="22-janv"/>
          <s v="23-janv"/>
          <s v="24-janv"/>
          <s v="25-janv"/>
          <s v="26-janv"/>
          <s v="27-janv"/>
          <s v="28-janv"/>
          <s v="29-janv"/>
          <s v="30-janv"/>
          <s v="31-janv"/>
          <s v="01-févr"/>
          <s v="02-févr"/>
          <s v="03-févr"/>
          <s v="04-févr"/>
          <s v="05-févr"/>
          <s v="06-févr"/>
          <s v="07-févr"/>
          <s v="08-févr"/>
          <s v="09-févr"/>
          <s v="10-févr"/>
          <s v="11-févr"/>
          <s v="12-févr"/>
          <s v="13-févr"/>
          <s v="14-févr"/>
          <s v="15-févr"/>
          <s v="16-févr"/>
          <s v="17-févr"/>
          <s v="18-févr"/>
          <s v="19-févr"/>
          <s v="20-févr"/>
          <s v="21-févr"/>
          <s v="22-févr"/>
          <s v="23-févr"/>
          <s v="24-févr"/>
          <s v="25-févr"/>
          <s v="26-févr"/>
          <s v="27-févr"/>
          <s v="28-févr"/>
          <s v="29-févr"/>
          <s v="01-mars"/>
          <s v="02-mars"/>
          <s v="03-mars"/>
          <s v="04-mars"/>
          <s v="05-mars"/>
          <s v="06-mars"/>
          <s v="07-mars"/>
          <s v="08-mars"/>
          <s v="09-mars"/>
          <s v="10-mars"/>
          <s v="11-mars"/>
          <s v="12-mars"/>
          <s v="13-mars"/>
          <s v="14-mars"/>
          <s v="15-mars"/>
          <s v="16-mars"/>
          <s v="17-mars"/>
          <s v="18-mars"/>
          <s v="19-mars"/>
          <s v="20-mars"/>
          <s v="21-mars"/>
          <s v="22-mars"/>
          <s v="23-mars"/>
          <s v="24-mars"/>
          <s v="25-mars"/>
          <s v="26-mars"/>
          <s v="27-mars"/>
          <s v="28-mars"/>
          <s v="29-mars"/>
          <s v="30-mars"/>
          <s v="31-mars"/>
          <s v="01-avr"/>
          <s v="02-avr"/>
          <s v="03-avr"/>
          <s v="04-avr"/>
          <s v="05-avr"/>
          <s v="06-avr"/>
          <s v="07-avr"/>
          <s v="08-avr"/>
          <s v="09-avr"/>
          <s v="10-avr"/>
          <s v="11-avr"/>
          <s v="12-avr"/>
          <s v="13-avr"/>
          <s v="14-avr"/>
          <s v="15-avr"/>
          <s v="16-avr"/>
          <s v="17-avr"/>
          <s v="18-avr"/>
          <s v="19-avr"/>
          <s v="20-avr"/>
          <s v="21-avr"/>
          <s v="22-avr"/>
          <s v="23-avr"/>
          <s v="24-avr"/>
          <s v="25-avr"/>
          <s v="26-avr"/>
          <s v="27-avr"/>
          <s v="28-avr"/>
          <s v="29-avr"/>
          <s v="30-avr"/>
          <s v="01-mai"/>
          <s v="02-mai"/>
          <s v="03-mai"/>
          <s v="04-mai"/>
          <s v="05-mai"/>
          <s v="06-mai"/>
          <s v="07-mai"/>
          <s v="08-mai"/>
          <s v="09-mai"/>
          <s v="10-mai"/>
          <s v="11-mai"/>
          <s v="12-mai"/>
          <s v="13-mai"/>
          <s v="14-mai"/>
          <s v="15-mai"/>
          <s v="16-mai"/>
          <s v="17-mai"/>
          <s v="18-mai"/>
          <s v="19-mai"/>
          <s v="20-mai"/>
          <s v="21-mai"/>
          <s v="22-mai"/>
          <s v="23-mai"/>
          <s v="24-mai"/>
          <s v="25-mai"/>
          <s v="26-mai"/>
          <s v="27-mai"/>
          <s v="28-mai"/>
          <s v="29-mai"/>
          <s v="30-mai"/>
          <s v="31-mai"/>
          <s v="01-juin"/>
          <s v="02-juin"/>
          <s v="03-juin"/>
          <s v="04-juin"/>
          <s v="05-juin"/>
          <s v="06-juin"/>
          <s v="07-juin"/>
          <s v="08-juin"/>
          <s v="09-juin"/>
          <s v="10-juin"/>
          <s v="11-juin"/>
          <s v="12-juin"/>
          <s v="13-juin"/>
          <s v="14-juin"/>
          <s v="15-juin"/>
          <s v="16-juin"/>
          <s v="17-juin"/>
          <s v="18-juin"/>
          <s v="19-juin"/>
          <s v="20-juin"/>
          <s v="21-juin"/>
          <s v="22-juin"/>
          <s v="23-juin"/>
          <s v="24-juin"/>
          <s v="25-juin"/>
          <s v="26-juin"/>
          <s v="27-juin"/>
          <s v="28-juin"/>
          <s v="29-juin"/>
          <s v="30-juin"/>
          <s v="01-juil"/>
          <s v="02-juil"/>
          <s v="03-juil"/>
          <s v="04-juil"/>
          <s v="05-juil"/>
          <s v="06-juil"/>
          <s v="07-juil"/>
          <s v="08-juil"/>
          <s v="09-juil"/>
          <s v="10-juil"/>
          <s v="11-juil"/>
          <s v="12-juil"/>
          <s v="13-juil"/>
          <s v="14-juil"/>
          <s v="15-juil"/>
          <s v="16-juil"/>
          <s v="17-juil"/>
          <s v="18-juil"/>
          <s v="19-juil"/>
          <s v="20-juil"/>
          <s v="21-juil"/>
          <s v="22-juil"/>
          <s v="23-juil"/>
          <s v="24-juil"/>
          <s v="25-juil"/>
          <s v="26-juil"/>
          <s v="27-juil"/>
          <s v="28-juil"/>
          <s v="29-juil"/>
          <s v="30-juil"/>
          <s v="31-juil"/>
          <s v="01-août"/>
          <s v="02-août"/>
          <s v="03-août"/>
          <s v="04-août"/>
          <s v="05-août"/>
          <s v="06-août"/>
          <s v="07-août"/>
          <s v="08-août"/>
          <s v="09-août"/>
          <s v="10-août"/>
          <s v="11-août"/>
          <s v="12-août"/>
          <s v="13-août"/>
          <s v="14-août"/>
          <s v="15-août"/>
          <s v="16-août"/>
          <s v="17-août"/>
          <s v="18-août"/>
          <s v="19-août"/>
          <s v="20-août"/>
          <s v="21-août"/>
          <s v="22-août"/>
          <s v="23-août"/>
          <s v="24-août"/>
          <s v="25-août"/>
          <s v="26-août"/>
          <s v="27-août"/>
          <s v="28-août"/>
          <s v="29-août"/>
          <s v="30-août"/>
          <s v="31-août"/>
          <s v="01-sept"/>
          <s v="02-sept"/>
          <s v="03-sept"/>
          <s v="04-sept"/>
          <s v="05-sept"/>
          <s v="06-sept"/>
          <s v="07-sept"/>
          <s v="08-sept"/>
          <s v="09-sept"/>
          <s v="10-sept"/>
          <s v="11-sept"/>
          <s v="12-sept"/>
          <s v="13-sept"/>
          <s v="14-sept"/>
          <s v="15-sept"/>
          <s v="16-sept"/>
          <s v="17-sept"/>
          <s v="18-sept"/>
          <s v="19-sept"/>
          <s v="20-sept"/>
          <s v="21-sept"/>
          <s v="22-sept"/>
          <s v="23-sept"/>
          <s v="24-sept"/>
          <s v="25-sept"/>
          <s v="26-sept"/>
          <s v="27-sept"/>
          <s v="28-sept"/>
          <s v="29-sept"/>
          <s v="30-sept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éc"/>
          <s v="02-déc"/>
          <s v="03-déc"/>
          <s v="04-déc"/>
          <s v="05-déc"/>
          <s v="06-déc"/>
          <s v="07-déc"/>
          <s v="08-déc"/>
          <s v="09-déc"/>
          <s v="10-déc"/>
          <s v="11-déc"/>
          <s v="12-déc"/>
          <s v="13-déc"/>
          <s v="14-déc"/>
          <s v="15-déc"/>
          <s v="16-déc"/>
          <s v="17-déc"/>
          <s v="18-déc"/>
          <s v="19-déc"/>
          <s v="20-déc"/>
          <s v="21-déc"/>
          <s v="22-déc"/>
          <s v="23-déc"/>
          <s v="24-déc"/>
          <s v="25-déc"/>
          <s v="26-déc"/>
          <s v="27-déc"/>
          <s v="28-déc"/>
          <s v="29-déc"/>
          <s v="30-déc"/>
          <s v="31-déc"/>
          <s v="&gt;01/11/2021"/>
        </groupItems>
      </fieldGroup>
    </cacheField>
    <cacheField name="Cout prospection" numFmtId="0">
      <sharedItems containsString="0" containsBlank="1" containsNumber="1" minValue="0" maxValue="189.15" count="22">
        <n v="0"/>
        <n v="39.97"/>
        <n v="80.25"/>
        <n v="31.28"/>
        <n v="20"/>
        <n v="153.6"/>
        <n v="85.15"/>
        <n v="35.08"/>
        <n v="102.5"/>
        <n v="189.15"/>
        <n v="181"/>
        <n v="8.9499999999999993"/>
        <n v="179.65"/>
        <n v="169.3"/>
        <n v="174.82"/>
        <n v="154.32"/>
        <n v="119.42"/>
        <n v="168.3"/>
        <n v="167.25"/>
        <n v="57.72"/>
        <n v="144.91999999999999"/>
        <m/>
      </sharedItems>
    </cacheField>
    <cacheField name="Mois" numFmtId="0" databaseField="0">
      <fieldGroup base="5">
        <rangePr groupBy="months" startDate="2021-07-27T00:00:00" endDate="2021-11-01T00:00:00"/>
        <groupItems count="14">
          <s v="&lt;27/07/2021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01/11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s v="Jean"/>
    <s v="Portal"/>
    <d v="2019-03-04T00:00:00"/>
    <x v="0"/>
    <x v="0"/>
    <x v="0"/>
    <x v="0"/>
  </r>
  <r>
    <s v="Jacques"/>
    <s v="Travolta"/>
    <d v="2019-03-04T00:00:00"/>
    <x v="1"/>
    <x v="1"/>
    <x v="1"/>
    <x v="0"/>
  </r>
  <r>
    <s v="Pierre"/>
    <s v="Minet"/>
    <d v="2019-03-01T00:00:00"/>
    <x v="2"/>
    <x v="1"/>
    <x v="2"/>
    <x v="1"/>
  </r>
  <r>
    <s v="Frederic"/>
    <s v="Tamize"/>
    <d v="2019-03-05T00:00:00"/>
    <x v="3"/>
    <x v="2"/>
    <x v="3"/>
    <x v="0"/>
  </r>
  <r>
    <s v="Albert"/>
    <s v="Toots"/>
    <d v="2019-03-06T00:00:00"/>
    <x v="3"/>
    <x v="3"/>
    <x v="4"/>
    <x v="0"/>
  </r>
  <r>
    <s v="Ramona"/>
    <s v="Liette"/>
    <d v="2019-03-06T00:00:00"/>
    <x v="2"/>
    <x v="2"/>
    <x v="5"/>
    <x v="2"/>
  </r>
  <r>
    <s v="Sylvie"/>
    <s v="Notra"/>
    <d v="2019-03-11T00:00:00"/>
    <x v="0"/>
    <x v="0"/>
    <x v="6"/>
    <x v="0"/>
  </r>
  <r>
    <s v="Carlos"/>
    <s v="Hartos"/>
    <d v="2019-03-11T00:00:00"/>
    <x v="1"/>
    <x v="4"/>
    <x v="7"/>
    <x v="0"/>
  </r>
  <r>
    <s v="Emilie"/>
    <s v="Thielmans"/>
    <d v="2021-11-03T00:00:00"/>
    <x v="2"/>
    <x v="5"/>
    <x v="8"/>
    <x v="3"/>
  </r>
  <r>
    <s v="Jeanne"/>
    <s v="Calman"/>
    <d v="2021-11-03T00:00:00"/>
    <x v="2"/>
    <x v="3"/>
    <x v="9"/>
    <x v="4"/>
  </r>
  <r>
    <s v="Lucie"/>
    <s v="Meignen"/>
    <d v="2019-03-18T00:00:00"/>
    <x v="4"/>
    <x v="3"/>
    <x v="10"/>
    <x v="5"/>
  </r>
  <r>
    <s v="Alfonse"/>
    <s v="Daudet"/>
    <d v="2019-03-10T00:00:00"/>
    <x v="4"/>
    <x v="3"/>
    <x v="11"/>
    <x v="6"/>
  </r>
  <r>
    <s v="Luc"/>
    <s v="Muzeau"/>
    <d v="2019-03-12T00:00:00"/>
    <x v="3"/>
    <x v="5"/>
    <x v="12"/>
    <x v="0"/>
  </r>
  <r>
    <s v="Dominique"/>
    <s v="Dufol"/>
    <d v="2019-03-12T00:00:00"/>
    <x v="1"/>
    <x v="2"/>
    <x v="13"/>
    <x v="0"/>
  </r>
  <r>
    <s v="Etienne"/>
    <s v="Dijon"/>
    <d v="2019-03-18T00:00:00"/>
    <x v="0"/>
    <x v="0"/>
    <x v="14"/>
    <x v="0"/>
  </r>
  <r>
    <s v="Myriam"/>
    <s v="Matron"/>
    <d v="2019-03-29T00:00:00"/>
    <x v="1"/>
    <x v="4"/>
    <x v="15"/>
    <x v="0"/>
  </r>
  <r>
    <s v="Jaques"/>
    <s v="Lafaille"/>
    <d v="2019-03-21T00:00:00"/>
    <x v="4"/>
    <x v="1"/>
    <x v="16"/>
    <x v="7"/>
  </r>
  <r>
    <s v="Gilles"/>
    <s v="Raphi"/>
    <d v="2019-04-08T00:00:00"/>
    <x v="1"/>
    <x v="6"/>
    <x v="17"/>
    <x v="0"/>
  </r>
  <r>
    <s v="Melisse"/>
    <s v="Jutteux"/>
    <d v="2019-03-22T00:00:00"/>
    <x v="5"/>
    <x v="0"/>
    <x v="18"/>
    <x v="8"/>
  </r>
  <r>
    <s v="Martin"/>
    <s v="Volks"/>
    <d v="2019-03-24T00:00:00"/>
    <x v="2"/>
    <x v="4"/>
    <x v="8"/>
    <x v="9"/>
  </r>
  <r>
    <s v="Melanie"/>
    <s v="Nathan"/>
    <d v="2019-03-25T00:00:00"/>
    <x v="5"/>
    <x v="6"/>
    <x v="19"/>
    <x v="10"/>
  </r>
  <r>
    <s v="John"/>
    <s v="Podats"/>
    <d v="2019-04-29T00:00:00"/>
    <x v="0"/>
    <x v="3"/>
    <x v="0"/>
    <x v="0"/>
  </r>
  <r>
    <s v="Garfield"/>
    <s v="Barcley"/>
    <d v="2019-03-28T00:00:00"/>
    <x v="0"/>
    <x v="4"/>
    <x v="20"/>
    <x v="0"/>
  </r>
  <r>
    <s v="Hans"/>
    <s v="Shwarz"/>
    <d v="2019-06-03T00:00:00"/>
    <x v="3"/>
    <x v="2"/>
    <x v="21"/>
    <x v="0"/>
  </r>
  <r>
    <s v="Quentin"/>
    <s v="Micheaux"/>
    <d v="2019-03-30T00:00:00"/>
    <x v="3"/>
    <x v="0"/>
    <x v="22"/>
    <x v="0"/>
  </r>
  <r>
    <s v="Jean"/>
    <s v="Perret"/>
    <d v="2019-04-01T00:00:00"/>
    <x v="3"/>
    <x v="4"/>
    <x v="9"/>
    <x v="0"/>
  </r>
  <r>
    <s v="Marie"/>
    <s v="Dupont"/>
    <d v="2019-04-02T00:00:00"/>
    <x v="1"/>
    <x v="6"/>
    <x v="23"/>
    <x v="0"/>
  </r>
  <r>
    <s v="Lucien"/>
    <s v="Lefebre"/>
    <d v="2019-04-03T00:00:00"/>
    <x v="1"/>
    <x v="5"/>
    <x v="19"/>
    <x v="0"/>
  </r>
  <r>
    <s v="Jean-Jaques"/>
    <s v="Bourdin"/>
    <d v="2019-04-05T00:00:00"/>
    <x v="5"/>
    <x v="4"/>
    <x v="24"/>
    <x v="11"/>
  </r>
  <r>
    <s v="Benjamin"/>
    <s v="Lecoq"/>
    <d v="2019-05-03T00:00:00"/>
    <x v="2"/>
    <x v="6"/>
    <x v="2"/>
    <x v="12"/>
  </r>
  <r>
    <s v="Thierry"/>
    <s v="Defonse"/>
    <d v="2019-04-08T00:00:00"/>
    <x v="3"/>
    <x v="2"/>
    <x v="12"/>
    <x v="0"/>
  </r>
  <r>
    <s v="Marina"/>
    <s v="Kitta"/>
    <d v="2019-04-15T00:00:00"/>
    <x v="1"/>
    <x v="4"/>
    <x v="25"/>
    <x v="0"/>
  </r>
  <r>
    <s v="Vincent"/>
    <s v="Juillet"/>
    <d v="2019-05-06T00:00:00"/>
    <x v="0"/>
    <x v="1"/>
    <x v="26"/>
    <x v="0"/>
  </r>
  <r>
    <s v="Raphael"/>
    <s v="Bosh"/>
    <d v="2019-04-22T00:00:00"/>
    <x v="1"/>
    <x v="0"/>
    <x v="5"/>
    <x v="0"/>
  </r>
  <r>
    <s v="Yann"/>
    <s v="Lecun"/>
    <d v="2019-04-18T00:00:00"/>
    <x v="5"/>
    <x v="6"/>
    <x v="27"/>
    <x v="13"/>
  </r>
  <r>
    <s v="Diana"/>
    <s v="Krall"/>
    <d v="2019-06-01T00:00:00"/>
    <x v="2"/>
    <x v="4"/>
    <x v="28"/>
    <x v="14"/>
  </r>
  <r>
    <s v="Angelo"/>
    <s v="Debarre"/>
    <d v="2019-04-28T00:00:00"/>
    <x v="0"/>
    <x v="4"/>
    <x v="24"/>
    <x v="0"/>
  </r>
  <r>
    <s v="Laurence"/>
    <s v="Leclerc"/>
    <d v="2019-05-08T00:00:00"/>
    <x v="0"/>
    <x v="6"/>
    <x v="29"/>
    <x v="0"/>
  </r>
  <r>
    <s v="Carlos"/>
    <s v="Piret"/>
    <d v="2019-05-24T00:00:00"/>
    <x v="0"/>
    <x v="1"/>
    <x v="27"/>
    <x v="0"/>
  </r>
  <r>
    <s v="Margelin"/>
    <s v="Barret"/>
    <d v="2019-05-09T00:00:00"/>
    <x v="4"/>
    <x v="6"/>
    <x v="11"/>
    <x v="15"/>
  </r>
  <r>
    <s v="Averel"/>
    <s v="Ducoq"/>
    <d v="2019-05-21T00:00:00"/>
    <x v="2"/>
    <x v="6"/>
    <x v="30"/>
    <x v="16"/>
  </r>
  <r>
    <s v="William"/>
    <s v="Jex"/>
    <d v="2019-05-01T00:00:00"/>
    <x v="2"/>
    <x v="5"/>
    <x v="21"/>
    <x v="17"/>
  </r>
  <r>
    <s v="Sophie"/>
    <s v="Dupond"/>
    <d v="2019-05-08T00:00:00"/>
    <x v="0"/>
    <x v="6"/>
    <x v="31"/>
    <x v="0"/>
  </r>
  <r>
    <s v="Jack"/>
    <s v="Barnet"/>
    <d v="2019-05-16T00:00:00"/>
    <x v="2"/>
    <x v="1"/>
    <x v="32"/>
    <x v="18"/>
  </r>
  <r>
    <s v="Celine"/>
    <s v="Simpson"/>
    <d v="2019-05-06T00:00:00"/>
    <x v="2"/>
    <x v="1"/>
    <x v="33"/>
    <x v="19"/>
  </r>
  <r>
    <s v="Sylvie"/>
    <s v="Larien"/>
    <d v="2019-05-16T00:00:00"/>
    <x v="2"/>
    <x v="5"/>
    <x v="34"/>
    <x v="20"/>
  </r>
  <r>
    <s v="Thomas"/>
    <s v="Benotto"/>
    <d v="2019-06-01T00:00:00"/>
    <x v="1"/>
    <x v="5"/>
    <x v="5"/>
    <x v="0"/>
  </r>
  <r>
    <s v="Sonia"/>
    <s v="Razo"/>
    <d v="2019-05-16T00:00:00"/>
    <x v="0"/>
    <x v="0"/>
    <x v="3"/>
    <x v="0"/>
  </r>
  <r>
    <s v="Jennifer"/>
    <s v="Myros"/>
    <d v="2019-05-18T00:00:00"/>
    <x v="1"/>
    <x v="5"/>
    <x v="35"/>
    <x v="0"/>
  </r>
  <r>
    <s v="Laure"/>
    <s v="Pujols"/>
    <d v="2019-05-21T00:00:00"/>
    <x v="0"/>
    <x v="5"/>
    <x v="21"/>
    <x v="0"/>
  </r>
  <r>
    <s v="Raphael"/>
    <s v="Kardin"/>
    <d v="2019-06-18T00:00:00"/>
    <x v="3"/>
    <x v="3"/>
    <x v="36"/>
    <x v="0"/>
  </r>
  <r>
    <m/>
    <m/>
    <m/>
    <x v="6"/>
    <x v="7"/>
    <x v="37"/>
    <x v="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5425EA-E462-4911-90B4-D3D26522FFDD}" name="Tableau croisé dynamique2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1">
  <location ref="A1:B9" firstHeaderRow="1" firstDataRow="1" firstDataCol="1"/>
  <pivotFields count="8">
    <pivotField showAll="0"/>
    <pivotField dataField="1" showAll="0"/>
    <pivotField showAll="0"/>
    <pivotField axis="axisRow" showAll="0">
      <items count="8">
        <item x="5"/>
        <item x="1"/>
        <item x="3"/>
        <item x="0"/>
        <item x="2"/>
        <item x="4"/>
        <item x="6"/>
        <item t="default"/>
      </items>
    </pivotField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Nombre de PRENOM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80395C-9B56-4B44-8BFF-E22434177993}" name="Tableau croisé dynamique5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1">
  <location ref="A1:C10" firstHeaderRow="0" firstDataRow="1" firstDataCol="1"/>
  <pivotFields count="8">
    <pivotField showAll="0"/>
    <pivotField dataField="1" showAll="0"/>
    <pivotField showAll="0"/>
    <pivotField showAll="0"/>
    <pivotField axis="axisRow" showAll="0">
      <items count="9">
        <item x="3"/>
        <item x="0"/>
        <item x="2"/>
        <item x="6"/>
        <item x="1"/>
        <item x="4"/>
        <item x="5"/>
        <item x="7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>
      <items count="23">
        <item x="0"/>
        <item x="11"/>
        <item x="4"/>
        <item x="3"/>
        <item x="7"/>
        <item x="1"/>
        <item x="19"/>
        <item x="2"/>
        <item x="6"/>
        <item x="8"/>
        <item x="16"/>
        <item x="20"/>
        <item x="5"/>
        <item x="15"/>
        <item x="18"/>
        <item x="17"/>
        <item x="13"/>
        <item x="14"/>
        <item x="12"/>
        <item x="10"/>
        <item x="9"/>
        <item x="21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Nombre de PRENOM" fld="1" subtotal="count" baseField="0" baseItem="0"/>
    <dataField name="Somme de Cout prospection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zoomScale="110" zoomScaleNormal="110" workbookViewId="0">
      <selection activeCell="I2" sqref="I2"/>
    </sheetView>
  </sheetViews>
  <sheetFormatPr baseColWidth="10" defaultColWidth="9.140625" defaultRowHeight="12.75" x14ac:dyDescent="0.2"/>
  <cols>
    <col min="1" max="1" width="11.7109375" bestFit="1" customWidth="1"/>
    <col min="2" max="2" width="11.42578125" bestFit="1" customWidth="1"/>
    <col min="3" max="3" width="14.140625" bestFit="1" customWidth="1"/>
    <col min="4" max="4" width="9.85546875" customWidth="1"/>
    <col min="5" max="5" width="13.42578125" bestFit="1" customWidth="1"/>
    <col min="6" max="6" width="20.28515625" bestFit="1" customWidth="1"/>
    <col min="7" max="7" width="17.42578125" bestFit="1" customWidth="1"/>
    <col min="8" max="8" width="24.42578125" bestFit="1" customWidth="1"/>
    <col min="9" max="9" width="11.5703125"/>
    <col min="10" max="10" width="7.5703125" customWidth="1"/>
    <col min="11" max="11" width="9.28515625" customWidth="1"/>
    <col min="12" max="12" width="9.85546875" customWidth="1"/>
    <col min="13" max="13" width="9" customWidth="1"/>
    <col min="14" max="14" width="7.7109375" customWidth="1"/>
    <col min="15" max="15" width="5.85546875" customWidth="1"/>
    <col min="16" max="16" width="9" customWidth="1"/>
    <col min="17" max="1025" width="11.5703125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123</v>
      </c>
      <c r="I1" t="s">
        <v>124</v>
      </c>
      <c r="J1" t="s">
        <v>125</v>
      </c>
      <c r="K1" t="s">
        <v>126</v>
      </c>
    </row>
    <row r="2" spans="1:11" x14ac:dyDescent="0.2">
      <c r="A2" t="s">
        <v>7</v>
      </c>
      <c r="B2" t="s">
        <v>8</v>
      </c>
      <c r="C2" s="1">
        <v>43528</v>
      </c>
      <c r="D2" t="s">
        <v>9</v>
      </c>
      <c r="E2" t="s">
        <v>10</v>
      </c>
      <c r="F2" s="1">
        <v>44464</v>
      </c>
      <c r="G2">
        <v>0</v>
      </c>
      <c r="H2">
        <f>DATEDIF(C:C,F:F,"d")</f>
        <v>936</v>
      </c>
    </row>
    <row r="3" spans="1:11" x14ac:dyDescent="0.2">
      <c r="A3" t="s">
        <v>11</v>
      </c>
      <c r="B3" t="s">
        <v>12</v>
      </c>
      <c r="C3" s="1">
        <v>43528</v>
      </c>
      <c r="D3" t="s">
        <v>13</v>
      </c>
      <c r="E3" t="s">
        <v>14</v>
      </c>
      <c r="F3" s="1">
        <v>44483</v>
      </c>
      <c r="G3">
        <v>0</v>
      </c>
      <c r="H3">
        <f t="shared" ref="H3:H52" si="0">DATEDIF(C:C,F:F,"d")</f>
        <v>955</v>
      </c>
    </row>
    <row r="4" spans="1:11" x14ac:dyDescent="0.2">
      <c r="A4" t="s">
        <v>15</v>
      </c>
      <c r="B4" t="s">
        <v>16</v>
      </c>
      <c r="C4" s="1">
        <v>43525</v>
      </c>
      <c r="D4" t="s">
        <v>17</v>
      </c>
      <c r="E4" t="s">
        <v>14</v>
      </c>
      <c r="F4" s="1">
        <v>44471</v>
      </c>
      <c r="G4">
        <v>39.97</v>
      </c>
      <c r="H4">
        <f t="shared" si="0"/>
        <v>946</v>
      </c>
    </row>
    <row r="5" spans="1:11" x14ac:dyDescent="0.2">
      <c r="A5" t="s">
        <v>18</v>
      </c>
      <c r="B5" t="s">
        <v>19</v>
      </c>
      <c r="C5" s="1">
        <v>43529</v>
      </c>
      <c r="D5" t="s">
        <v>20</v>
      </c>
      <c r="E5" t="s">
        <v>21</v>
      </c>
      <c r="F5" s="1">
        <v>44484</v>
      </c>
      <c r="G5">
        <v>0</v>
      </c>
      <c r="H5">
        <f t="shared" si="0"/>
        <v>955</v>
      </c>
    </row>
    <row r="6" spans="1:11" x14ac:dyDescent="0.2">
      <c r="A6" t="s">
        <v>22</v>
      </c>
      <c r="B6" t="s">
        <v>23</v>
      </c>
      <c r="C6" s="1">
        <v>43530</v>
      </c>
      <c r="D6" t="s">
        <v>20</v>
      </c>
      <c r="E6" t="s">
        <v>24</v>
      </c>
      <c r="F6" s="1">
        <v>44463</v>
      </c>
      <c r="G6">
        <v>0</v>
      </c>
      <c r="H6">
        <f t="shared" si="0"/>
        <v>933</v>
      </c>
    </row>
    <row r="7" spans="1:11" x14ac:dyDescent="0.2">
      <c r="A7" t="s">
        <v>25</v>
      </c>
      <c r="B7" t="s">
        <v>26</v>
      </c>
      <c r="C7" s="1">
        <v>43530</v>
      </c>
      <c r="D7" t="s">
        <v>17</v>
      </c>
      <c r="E7" t="s">
        <v>21</v>
      </c>
      <c r="F7" s="1">
        <v>44496</v>
      </c>
      <c r="G7">
        <v>80.25</v>
      </c>
      <c r="H7">
        <f t="shared" si="0"/>
        <v>966</v>
      </c>
    </row>
    <row r="8" spans="1:11" x14ac:dyDescent="0.2">
      <c r="A8" t="s">
        <v>27</v>
      </c>
      <c r="B8" t="s">
        <v>28</v>
      </c>
      <c r="C8" s="1">
        <v>43535</v>
      </c>
      <c r="D8" t="s">
        <v>9</v>
      </c>
      <c r="E8" t="s">
        <v>10</v>
      </c>
      <c r="F8" s="1">
        <v>44478</v>
      </c>
      <c r="G8">
        <v>0</v>
      </c>
      <c r="H8">
        <f t="shared" si="0"/>
        <v>943</v>
      </c>
    </row>
    <row r="9" spans="1:11" x14ac:dyDescent="0.2">
      <c r="A9" t="s">
        <v>29</v>
      </c>
      <c r="B9" t="s">
        <v>30</v>
      </c>
      <c r="C9" s="1">
        <v>43535</v>
      </c>
      <c r="D9" t="s">
        <v>13</v>
      </c>
      <c r="E9" t="s">
        <v>31</v>
      </c>
      <c r="F9" s="1">
        <v>44413</v>
      </c>
      <c r="G9">
        <v>0</v>
      </c>
      <c r="H9">
        <f t="shared" si="0"/>
        <v>878</v>
      </c>
    </row>
    <row r="10" spans="1:11" x14ac:dyDescent="0.2">
      <c r="A10" t="s">
        <v>32</v>
      </c>
      <c r="B10" t="s">
        <v>33</v>
      </c>
      <c r="C10" s="1">
        <v>44503</v>
      </c>
      <c r="D10" t="s">
        <v>17</v>
      </c>
      <c r="E10" t="s">
        <v>34</v>
      </c>
      <c r="F10" s="1">
        <v>44457</v>
      </c>
      <c r="G10">
        <v>31.28</v>
      </c>
      <c r="H10" t="e">
        <f t="shared" si="0"/>
        <v>#NUM!</v>
      </c>
    </row>
    <row r="11" spans="1:11" x14ac:dyDescent="0.2">
      <c r="A11" t="s">
        <v>35</v>
      </c>
      <c r="B11" t="s">
        <v>36</v>
      </c>
      <c r="C11" s="1">
        <v>44503</v>
      </c>
      <c r="D11" t="s">
        <v>17</v>
      </c>
      <c r="E11" t="s">
        <v>24</v>
      </c>
      <c r="F11" s="1">
        <v>44404</v>
      </c>
      <c r="G11">
        <v>20</v>
      </c>
      <c r="H11" t="e">
        <f t="shared" si="0"/>
        <v>#NUM!</v>
      </c>
    </row>
    <row r="12" spans="1:11" x14ac:dyDescent="0.2">
      <c r="A12" t="s">
        <v>37</v>
      </c>
      <c r="B12" t="s">
        <v>38</v>
      </c>
      <c r="C12" s="1">
        <v>43542</v>
      </c>
      <c r="D12" t="s">
        <v>39</v>
      </c>
      <c r="E12" t="s">
        <v>24</v>
      </c>
      <c r="F12" s="1">
        <v>44498</v>
      </c>
      <c r="G12">
        <v>153.6</v>
      </c>
      <c r="H12">
        <f t="shared" si="0"/>
        <v>956</v>
      </c>
    </row>
    <row r="13" spans="1:11" x14ac:dyDescent="0.2">
      <c r="A13" t="s">
        <v>40</v>
      </c>
      <c r="B13" t="s">
        <v>41</v>
      </c>
      <c r="C13" s="1">
        <v>43534</v>
      </c>
      <c r="D13" t="s">
        <v>39</v>
      </c>
      <c r="E13" t="s">
        <v>24</v>
      </c>
      <c r="F13" s="1">
        <v>44430</v>
      </c>
      <c r="G13">
        <v>85.15</v>
      </c>
      <c r="H13">
        <f t="shared" si="0"/>
        <v>896</v>
      </c>
    </row>
    <row r="14" spans="1:11" x14ac:dyDescent="0.2">
      <c r="A14" t="s">
        <v>42</v>
      </c>
      <c r="B14" t="s">
        <v>43</v>
      </c>
      <c r="C14" s="1">
        <v>43536</v>
      </c>
      <c r="D14" t="s">
        <v>20</v>
      </c>
      <c r="E14" t="s">
        <v>34</v>
      </c>
      <c r="F14" s="1">
        <v>44480</v>
      </c>
      <c r="G14">
        <v>0</v>
      </c>
      <c r="H14">
        <f t="shared" si="0"/>
        <v>944</v>
      </c>
    </row>
    <row r="15" spans="1:11" x14ac:dyDescent="0.2">
      <c r="A15" t="s">
        <v>44</v>
      </c>
      <c r="B15" t="s">
        <v>45</v>
      </c>
      <c r="C15" s="1">
        <v>43536</v>
      </c>
      <c r="D15" t="s">
        <v>13</v>
      </c>
      <c r="E15" t="s">
        <v>21</v>
      </c>
      <c r="F15" s="1">
        <v>44479</v>
      </c>
      <c r="G15">
        <v>0</v>
      </c>
      <c r="H15">
        <f t="shared" si="0"/>
        <v>943</v>
      </c>
    </row>
    <row r="16" spans="1:11" x14ac:dyDescent="0.2">
      <c r="A16" t="s">
        <v>46</v>
      </c>
      <c r="B16" t="s">
        <v>47</v>
      </c>
      <c r="C16" s="1">
        <v>43542</v>
      </c>
      <c r="D16" t="s">
        <v>9</v>
      </c>
      <c r="E16" t="s">
        <v>10</v>
      </c>
      <c r="F16" s="1">
        <v>44411</v>
      </c>
      <c r="G16">
        <v>0</v>
      </c>
      <c r="H16">
        <f t="shared" si="0"/>
        <v>869</v>
      </c>
    </row>
    <row r="17" spans="1:8" x14ac:dyDescent="0.2">
      <c r="A17" t="s">
        <v>48</v>
      </c>
      <c r="B17" t="s">
        <v>49</v>
      </c>
      <c r="C17" s="1">
        <v>43553</v>
      </c>
      <c r="D17" t="s">
        <v>13</v>
      </c>
      <c r="E17" t="s">
        <v>31</v>
      </c>
      <c r="F17" s="1">
        <v>44481</v>
      </c>
      <c r="G17">
        <v>0</v>
      </c>
      <c r="H17">
        <f t="shared" si="0"/>
        <v>928</v>
      </c>
    </row>
    <row r="18" spans="1:8" x14ac:dyDescent="0.2">
      <c r="A18" t="s">
        <v>50</v>
      </c>
      <c r="B18" t="s">
        <v>51</v>
      </c>
      <c r="C18" s="1">
        <v>43545</v>
      </c>
      <c r="D18" t="s">
        <v>39</v>
      </c>
      <c r="E18" t="s">
        <v>14</v>
      </c>
      <c r="F18" s="1">
        <v>44492</v>
      </c>
      <c r="G18">
        <v>35.08</v>
      </c>
      <c r="H18">
        <f t="shared" si="0"/>
        <v>947</v>
      </c>
    </row>
    <row r="19" spans="1:8" x14ac:dyDescent="0.2">
      <c r="A19" t="s">
        <v>52</v>
      </c>
      <c r="B19" t="s">
        <v>53</v>
      </c>
      <c r="C19" s="1">
        <v>43563</v>
      </c>
      <c r="D19" t="s">
        <v>13</v>
      </c>
      <c r="E19" t="s">
        <v>54</v>
      </c>
      <c r="F19" s="1">
        <v>44500</v>
      </c>
      <c r="G19">
        <v>0</v>
      </c>
      <c r="H19">
        <f t="shared" si="0"/>
        <v>937</v>
      </c>
    </row>
    <row r="20" spans="1:8" x14ac:dyDescent="0.2">
      <c r="A20" t="s">
        <v>55</v>
      </c>
      <c r="B20" t="s">
        <v>56</v>
      </c>
      <c r="C20" s="1">
        <v>43546</v>
      </c>
      <c r="D20" t="s">
        <v>57</v>
      </c>
      <c r="E20" t="s">
        <v>10</v>
      </c>
      <c r="F20" s="1">
        <v>44428</v>
      </c>
      <c r="G20">
        <v>102.5</v>
      </c>
      <c r="H20">
        <f t="shared" si="0"/>
        <v>882</v>
      </c>
    </row>
    <row r="21" spans="1:8" x14ac:dyDescent="0.2">
      <c r="A21" t="s">
        <v>58</v>
      </c>
      <c r="B21" t="s">
        <v>59</v>
      </c>
      <c r="C21" s="1">
        <v>43548</v>
      </c>
      <c r="D21" t="s">
        <v>17</v>
      </c>
      <c r="E21" t="s">
        <v>31</v>
      </c>
      <c r="F21" s="1">
        <v>44457</v>
      </c>
      <c r="G21">
        <v>189.15</v>
      </c>
      <c r="H21">
        <f t="shared" si="0"/>
        <v>909</v>
      </c>
    </row>
    <row r="22" spans="1:8" x14ac:dyDescent="0.2">
      <c r="A22" t="s">
        <v>60</v>
      </c>
      <c r="B22" t="s">
        <v>61</v>
      </c>
      <c r="C22" s="1">
        <v>43549</v>
      </c>
      <c r="D22" t="s">
        <v>57</v>
      </c>
      <c r="E22" t="s">
        <v>54</v>
      </c>
      <c r="F22" s="1">
        <v>44435</v>
      </c>
      <c r="G22">
        <v>181</v>
      </c>
      <c r="H22">
        <f t="shared" si="0"/>
        <v>886</v>
      </c>
    </row>
    <row r="23" spans="1:8" x14ac:dyDescent="0.2">
      <c r="A23" t="s">
        <v>62</v>
      </c>
      <c r="B23" t="s">
        <v>63</v>
      </c>
      <c r="C23" s="1">
        <v>43584</v>
      </c>
      <c r="D23" t="s">
        <v>9</v>
      </c>
      <c r="E23" t="s">
        <v>24</v>
      </c>
      <c r="F23" s="1">
        <v>44464</v>
      </c>
      <c r="G23">
        <v>0</v>
      </c>
      <c r="H23">
        <f t="shared" si="0"/>
        <v>880</v>
      </c>
    </row>
    <row r="24" spans="1:8" x14ac:dyDescent="0.2">
      <c r="A24" t="s">
        <v>64</v>
      </c>
      <c r="B24" t="s">
        <v>65</v>
      </c>
      <c r="C24" s="1">
        <v>43552</v>
      </c>
      <c r="D24" t="s">
        <v>9</v>
      </c>
      <c r="E24" t="s">
        <v>31</v>
      </c>
      <c r="F24" s="1">
        <v>44424</v>
      </c>
      <c r="G24">
        <v>0</v>
      </c>
      <c r="H24">
        <f t="shared" si="0"/>
        <v>872</v>
      </c>
    </row>
    <row r="25" spans="1:8" x14ac:dyDescent="0.2">
      <c r="A25" t="s">
        <v>66</v>
      </c>
      <c r="B25" t="s">
        <v>67</v>
      </c>
      <c r="C25" s="1">
        <v>43619</v>
      </c>
      <c r="D25" t="s">
        <v>20</v>
      </c>
      <c r="E25" t="s">
        <v>21</v>
      </c>
      <c r="F25" s="1">
        <v>44407</v>
      </c>
      <c r="G25">
        <v>0</v>
      </c>
      <c r="H25">
        <f t="shared" si="0"/>
        <v>788</v>
      </c>
    </row>
    <row r="26" spans="1:8" x14ac:dyDescent="0.2">
      <c r="A26" t="s">
        <v>68</v>
      </c>
      <c r="B26" t="s">
        <v>69</v>
      </c>
      <c r="C26" s="1">
        <v>43554</v>
      </c>
      <c r="D26" t="s">
        <v>20</v>
      </c>
      <c r="E26" t="s">
        <v>10</v>
      </c>
      <c r="F26" s="1">
        <v>44489</v>
      </c>
      <c r="G26">
        <v>0</v>
      </c>
      <c r="H26">
        <f t="shared" si="0"/>
        <v>935</v>
      </c>
    </row>
    <row r="27" spans="1:8" x14ac:dyDescent="0.2">
      <c r="A27" t="s">
        <v>7</v>
      </c>
      <c r="B27" t="s">
        <v>70</v>
      </c>
      <c r="C27" s="1">
        <v>43556</v>
      </c>
      <c r="D27" t="s">
        <v>20</v>
      </c>
      <c r="E27" t="s">
        <v>31</v>
      </c>
      <c r="F27" s="1">
        <v>44404</v>
      </c>
      <c r="G27">
        <v>0</v>
      </c>
      <c r="H27">
        <f t="shared" si="0"/>
        <v>848</v>
      </c>
    </row>
    <row r="28" spans="1:8" x14ac:dyDescent="0.2">
      <c r="A28" t="s">
        <v>71</v>
      </c>
      <c r="B28" t="s">
        <v>72</v>
      </c>
      <c r="C28" s="1">
        <v>43557</v>
      </c>
      <c r="D28" t="s">
        <v>13</v>
      </c>
      <c r="E28" t="s">
        <v>54</v>
      </c>
      <c r="F28" s="1">
        <v>44477</v>
      </c>
      <c r="G28">
        <v>0</v>
      </c>
      <c r="H28">
        <f t="shared" si="0"/>
        <v>920</v>
      </c>
    </row>
    <row r="29" spans="1:8" x14ac:dyDescent="0.2">
      <c r="A29" t="s">
        <v>73</v>
      </c>
      <c r="B29" t="s">
        <v>74</v>
      </c>
      <c r="C29" s="1">
        <v>43558</v>
      </c>
      <c r="D29" t="s">
        <v>13</v>
      </c>
      <c r="E29" t="s">
        <v>34</v>
      </c>
      <c r="F29" s="1">
        <v>44435</v>
      </c>
      <c r="G29">
        <v>0</v>
      </c>
      <c r="H29">
        <f t="shared" si="0"/>
        <v>877</v>
      </c>
    </row>
    <row r="30" spans="1:8" x14ac:dyDescent="0.2">
      <c r="A30" t="s">
        <v>75</v>
      </c>
      <c r="B30" t="s">
        <v>76</v>
      </c>
      <c r="C30" s="1">
        <v>43560</v>
      </c>
      <c r="D30" t="s">
        <v>57</v>
      </c>
      <c r="E30" t="s">
        <v>31</v>
      </c>
      <c r="F30" s="1">
        <v>44414</v>
      </c>
      <c r="G30">
        <v>8.9499999999999993</v>
      </c>
      <c r="H30">
        <f t="shared" si="0"/>
        <v>854</v>
      </c>
    </row>
    <row r="31" spans="1:8" x14ac:dyDescent="0.2">
      <c r="A31" t="s">
        <v>77</v>
      </c>
      <c r="B31" t="s">
        <v>78</v>
      </c>
      <c r="C31" s="1">
        <v>43588</v>
      </c>
      <c r="D31" t="s">
        <v>17</v>
      </c>
      <c r="E31" t="s">
        <v>54</v>
      </c>
      <c r="F31" s="1">
        <v>44471</v>
      </c>
      <c r="G31">
        <v>179.65</v>
      </c>
      <c r="H31">
        <f t="shared" si="0"/>
        <v>883</v>
      </c>
    </row>
    <row r="32" spans="1:8" x14ac:dyDescent="0.2">
      <c r="A32" t="s">
        <v>79</v>
      </c>
      <c r="B32" t="s">
        <v>80</v>
      </c>
      <c r="C32" s="1">
        <v>43563</v>
      </c>
      <c r="D32" t="s">
        <v>20</v>
      </c>
      <c r="E32" t="s">
        <v>21</v>
      </c>
      <c r="F32" s="1">
        <v>44480</v>
      </c>
      <c r="G32">
        <v>0</v>
      </c>
      <c r="H32">
        <f t="shared" si="0"/>
        <v>917</v>
      </c>
    </row>
    <row r="33" spans="1:8" x14ac:dyDescent="0.2">
      <c r="A33" t="s">
        <v>81</v>
      </c>
      <c r="B33" t="s">
        <v>82</v>
      </c>
      <c r="C33" s="1">
        <v>43570</v>
      </c>
      <c r="D33" t="s">
        <v>13</v>
      </c>
      <c r="E33" t="s">
        <v>31</v>
      </c>
      <c r="F33" s="1">
        <v>44490</v>
      </c>
      <c r="G33">
        <v>0</v>
      </c>
      <c r="H33">
        <f t="shared" si="0"/>
        <v>920</v>
      </c>
    </row>
    <row r="34" spans="1:8" x14ac:dyDescent="0.2">
      <c r="A34" t="s">
        <v>83</v>
      </c>
      <c r="B34" t="s">
        <v>84</v>
      </c>
      <c r="C34" s="1">
        <v>43591</v>
      </c>
      <c r="D34" t="s">
        <v>9</v>
      </c>
      <c r="E34" t="s">
        <v>14</v>
      </c>
      <c r="F34" s="1">
        <v>44467</v>
      </c>
      <c r="G34">
        <v>0</v>
      </c>
      <c r="H34">
        <f t="shared" si="0"/>
        <v>876</v>
      </c>
    </row>
    <row r="35" spans="1:8" x14ac:dyDescent="0.2">
      <c r="A35" t="s">
        <v>85</v>
      </c>
      <c r="B35" t="s">
        <v>86</v>
      </c>
      <c r="C35" s="1">
        <v>43577</v>
      </c>
      <c r="D35" t="s">
        <v>13</v>
      </c>
      <c r="E35" t="s">
        <v>10</v>
      </c>
      <c r="F35" s="1">
        <v>44496</v>
      </c>
      <c r="G35">
        <v>0</v>
      </c>
      <c r="H35">
        <f t="shared" si="0"/>
        <v>919</v>
      </c>
    </row>
    <row r="36" spans="1:8" x14ac:dyDescent="0.2">
      <c r="A36" t="s">
        <v>87</v>
      </c>
      <c r="B36" t="s">
        <v>88</v>
      </c>
      <c r="C36" s="1">
        <v>43573</v>
      </c>
      <c r="D36" t="s">
        <v>57</v>
      </c>
      <c r="E36" t="s">
        <v>54</v>
      </c>
      <c r="F36" s="1">
        <v>44459</v>
      </c>
      <c r="G36">
        <v>169.3</v>
      </c>
      <c r="H36">
        <f t="shared" si="0"/>
        <v>886</v>
      </c>
    </row>
    <row r="37" spans="1:8" x14ac:dyDescent="0.2">
      <c r="A37" t="s">
        <v>89</v>
      </c>
      <c r="B37" t="s">
        <v>90</v>
      </c>
      <c r="C37" s="1">
        <v>43617</v>
      </c>
      <c r="D37" t="s">
        <v>17</v>
      </c>
      <c r="E37" t="s">
        <v>31</v>
      </c>
      <c r="F37" s="1">
        <v>44406</v>
      </c>
      <c r="G37">
        <v>174.82</v>
      </c>
      <c r="H37">
        <f t="shared" si="0"/>
        <v>789</v>
      </c>
    </row>
    <row r="38" spans="1:8" x14ac:dyDescent="0.2">
      <c r="A38" t="s">
        <v>91</v>
      </c>
      <c r="B38" t="s">
        <v>92</v>
      </c>
      <c r="C38" s="1">
        <v>43583</v>
      </c>
      <c r="D38" t="s">
        <v>9</v>
      </c>
      <c r="E38" t="s">
        <v>31</v>
      </c>
      <c r="F38" s="1">
        <v>44414</v>
      </c>
      <c r="G38">
        <v>0</v>
      </c>
      <c r="H38">
        <f t="shared" si="0"/>
        <v>831</v>
      </c>
    </row>
    <row r="39" spans="1:8" x14ac:dyDescent="0.2">
      <c r="A39" t="s">
        <v>93</v>
      </c>
      <c r="B39" t="s">
        <v>94</v>
      </c>
      <c r="C39" s="1">
        <v>43593</v>
      </c>
      <c r="D39" t="s">
        <v>9</v>
      </c>
      <c r="E39" t="s">
        <v>54</v>
      </c>
      <c r="F39" s="1">
        <v>44465</v>
      </c>
      <c r="G39">
        <v>0</v>
      </c>
      <c r="H39">
        <f t="shared" si="0"/>
        <v>872</v>
      </c>
    </row>
    <row r="40" spans="1:8" x14ac:dyDescent="0.2">
      <c r="A40" t="s">
        <v>29</v>
      </c>
      <c r="B40" t="s">
        <v>95</v>
      </c>
      <c r="C40" s="1">
        <v>43609</v>
      </c>
      <c r="D40" t="s">
        <v>9</v>
      </c>
      <c r="E40" t="s">
        <v>14</v>
      </c>
      <c r="F40" s="1">
        <v>44459</v>
      </c>
      <c r="G40">
        <v>0</v>
      </c>
      <c r="H40">
        <f t="shared" si="0"/>
        <v>850</v>
      </c>
    </row>
    <row r="41" spans="1:8" x14ac:dyDescent="0.2">
      <c r="A41" t="s">
        <v>96</v>
      </c>
      <c r="B41" t="s">
        <v>97</v>
      </c>
      <c r="C41" s="1">
        <v>43594</v>
      </c>
      <c r="D41" t="s">
        <v>39</v>
      </c>
      <c r="E41" t="s">
        <v>54</v>
      </c>
      <c r="F41" s="1">
        <v>44430</v>
      </c>
      <c r="G41">
        <v>154.32</v>
      </c>
      <c r="H41">
        <f t="shared" si="0"/>
        <v>836</v>
      </c>
    </row>
    <row r="42" spans="1:8" x14ac:dyDescent="0.2">
      <c r="A42" t="s">
        <v>98</v>
      </c>
      <c r="B42" t="s">
        <v>99</v>
      </c>
      <c r="C42" s="1">
        <v>43606</v>
      </c>
      <c r="D42" t="s">
        <v>17</v>
      </c>
      <c r="E42" t="s">
        <v>54</v>
      </c>
      <c r="F42" s="1">
        <v>44444</v>
      </c>
      <c r="G42">
        <v>119.42</v>
      </c>
      <c r="H42">
        <f t="shared" si="0"/>
        <v>838</v>
      </c>
    </row>
    <row r="43" spans="1:8" x14ac:dyDescent="0.2">
      <c r="A43" t="s">
        <v>100</v>
      </c>
      <c r="B43" t="s">
        <v>101</v>
      </c>
      <c r="C43" s="1">
        <v>43586</v>
      </c>
      <c r="D43" t="s">
        <v>17</v>
      </c>
      <c r="E43" t="s">
        <v>34</v>
      </c>
      <c r="F43" s="1">
        <v>44407</v>
      </c>
      <c r="G43">
        <v>168.3</v>
      </c>
      <c r="H43">
        <f t="shared" si="0"/>
        <v>821</v>
      </c>
    </row>
    <row r="44" spans="1:8" x14ac:dyDescent="0.2">
      <c r="A44" t="s">
        <v>102</v>
      </c>
      <c r="B44" t="s">
        <v>103</v>
      </c>
      <c r="C44" s="1">
        <v>43593</v>
      </c>
      <c r="D44" t="s">
        <v>9</v>
      </c>
      <c r="E44" t="s">
        <v>54</v>
      </c>
      <c r="F44" s="1">
        <v>44443</v>
      </c>
      <c r="G44">
        <v>0</v>
      </c>
      <c r="H44">
        <f t="shared" si="0"/>
        <v>850</v>
      </c>
    </row>
    <row r="45" spans="1:8" x14ac:dyDescent="0.2">
      <c r="A45" t="s">
        <v>104</v>
      </c>
      <c r="B45" t="s">
        <v>105</v>
      </c>
      <c r="C45" s="1">
        <v>43601</v>
      </c>
      <c r="D45" t="s">
        <v>17</v>
      </c>
      <c r="E45" t="s">
        <v>14</v>
      </c>
      <c r="F45" s="1">
        <v>44458</v>
      </c>
      <c r="G45">
        <v>167.25</v>
      </c>
      <c r="H45">
        <f t="shared" si="0"/>
        <v>857</v>
      </c>
    </row>
    <row r="46" spans="1:8" x14ac:dyDescent="0.2">
      <c r="A46" t="s">
        <v>106</v>
      </c>
      <c r="B46" t="s">
        <v>107</v>
      </c>
      <c r="C46" s="1">
        <v>43591</v>
      </c>
      <c r="D46" t="s">
        <v>17</v>
      </c>
      <c r="E46" t="s">
        <v>14</v>
      </c>
      <c r="F46" s="1">
        <v>44468</v>
      </c>
      <c r="G46">
        <v>57.72</v>
      </c>
      <c r="H46">
        <f t="shared" si="0"/>
        <v>877</v>
      </c>
    </row>
    <row r="47" spans="1:8" x14ac:dyDescent="0.2">
      <c r="A47" t="s">
        <v>27</v>
      </c>
      <c r="B47" t="s">
        <v>108</v>
      </c>
      <c r="C47" s="1">
        <v>43601</v>
      </c>
      <c r="D47" t="s">
        <v>17</v>
      </c>
      <c r="E47" t="s">
        <v>34</v>
      </c>
      <c r="F47" s="1">
        <v>44425</v>
      </c>
      <c r="G47">
        <v>144.91999999999999</v>
      </c>
      <c r="H47">
        <f t="shared" si="0"/>
        <v>824</v>
      </c>
    </row>
    <row r="48" spans="1:8" x14ac:dyDescent="0.2">
      <c r="A48" t="s">
        <v>109</v>
      </c>
      <c r="B48" t="s">
        <v>110</v>
      </c>
      <c r="C48" s="1">
        <v>43617</v>
      </c>
      <c r="D48" t="s">
        <v>13</v>
      </c>
      <c r="E48" t="s">
        <v>34</v>
      </c>
      <c r="F48" s="1">
        <v>44496</v>
      </c>
      <c r="G48">
        <v>0</v>
      </c>
      <c r="H48">
        <f t="shared" si="0"/>
        <v>879</v>
      </c>
    </row>
    <row r="49" spans="1:8" x14ac:dyDescent="0.2">
      <c r="A49" t="s">
        <v>111</v>
      </c>
      <c r="B49" t="s">
        <v>112</v>
      </c>
      <c r="C49" s="1">
        <v>43601</v>
      </c>
      <c r="D49" t="s">
        <v>9</v>
      </c>
      <c r="E49" t="s">
        <v>10</v>
      </c>
      <c r="F49" s="1">
        <v>44484</v>
      </c>
      <c r="G49">
        <v>0</v>
      </c>
      <c r="H49">
        <f t="shared" si="0"/>
        <v>883</v>
      </c>
    </row>
    <row r="50" spans="1:8" x14ac:dyDescent="0.2">
      <c r="A50" t="s">
        <v>113</v>
      </c>
      <c r="B50" t="s">
        <v>114</v>
      </c>
      <c r="C50" s="1">
        <v>43603</v>
      </c>
      <c r="D50" t="s">
        <v>13</v>
      </c>
      <c r="E50" t="s">
        <v>34</v>
      </c>
      <c r="F50" s="1">
        <v>44410</v>
      </c>
      <c r="G50">
        <v>0</v>
      </c>
      <c r="H50">
        <f t="shared" si="0"/>
        <v>807</v>
      </c>
    </row>
    <row r="51" spans="1:8" x14ac:dyDescent="0.2">
      <c r="A51" t="s">
        <v>115</v>
      </c>
      <c r="B51" t="s">
        <v>116</v>
      </c>
      <c r="C51" s="1">
        <v>43606</v>
      </c>
      <c r="D51" t="s">
        <v>9</v>
      </c>
      <c r="E51" t="s">
        <v>34</v>
      </c>
      <c r="F51" s="1">
        <v>44407</v>
      </c>
      <c r="G51">
        <v>0</v>
      </c>
      <c r="H51">
        <f t="shared" si="0"/>
        <v>801</v>
      </c>
    </row>
    <row r="52" spans="1:8" x14ac:dyDescent="0.2">
      <c r="A52" t="s">
        <v>85</v>
      </c>
      <c r="B52" t="s">
        <v>117</v>
      </c>
      <c r="C52" s="1">
        <v>43634</v>
      </c>
      <c r="D52" t="s">
        <v>20</v>
      </c>
      <c r="E52" t="s">
        <v>24</v>
      </c>
      <c r="F52" s="1">
        <v>44445</v>
      </c>
      <c r="G52">
        <v>0</v>
      </c>
      <c r="H52">
        <f t="shared" si="0"/>
        <v>811</v>
      </c>
    </row>
  </sheetData>
  <autoFilter ref="A1:H1" xr:uid="{8872C24B-13FB-4AB3-A7AA-3DF7025A5D1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8929-8B32-40A1-BA3E-449E77E23C36}">
  <dimension ref="A1:B9"/>
  <sheetViews>
    <sheetView workbookViewId="0">
      <selection activeCell="B3" sqref="B3"/>
    </sheetView>
  </sheetViews>
  <sheetFormatPr baseColWidth="10" defaultRowHeight="12.75" x14ac:dyDescent="0.2"/>
  <cols>
    <col min="1" max="1" width="21.140625" bestFit="1" customWidth="1"/>
    <col min="2" max="2" width="19.7109375" bestFit="1" customWidth="1"/>
  </cols>
  <sheetData>
    <row r="1" spans="1:2" x14ac:dyDescent="0.2">
      <c r="A1" s="3" t="s">
        <v>119</v>
      </c>
      <c r="B1" t="s">
        <v>118</v>
      </c>
    </row>
    <row r="2" spans="1:2" x14ac:dyDescent="0.2">
      <c r="A2" s="4" t="s">
        <v>57</v>
      </c>
      <c r="B2" s="2">
        <v>4</v>
      </c>
    </row>
    <row r="3" spans="1:2" x14ac:dyDescent="0.2">
      <c r="A3" s="4" t="s">
        <v>13</v>
      </c>
      <c r="B3" s="2">
        <v>11</v>
      </c>
    </row>
    <row r="4" spans="1:2" x14ac:dyDescent="0.2">
      <c r="A4" s="4" t="s">
        <v>20</v>
      </c>
      <c r="B4" s="2">
        <v>8</v>
      </c>
    </row>
    <row r="5" spans="1:2" x14ac:dyDescent="0.2">
      <c r="A5" s="4" t="s">
        <v>9</v>
      </c>
      <c r="B5" s="2">
        <v>12</v>
      </c>
    </row>
    <row r="6" spans="1:2" x14ac:dyDescent="0.2">
      <c r="A6" s="4" t="s">
        <v>17</v>
      </c>
      <c r="B6" s="2">
        <v>12</v>
      </c>
    </row>
    <row r="7" spans="1:2" x14ac:dyDescent="0.2">
      <c r="A7" s="4" t="s">
        <v>39</v>
      </c>
      <c r="B7" s="2">
        <v>4</v>
      </c>
    </row>
    <row r="8" spans="1:2" x14ac:dyDescent="0.2">
      <c r="A8" s="4" t="s">
        <v>120</v>
      </c>
      <c r="B8" s="2"/>
    </row>
    <row r="9" spans="1:2" x14ac:dyDescent="0.2">
      <c r="A9" s="4" t="s">
        <v>121</v>
      </c>
      <c r="B9" s="2">
        <v>51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7AA1D-6A88-4E3B-93A3-CB2C753BF06E}">
  <dimension ref="A1:C10"/>
  <sheetViews>
    <sheetView tabSelected="1" workbookViewId="0">
      <selection activeCell="N10" sqref="N10"/>
    </sheetView>
  </sheetViews>
  <sheetFormatPr baseColWidth="10" defaultRowHeight="12.75" x14ac:dyDescent="0.2"/>
  <cols>
    <col min="1" max="1" width="21.140625" bestFit="1" customWidth="1"/>
    <col min="2" max="2" width="19.7109375" bestFit="1" customWidth="1"/>
    <col min="3" max="3" width="27.140625" bestFit="1" customWidth="1"/>
    <col min="4" max="4" width="3" bestFit="1" customWidth="1"/>
    <col min="5" max="11" width="6" bestFit="1" customWidth="1"/>
    <col min="12" max="13" width="7" bestFit="1" customWidth="1"/>
    <col min="14" max="14" width="6" bestFit="1" customWidth="1"/>
    <col min="15" max="16" width="7" bestFit="1" customWidth="1"/>
    <col min="17" max="18" width="6" bestFit="1" customWidth="1"/>
    <col min="19" max="20" width="7" bestFit="1" customWidth="1"/>
    <col min="21" max="21" width="4" bestFit="1" customWidth="1"/>
    <col min="22" max="22" width="7" bestFit="1" customWidth="1"/>
    <col min="23" max="23" width="6" bestFit="1" customWidth="1"/>
    <col min="24" max="24" width="13.140625" bestFit="1" customWidth="1"/>
  </cols>
  <sheetData>
    <row r="1" spans="1:3" x14ac:dyDescent="0.2">
      <c r="A1" s="3" t="s">
        <v>119</v>
      </c>
      <c r="B1" t="s">
        <v>118</v>
      </c>
      <c r="C1" t="s">
        <v>122</v>
      </c>
    </row>
    <row r="2" spans="1:3" x14ac:dyDescent="0.2">
      <c r="A2" s="4" t="s">
        <v>24</v>
      </c>
      <c r="B2" s="2">
        <v>6</v>
      </c>
      <c r="C2" s="2">
        <v>258.75</v>
      </c>
    </row>
    <row r="3" spans="1:3" x14ac:dyDescent="0.2">
      <c r="A3" s="4" t="s">
        <v>10</v>
      </c>
      <c r="B3" s="2">
        <v>7</v>
      </c>
      <c r="C3" s="2">
        <v>102.5</v>
      </c>
    </row>
    <row r="4" spans="1:3" x14ac:dyDescent="0.2">
      <c r="A4" s="4" t="s">
        <v>21</v>
      </c>
      <c r="B4" s="2">
        <v>5</v>
      </c>
      <c r="C4" s="2">
        <v>80.25</v>
      </c>
    </row>
    <row r="5" spans="1:3" x14ac:dyDescent="0.2">
      <c r="A5" s="4" t="s">
        <v>54</v>
      </c>
      <c r="B5" s="2">
        <v>9</v>
      </c>
      <c r="C5" s="2">
        <v>803.68999999999994</v>
      </c>
    </row>
    <row r="6" spans="1:3" x14ac:dyDescent="0.2">
      <c r="A6" s="4" t="s">
        <v>14</v>
      </c>
      <c r="B6" s="2">
        <v>7</v>
      </c>
      <c r="C6" s="2">
        <v>300.02</v>
      </c>
    </row>
    <row r="7" spans="1:3" x14ac:dyDescent="0.2">
      <c r="A7" s="4" t="s">
        <v>31</v>
      </c>
      <c r="B7" s="2">
        <v>9</v>
      </c>
      <c r="C7" s="2">
        <v>372.91999999999996</v>
      </c>
    </row>
    <row r="8" spans="1:3" x14ac:dyDescent="0.2">
      <c r="A8" s="4" t="s">
        <v>34</v>
      </c>
      <c r="B8" s="2">
        <v>8</v>
      </c>
      <c r="C8" s="2">
        <v>344.5</v>
      </c>
    </row>
    <row r="9" spans="1:3" x14ac:dyDescent="0.2">
      <c r="A9" s="4" t="s">
        <v>120</v>
      </c>
      <c r="B9" s="2"/>
      <c r="C9" s="2"/>
    </row>
    <row r="10" spans="1:3" x14ac:dyDescent="0.2">
      <c r="A10" s="4" t="s">
        <v>121</v>
      </c>
      <c r="B10" s="2">
        <v>51</v>
      </c>
      <c r="C10" s="2">
        <v>2262.63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clients</vt:lpstr>
      <vt:lpstr>ex1</vt:lpstr>
      <vt:lpstr>ex2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BOCLET Iwen</dc:creator>
  <dc:description/>
  <cp:lastModifiedBy>BOCLET Iwen</cp:lastModifiedBy>
  <cp:revision>3</cp:revision>
  <dcterms:created xsi:type="dcterms:W3CDTF">2021-12-15T11:07:29Z</dcterms:created>
  <dcterms:modified xsi:type="dcterms:W3CDTF">2021-12-16T09:31:36Z</dcterms:modified>
  <dc:language>fr-FR</dc:language>
</cp:coreProperties>
</file>