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13_ncr:1_{B5D815EF-67C0-4D06-AE37-FD8AEBB15F56}" xr6:coauthVersionLast="36" xr6:coauthVersionMax="36" xr10:uidLastSave="{00000000-0000-0000-0000-000000000000}"/>
  <bookViews>
    <workbookView xWindow="0" yWindow="0" windowWidth="18870" windowHeight="7650" xr2:uid="{4A223B2B-EA32-4EB7-ABB2-BB1F8606269E}"/>
  </bookViews>
  <sheets>
    <sheet name="Feuil2" sheetId="5" r:id="rId1"/>
    <sheet name="P2C3-Fichier_Europe_Est" sheetId="2" r:id="rId2"/>
    <sheet name="Table correspondance" sheetId="3" r:id="rId3"/>
    <sheet name="Feuil3" sheetId="6" r:id="rId4"/>
  </sheets>
  <definedNames>
    <definedName name="_xlnm._FilterDatabase" localSheetId="1" hidden="1">'P2C3-Fichier_Europe_Est'!$A$1:$I$1127</definedName>
  </definedNames>
  <calcPr calcId="191029" concurrentCalc="0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2" i="3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F3" i="2"/>
  <c r="F4" i="2"/>
  <c r="F5" i="2"/>
  <c r="F6" i="2"/>
  <c r="F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2" i="2"/>
  <c r="D3" i="2"/>
  <c r="D4" i="2"/>
  <c r="D1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2" i="2"/>
  <c r="B3" i="2"/>
  <c r="B4" i="2"/>
  <c r="B5" i="2"/>
  <c r="B6" i="2"/>
  <c r="C1" i="2"/>
  <c r="B1" i="2"/>
</calcChain>
</file>

<file path=xl/sharedStrings.xml><?xml version="1.0" encoding="utf-8"?>
<sst xmlns="http://schemas.openxmlformats.org/spreadsheetml/2006/main" count="8585" uniqueCount="1699">
  <si>
    <t>Sub_Region_Cod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</si>
  <si>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</si>
  <si>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</si>
  <si>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</si>
  <si>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</si>
  <si>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</si>
  <si>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</si>
  <si>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</si>
  <si>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</si>
  <si>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 xml:space="preserve">  RUS</t>
  </si>
  <si>
    <t>M2-2021</t>
  </si>
  <si>
    <t>P42590</t>
  </si>
  <si>
    <t>2 095,59 €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</si>
  <si>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</si>
  <si>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</si>
  <si>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</si>
  <si>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</si>
  <si>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</si>
  <si>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</si>
  <si>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</si>
  <si>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</si>
  <si>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</si>
  <si>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 xml:space="preserve">BLR   </t>
  </si>
  <si>
    <t>M4-2020</t>
  </si>
  <si>
    <t>P16713</t>
  </si>
  <si>
    <t>8 600,60 €</t>
  </si>
  <si>
    <t>P35247</t>
  </si>
  <si>
    <t xml:space="preserve">  ROU</t>
  </si>
  <si>
    <t>M10-2019</t>
  </si>
  <si>
    <t>P28875</t>
  </si>
  <si>
    <t>8 326,90 €</t>
  </si>
  <si>
    <t xml:space="preserve">  MDA</t>
  </si>
  <si>
    <t>M12-2019</t>
  </si>
  <si>
    <t>P48563</t>
  </si>
  <si>
    <t>3 295,69 €</t>
  </si>
  <si>
    <t>M6-2020</t>
  </si>
  <si>
    <t>P34541</t>
  </si>
  <si>
    <t>6 351,77 €</t>
  </si>
  <si>
    <t>P39356</t>
  </si>
  <si>
    <t>M9-2020</t>
  </si>
  <si>
    <t>P42148</t>
  </si>
  <si>
    <t>P29220</t>
  </si>
  <si>
    <t>P19940</t>
  </si>
  <si>
    <t>P33264</t>
  </si>
  <si>
    <t>P26302</t>
  </si>
  <si>
    <t>7 251,88 €</t>
  </si>
  <si>
    <t xml:space="preserve">MDA   </t>
  </si>
  <si>
    <t>P20074</t>
  </si>
  <si>
    <t>2 661,71 €</t>
  </si>
  <si>
    <t>P33835</t>
  </si>
  <si>
    <t>M5-2019</t>
  </si>
  <si>
    <t>P37069</t>
  </si>
  <si>
    <t>M10-2020</t>
  </si>
  <si>
    <t>P32594</t>
  </si>
  <si>
    <t xml:space="preserve">UKR   </t>
  </si>
  <si>
    <t>M6-2019</t>
  </si>
  <si>
    <t>P33876</t>
  </si>
  <si>
    <t>2 413,77 €</t>
  </si>
  <si>
    <t xml:space="preserve">SVK   </t>
  </si>
  <si>
    <t>M11-2019</t>
  </si>
  <si>
    <t>P06881</t>
  </si>
  <si>
    <t>2 343,60 €</t>
  </si>
  <si>
    <t>P49785</t>
  </si>
  <si>
    <t>P38474</t>
  </si>
  <si>
    <t>M1-2020</t>
  </si>
  <si>
    <t>P40581</t>
  </si>
  <si>
    <t>P30848</t>
  </si>
  <si>
    <t xml:space="preserve">  BGR</t>
  </si>
  <si>
    <t>P38488</t>
  </si>
  <si>
    <t>4 445,86 €</t>
  </si>
  <si>
    <t>M11-2020</t>
  </si>
  <si>
    <t>P36740</t>
  </si>
  <si>
    <t>M5-2020</t>
  </si>
  <si>
    <t>P42140</t>
  </si>
  <si>
    <t>M3-2020</t>
  </si>
  <si>
    <t>P18732</t>
  </si>
  <si>
    <t>8 206,44 €</t>
  </si>
  <si>
    <t>P30076</t>
  </si>
  <si>
    <t>P34490</t>
  </si>
  <si>
    <t>P19008</t>
  </si>
  <si>
    <t xml:space="preserve">HUN   </t>
  </si>
  <si>
    <t>P44127</t>
  </si>
  <si>
    <t>119,40 €</t>
  </si>
  <si>
    <t>P17790</t>
  </si>
  <si>
    <t xml:space="preserve">  HUN</t>
  </si>
  <si>
    <t>M7-2019</t>
  </si>
  <si>
    <t>6 269,94 €</t>
  </si>
  <si>
    <t>P33640</t>
  </si>
  <si>
    <t>M9-2019</t>
  </si>
  <si>
    <t>P32957</t>
  </si>
  <si>
    <t>P20509</t>
  </si>
  <si>
    <t>3 100,67 €</t>
  </si>
  <si>
    <t>P25186</t>
  </si>
  <si>
    <t>P31111</t>
  </si>
  <si>
    <t>P21878</t>
  </si>
  <si>
    <t>P25076</t>
  </si>
  <si>
    <t xml:space="preserve">ARM   </t>
  </si>
  <si>
    <t>P04306</t>
  </si>
  <si>
    <t>9 436,79 €</t>
  </si>
  <si>
    <t>M8-2020</t>
  </si>
  <si>
    <t>P01048</t>
  </si>
  <si>
    <t>M4-2021</t>
  </si>
  <si>
    <t>P16729</t>
  </si>
  <si>
    <t xml:space="preserve">  POL</t>
  </si>
  <si>
    <t>P27773</t>
  </si>
  <si>
    <t>4 240,68 €</t>
  </si>
  <si>
    <t xml:space="preserve">ROU   </t>
  </si>
  <si>
    <t>P40346</t>
  </si>
  <si>
    <t>8 801,89 €</t>
  </si>
  <si>
    <t>P21413</t>
  </si>
  <si>
    <t>4 044,83 €</t>
  </si>
  <si>
    <t>P36100</t>
  </si>
  <si>
    <t>183,28 €</t>
  </si>
  <si>
    <t>P24227</t>
  </si>
  <si>
    <t>P37571</t>
  </si>
  <si>
    <t>P19157</t>
  </si>
  <si>
    <t>P32328</t>
  </si>
  <si>
    <t>6 348,65 €</t>
  </si>
  <si>
    <t>P26093</t>
  </si>
  <si>
    <t>P37104</t>
  </si>
  <si>
    <t>P37833</t>
  </si>
  <si>
    <t>5 871,83 €</t>
  </si>
  <si>
    <t>P48783</t>
  </si>
  <si>
    <t>424,98 €</t>
  </si>
  <si>
    <t xml:space="preserve">POL   </t>
  </si>
  <si>
    <t>P44662</t>
  </si>
  <si>
    <t>204,26 €</t>
  </si>
  <si>
    <t>P00865</t>
  </si>
  <si>
    <t>P07376</t>
  </si>
  <si>
    <t xml:space="preserve">CZE   </t>
  </si>
  <si>
    <t>P16494</t>
  </si>
  <si>
    <t>6 203,86 €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</si>
  <si>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</si>
  <si>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</si>
  <si>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</si>
  <si>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</si>
  <si>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</si>
  <si>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</si>
  <si>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</si>
  <si>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</si>
  <si>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</si>
  <si>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</si>
  <si>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</si>
  <si>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>1 145,48 €</t>
  </si>
  <si>
    <t xml:space="preserve">  SVK</t>
  </si>
  <si>
    <t>5 032,40 €</t>
  </si>
  <si>
    <t>P31598</t>
  </si>
  <si>
    <t xml:space="preserve">BGR   </t>
  </si>
  <si>
    <t>P42161</t>
  </si>
  <si>
    <t>4 939,58 €</t>
  </si>
  <si>
    <t>P17447</t>
  </si>
  <si>
    <t>3 442,11 €</t>
  </si>
  <si>
    <t>P13878</t>
  </si>
  <si>
    <t>6 735,30 €</t>
  </si>
  <si>
    <t>P39503</t>
  </si>
  <si>
    <t>P22923</t>
  </si>
  <si>
    <t>P35423</t>
  </si>
  <si>
    <t>P39880</t>
  </si>
  <si>
    <t>P49225</t>
  </si>
  <si>
    <t>4 310,27 €</t>
  </si>
  <si>
    <t>P04448</t>
  </si>
  <si>
    <t>P07136</t>
  </si>
  <si>
    <t>P30270</t>
  </si>
  <si>
    <t>P26058</t>
  </si>
  <si>
    <t>P01980</t>
  </si>
  <si>
    <t>P03909</t>
  </si>
  <si>
    <t>3 631,25 €</t>
  </si>
  <si>
    <t>P06871</t>
  </si>
  <si>
    <t>P10185</t>
  </si>
  <si>
    <t>P23529</t>
  </si>
  <si>
    <t>P27142</t>
  </si>
  <si>
    <t>P02462</t>
  </si>
  <si>
    <t>P28283</t>
  </si>
  <si>
    <t>P49187</t>
  </si>
  <si>
    <t>7 543,79 €</t>
  </si>
  <si>
    <t xml:space="preserve">RUS   </t>
  </si>
  <si>
    <t>P34404</t>
  </si>
  <si>
    <t>2 981,74 €</t>
  </si>
  <si>
    <t>P21419</t>
  </si>
  <si>
    <t>P35562</t>
  </si>
  <si>
    <t>P40834</t>
  </si>
  <si>
    <t>8 247,67 €</t>
  </si>
  <si>
    <t>P07850</t>
  </si>
  <si>
    <t>P38439</t>
  </si>
  <si>
    <t xml:space="preserve">  BLR</t>
  </si>
  <si>
    <t>7 349,49 €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</si>
  <si>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</si>
  <si>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</si>
  <si>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</si>
  <si>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</si>
  <si>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</si>
  <si>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</si>
  <si>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</si>
  <si>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</si>
  <si>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8 484,22 €</t>
  </si>
  <si>
    <t>P14013</t>
  </si>
  <si>
    <t>P30479</t>
  </si>
  <si>
    <t>7 539,70 €</t>
  </si>
  <si>
    <t>P25724</t>
  </si>
  <si>
    <t>1 703,99 €</t>
  </si>
  <si>
    <t>P21726</t>
  </si>
  <si>
    <t>P25725</t>
  </si>
  <si>
    <t>P25875</t>
  </si>
  <si>
    <t>P09070</t>
  </si>
  <si>
    <t>P28350</t>
  </si>
  <si>
    <t>1 314,90 €</t>
  </si>
  <si>
    <t>P30286</t>
  </si>
  <si>
    <t>4 090,56 €</t>
  </si>
  <si>
    <t>P00821</t>
  </si>
  <si>
    <t>P12287</t>
  </si>
  <si>
    <t>P26144</t>
  </si>
  <si>
    <t>3 161,45 €</t>
  </si>
  <si>
    <t>P03320</t>
  </si>
  <si>
    <t>2 570,10 €</t>
  </si>
  <si>
    <t>P06804</t>
  </si>
  <si>
    <t>P39315</t>
  </si>
  <si>
    <t xml:space="preserve">  UKR</t>
  </si>
  <si>
    <t>P06948</t>
  </si>
  <si>
    <t>7 922,39 €</t>
  </si>
  <si>
    <t>P07187</t>
  </si>
  <si>
    <t>P15184</t>
  </si>
  <si>
    <t>623,96 €</t>
  </si>
  <si>
    <t>P32564</t>
  </si>
  <si>
    <t>P14251</t>
  </si>
  <si>
    <t>P06469</t>
  </si>
  <si>
    <t>P12057</t>
  </si>
  <si>
    <t>P05336</t>
  </si>
  <si>
    <t>P39803</t>
  </si>
  <si>
    <t>P42950</t>
  </si>
  <si>
    <t>1 644,28 €</t>
  </si>
  <si>
    <t>P09277</t>
  </si>
  <si>
    <t>P47852</t>
  </si>
  <si>
    <t>4 053,67 €</t>
  </si>
  <si>
    <t>P36531</t>
  </si>
  <si>
    <t>P01822</t>
  </si>
  <si>
    <t>1 701,91 €</t>
  </si>
  <si>
    <t>P04202</t>
  </si>
  <si>
    <t>P39306</t>
  </si>
  <si>
    <t>5 540,20 €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</si>
  <si>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</si>
  <si>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</si>
  <si>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</si>
  <si>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</si>
  <si>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</si>
  <si>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</si>
  <si>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</si>
  <si>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</si>
  <si>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</si>
  <si>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</si>
  <si>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992,28 €</t>
  </si>
  <si>
    <t>P08803</t>
  </si>
  <si>
    <t>180,66 €</t>
  </si>
  <si>
    <t>P39441</t>
  </si>
  <si>
    <t>P00249</t>
  </si>
  <si>
    <t>3 001,53 €</t>
  </si>
  <si>
    <t xml:space="preserve">  CZE</t>
  </si>
  <si>
    <t>P19502</t>
  </si>
  <si>
    <t>5 389,46 €</t>
  </si>
  <si>
    <t>3 298,66 €</t>
  </si>
  <si>
    <t>P49227</t>
  </si>
  <si>
    <t>6 722,49 €</t>
  </si>
  <si>
    <t>P02043</t>
  </si>
  <si>
    <t>2 622,42 €</t>
  </si>
  <si>
    <t>P09811</t>
  </si>
  <si>
    <t>P03146</t>
  </si>
  <si>
    <t>2 919,39 €</t>
  </si>
  <si>
    <t>P48139</t>
  </si>
  <si>
    <t>P14320</t>
  </si>
  <si>
    <t>P33288</t>
  </si>
  <si>
    <t>9 856,13 €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</si>
  <si>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</si>
  <si>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</si>
  <si>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</si>
  <si>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</si>
  <si>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</si>
  <si>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</si>
  <si>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</si>
  <si>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</si>
  <si>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</si>
  <si>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</si>
  <si>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>7 604,35 €</t>
  </si>
  <si>
    <t>5 561,73 €</t>
  </si>
  <si>
    <t xml:space="preserve">  ARM</t>
  </si>
  <si>
    <t>4 590,98 €</t>
  </si>
  <si>
    <t>P24416</t>
  </si>
  <si>
    <t>1 700,77 €</t>
  </si>
  <si>
    <t>P40423</t>
  </si>
  <si>
    <t>P27840</t>
  </si>
  <si>
    <t>P37753</t>
  </si>
  <si>
    <t>P45168</t>
  </si>
  <si>
    <t>P23379</t>
  </si>
  <si>
    <t>5 673,36 €</t>
  </si>
  <si>
    <t>P26609</t>
  </si>
  <si>
    <t>3 443,37 €</t>
  </si>
  <si>
    <t>P06146</t>
  </si>
  <si>
    <t>P32123</t>
  </si>
  <si>
    <t>P18309</t>
  </si>
  <si>
    <t>P03666</t>
  </si>
  <si>
    <t>P24661</t>
  </si>
  <si>
    <t>P29939</t>
  </si>
  <si>
    <t>7 652,64 €</t>
  </si>
  <si>
    <t>P12683</t>
  </si>
  <si>
    <t>2 046,60 €</t>
  </si>
  <si>
    <t>P13128</t>
  </si>
  <si>
    <t>2 552,74 €</t>
  </si>
  <si>
    <t>P40732</t>
  </si>
  <si>
    <t>9 139,33 €</t>
  </si>
  <si>
    <t>P09735</t>
  </si>
  <si>
    <t>P01933</t>
  </si>
  <si>
    <t>P49769</t>
  </si>
  <si>
    <t>7 137,24 €</t>
  </si>
  <si>
    <t>P36154</t>
  </si>
  <si>
    <t>2 468,46 €</t>
  </si>
  <si>
    <t>7 881,34 €</t>
  </si>
  <si>
    <t>P26727</t>
  </si>
  <si>
    <t>3 882,24 €</t>
  </si>
  <si>
    <t>P11464</t>
  </si>
  <si>
    <t>P08959</t>
  </si>
  <si>
    <t>6 816,32 €</t>
  </si>
  <si>
    <t>P37768</t>
  </si>
  <si>
    <t>P29347</t>
  </si>
  <si>
    <t>349,61 €</t>
  </si>
  <si>
    <t>7 251,81 €</t>
  </si>
  <si>
    <t>P22873</t>
  </si>
  <si>
    <t>9 561,54 €</t>
  </si>
  <si>
    <t>P33199</t>
  </si>
  <si>
    <t>130,51 €</t>
  </si>
  <si>
    <t>P18784</t>
  </si>
  <si>
    <t>P00924</t>
  </si>
  <si>
    <t>P01724</t>
  </si>
  <si>
    <t>6 712,72 €</t>
  </si>
  <si>
    <t>264,73 €</t>
  </si>
  <si>
    <t>P47218</t>
  </si>
  <si>
    <t>P08319</t>
  </si>
  <si>
    <t>P09915</t>
  </si>
  <si>
    <t>73,29 €</t>
  </si>
  <si>
    <t>P45754</t>
  </si>
  <si>
    <t>P20279</t>
  </si>
  <si>
    <t>2 248,66 €</t>
  </si>
  <si>
    <t>9 351,11 €</t>
  </si>
  <si>
    <t>P29323</t>
  </si>
  <si>
    <t>P20274</t>
  </si>
  <si>
    <t>P01971</t>
  </si>
  <si>
    <t>4 034,78 €</t>
  </si>
  <si>
    <t>P12955</t>
  </si>
  <si>
    <t>6 086,71 €</t>
  </si>
  <si>
    <t>P48707</t>
  </si>
  <si>
    <t>5 128,47 €</t>
  </si>
  <si>
    <t>P26696</t>
  </si>
  <si>
    <t>P33533</t>
  </si>
  <si>
    <t>P41250</t>
  </si>
  <si>
    <t>2 793,12 €</t>
  </si>
  <si>
    <t>P34348</t>
  </si>
  <si>
    <t>P41301</t>
  </si>
  <si>
    <t>9 609,74 €</t>
  </si>
  <si>
    <t>P21534</t>
  </si>
  <si>
    <t>P18054</t>
  </si>
  <si>
    <t>1 377,41 €</t>
  </si>
  <si>
    <t>P48322</t>
  </si>
  <si>
    <t>P47002</t>
  </si>
  <si>
    <t>9 199,88 €</t>
  </si>
  <si>
    <t>P30142</t>
  </si>
  <si>
    <t>P37285</t>
  </si>
  <si>
    <t>1 071,35 €</t>
  </si>
  <si>
    <t>P20063</t>
  </si>
  <si>
    <t>P36117</t>
  </si>
  <si>
    <t>6 017,46 €</t>
  </si>
  <si>
    <t>P46106</t>
  </si>
  <si>
    <t>P26267</t>
  </si>
  <si>
    <t>3 575,98 €</t>
  </si>
  <si>
    <t>P00626</t>
  </si>
  <si>
    <t>5 919,75 €</t>
  </si>
  <si>
    <t>P05032</t>
  </si>
  <si>
    <t>P17663</t>
  </si>
  <si>
    <t>1 004,25 €</t>
  </si>
  <si>
    <t>3 405,60 €</t>
  </si>
  <si>
    <t>P25934</t>
  </si>
  <si>
    <t>3 865,85 €</t>
  </si>
  <si>
    <t>P18765</t>
  </si>
  <si>
    <t>P31105</t>
  </si>
  <si>
    <t>7 025,77 €</t>
  </si>
  <si>
    <t>P12684</t>
  </si>
  <si>
    <t>4 037,14 €</t>
  </si>
  <si>
    <t>P00632</t>
  </si>
  <si>
    <t>P19223</t>
  </si>
  <si>
    <t>969,33 €</t>
  </si>
  <si>
    <t>P44570</t>
  </si>
  <si>
    <t>P26371</t>
  </si>
  <si>
    <t>208,61 €</t>
  </si>
  <si>
    <t>4 437,36 €</t>
  </si>
  <si>
    <t>3 732,24 €</t>
  </si>
  <si>
    <t>P33060</t>
  </si>
  <si>
    <t>8 703,30 €</t>
  </si>
  <si>
    <t>P07201</t>
  </si>
  <si>
    <t>P12121</t>
  </si>
  <si>
    <t>P07235</t>
  </si>
  <si>
    <t>5 726,86 €</t>
  </si>
  <si>
    <t>P25610</t>
  </si>
  <si>
    <t>8 177,59 €</t>
  </si>
  <si>
    <t>P39717</t>
  </si>
  <si>
    <t>P28962</t>
  </si>
  <si>
    <t>464,13 €</t>
  </si>
  <si>
    <t>P40590</t>
  </si>
  <si>
    <t>P31996</t>
  </si>
  <si>
    <t>7 978,53 €</t>
  </si>
  <si>
    <t>5 951,35 €</t>
  </si>
  <si>
    <t>321,85 €</t>
  </si>
  <si>
    <t>P22281</t>
  </si>
  <si>
    <t>P38736</t>
  </si>
  <si>
    <t>P33194</t>
  </si>
  <si>
    <t>8 660,61 €</t>
  </si>
  <si>
    <t>415,33 €</t>
  </si>
  <si>
    <t>8 991,91 €</t>
  </si>
  <si>
    <t>P32706</t>
  </si>
  <si>
    <t>P39181</t>
  </si>
  <si>
    <t>7 462,65 €</t>
  </si>
  <si>
    <t>7 962,52 €</t>
  </si>
  <si>
    <t>3 524,19 €</t>
  </si>
  <si>
    <t>4 388,64 €</t>
  </si>
  <si>
    <t>3 098,95 €</t>
  </si>
  <si>
    <t>P02266</t>
  </si>
  <si>
    <t>3 710,56 €</t>
  </si>
  <si>
    <t>3 376,89 €</t>
  </si>
  <si>
    <t>P33357</t>
  </si>
  <si>
    <t>5 121,56 €</t>
  </si>
  <si>
    <t>P04964</t>
  </si>
  <si>
    <t>4 880,52 €</t>
  </si>
  <si>
    <t>P45132</t>
  </si>
  <si>
    <t>P29397</t>
  </si>
  <si>
    <t>P39574</t>
  </si>
  <si>
    <t>P07168</t>
  </si>
  <si>
    <t>6 874,62 €</t>
  </si>
  <si>
    <t>7 167,67 €</t>
  </si>
  <si>
    <t>P36222</t>
  </si>
  <si>
    <t>P12467</t>
  </si>
  <si>
    <t>P04088</t>
  </si>
  <si>
    <t>P41712</t>
  </si>
  <si>
    <t>P43320</t>
  </si>
  <si>
    <t>7 146,66 €</t>
  </si>
  <si>
    <t>8 970,52 €</t>
  </si>
  <si>
    <t>P01912</t>
  </si>
  <si>
    <t>9 198,35 €</t>
  </si>
  <si>
    <t>9 860,19 €</t>
  </si>
  <si>
    <t>186,62 €</t>
  </si>
  <si>
    <t>P21148</t>
  </si>
  <si>
    <t>3 321,77 €</t>
  </si>
  <si>
    <t>P34025</t>
  </si>
  <si>
    <t>225,42 €</t>
  </si>
  <si>
    <t>P01132</t>
  </si>
  <si>
    <t>P12232</t>
  </si>
  <si>
    <t>P10332</t>
  </si>
  <si>
    <t>P25826</t>
  </si>
  <si>
    <t>791,91 €</t>
  </si>
  <si>
    <t>P37494</t>
  </si>
  <si>
    <t>P01623</t>
  </si>
  <si>
    <t>P31359</t>
  </si>
  <si>
    <t>P11351</t>
  </si>
  <si>
    <t>P43429</t>
  </si>
  <si>
    <t>4 272,22 €</t>
  </si>
  <si>
    <t>P37802</t>
  </si>
  <si>
    <t>1 489,35 €</t>
  </si>
  <si>
    <t>P40151</t>
  </si>
  <si>
    <t>P10207</t>
  </si>
  <si>
    <t>P44524</t>
  </si>
  <si>
    <t>P46087</t>
  </si>
  <si>
    <t>P42457</t>
  </si>
  <si>
    <t>P42597</t>
  </si>
  <si>
    <t>5 766,53 €</t>
  </si>
  <si>
    <t>P31053</t>
  </si>
  <si>
    <t>8 991,63 €</t>
  </si>
  <si>
    <t>P12488</t>
  </si>
  <si>
    <t>P20287</t>
  </si>
  <si>
    <t>8 280,91 €</t>
  </si>
  <si>
    <t>5 506,84 €</t>
  </si>
  <si>
    <t>P34687</t>
  </si>
  <si>
    <t>P09839</t>
  </si>
  <si>
    <t>7 564,43 €</t>
  </si>
  <si>
    <t>P19289</t>
  </si>
  <si>
    <t>912,72 €</t>
  </si>
  <si>
    <t>P27120</t>
  </si>
  <si>
    <t>3 862,15 €</t>
  </si>
  <si>
    <t>P10718</t>
  </si>
  <si>
    <t>7 596,66 €</t>
  </si>
  <si>
    <t>P16947</t>
  </si>
  <si>
    <t>8 041,18 €</t>
  </si>
  <si>
    <t>P14376</t>
  </si>
  <si>
    <t>9 149,70 €</t>
  </si>
  <si>
    <t>5 466,95 €</t>
  </si>
  <si>
    <t>P20777</t>
  </si>
  <si>
    <t>2 076,47 €</t>
  </si>
  <si>
    <t>P41751</t>
  </si>
  <si>
    <t>4 333,86 €</t>
  </si>
  <si>
    <t>P10110</t>
  </si>
  <si>
    <t>3 038,87 €</t>
  </si>
  <si>
    <t>3 802,32 €</t>
  </si>
  <si>
    <t>7 151,37 €</t>
  </si>
  <si>
    <t>P28680</t>
  </si>
  <si>
    <t>984,97 €</t>
  </si>
  <si>
    <t>P42335</t>
  </si>
  <si>
    <t>2 819,50 €</t>
  </si>
  <si>
    <t>3 548,69 €</t>
  </si>
  <si>
    <t>P13351</t>
  </si>
  <si>
    <t>4 032,45 €</t>
  </si>
  <si>
    <t>8 000,87 €</t>
  </si>
  <si>
    <t>5 474,17 €</t>
  </si>
  <si>
    <t>P13677</t>
  </si>
  <si>
    <t>9 759,13 €</t>
  </si>
  <si>
    <t>6 430,63 €</t>
  </si>
  <si>
    <t>P16535</t>
  </si>
  <si>
    <t>P34501</t>
  </si>
  <si>
    <t>P22419</t>
  </si>
  <si>
    <t>P22631</t>
  </si>
  <si>
    <t>P25081</t>
  </si>
  <si>
    <t>P43987</t>
  </si>
  <si>
    <t>7 011,32 €</t>
  </si>
  <si>
    <t>P37634</t>
  </si>
  <si>
    <t>9 953,61 €</t>
  </si>
  <si>
    <t>6 918,68 €</t>
  </si>
  <si>
    <t>P41793</t>
  </si>
  <si>
    <t>9 757,46 €</t>
  </si>
  <si>
    <t>P12277</t>
  </si>
  <si>
    <t>P29257</t>
  </si>
  <si>
    <t>P46891</t>
  </si>
  <si>
    <t>P06558</t>
  </si>
  <si>
    <t>8 253,90 €</t>
  </si>
  <si>
    <t>P29520</t>
  </si>
  <si>
    <t>P20955</t>
  </si>
  <si>
    <t>8 715,22 €</t>
  </si>
  <si>
    <t>P08998</t>
  </si>
  <si>
    <t>5 795,93 €</t>
  </si>
  <si>
    <t>8 143,43 €</t>
  </si>
  <si>
    <t>P28325</t>
  </si>
  <si>
    <t>P31951</t>
  </si>
  <si>
    <t>P23810</t>
  </si>
  <si>
    <t>P00565</t>
  </si>
  <si>
    <t>7 295,35 €</t>
  </si>
  <si>
    <t>8 933,38 €</t>
  </si>
  <si>
    <t>P41822</t>
  </si>
  <si>
    <t>2 159,22 €</t>
  </si>
  <si>
    <t>3 994,68 €</t>
  </si>
  <si>
    <t>3 439,83 €</t>
  </si>
  <si>
    <t>1 023,24 €</t>
  </si>
  <si>
    <t>6 661,54 €</t>
  </si>
  <si>
    <t>6 699,16 €</t>
  </si>
  <si>
    <t>P05232</t>
  </si>
  <si>
    <t>1 532,34 €</t>
  </si>
  <si>
    <t>P17819</t>
  </si>
  <si>
    <t>5 018,60 €</t>
  </si>
  <si>
    <t>P49448</t>
  </si>
  <si>
    <t>90,45 €</t>
  </si>
  <si>
    <t>1 520,41 €</t>
  </si>
  <si>
    <t>3 190,43 €</t>
  </si>
  <si>
    <t>9 858,12 €</t>
  </si>
  <si>
    <t>P16041</t>
  </si>
  <si>
    <t>P18738</t>
  </si>
  <si>
    <t>P32994</t>
  </si>
  <si>
    <t>P45033</t>
  </si>
  <si>
    <t>P13508</t>
  </si>
  <si>
    <t>8 347,19 €</t>
  </si>
  <si>
    <t>6 091,34 €</t>
  </si>
  <si>
    <t>P44963</t>
  </si>
  <si>
    <t>P25953</t>
  </si>
  <si>
    <t>4 696,80 €</t>
  </si>
  <si>
    <t>1 654,29 €</t>
  </si>
  <si>
    <t>P04149</t>
  </si>
  <si>
    <t>2 227,72 €</t>
  </si>
  <si>
    <t>3 845,45 €</t>
  </si>
  <si>
    <t>P44737</t>
  </si>
  <si>
    <t>P26717</t>
  </si>
  <si>
    <t>4 812,77 €</t>
  </si>
  <si>
    <t>P42309</t>
  </si>
  <si>
    <t>6 032,77 €</t>
  </si>
  <si>
    <t>P10927</t>
  </si>
  <si>
    <t>9 492,97 €</t>
  </si>
  <si>
    <t>P21411</t>
  </si>
  <si>
    <t>387,82 €</t>
  </si>
  <si>
    <t>4 332,54 €</t>
  </si>
  <si>
    <t>9 420,66 €</t>
  </si>
  <si>
    <t>P22975</t>
  </si>
  <si>
    <t>P30775</t>
  </si>
  <si>
    <t>P15409</t>
  </si>
  <si>
    <t>1 214,79 €</t>
  </si>
  <si>
    <t>7 581,20 €</t>
  </si>
  <si>
    <t>2 675,58 €</t>
  </si>
  <si>
    <t>6 945,81 €</t>
  </si>
  <si>
    <t>P29036</t>
  </si>
  <si>
    <t>P39654</t>
  </si>
  <si>
    <t>6 188,51 €</t>
  </si>
  <si>
    <t>P22619</t>
  </si>
  <si>
    <t>8 959,71 €</t>
  </si>
  <si>
    <t>4 317,69 €</t>
  </si>
  <si>
    <t>P16097</t>
  </si>
  <si>
    <t>8 637,72 €</t>
  </si>
  <si>
    <t>8 264,15 €</t>
  </si>
  <si>
    <t>P03438</t>
  </si>
  <si>
    <t>P06921</t>
  </si>
  <si>
    <t>1 973,49 €</t>
  </si>
  <si>
    <t>9 838,37 €</t>
  </si>
  <si>
    <t>2 441,29 €</t>
  </si>
  <si>
    <t>P41757</t>
  </si>
  <si>
    <t>1 795,58 €</t>
  </si>
  <si>
    <t>740,26 €</t>
  </si>
  <si>
    <t>4 111,67 €</t>
  </si>
  <si>
    <t>4 407,39 €</t>
  </si>
  <si>
    <t>885,12 €</t>
  </si>
  <si>
    <t>6 509,52 €</t>
  </si>
  <si>
    <t>7 509,83 €</t>
  </si>
  <si>
    <t>1 235,36 €</t>
  </si>
  <si>
    <t>3 706,30 €</t>
  </si>
  <si>
    <t>P28811</t>
  </si>
  <si>
    <t>P47708</t>
  </si>
  <si>
    <t>9 448,82 €</t>
  </si>
  <si>
    <t>4 270,22 €</t>
  </si>
  <si>
    <t>6 427,38 €</t>
  </si>
  <si>
    <t>P42336</t>
  </si>
  <si>
    <t>5 525,79 €</t>
  </si>
  <si>
    <t>3 485,93 €</t>
  </si>
  <si>
    <t>P37465</t>
  </si>
  <si>
    <t>8 432,63 €</t>
  </si>
  <si>
    <t>5 616,68 €</t>
  </si>
  <si>
    <t>584,19 €</t>
  </si>
  <si>
    <t>2 970,32 €</t>
  </si>
  <si>
    <t>P14031</t>
  </si>
  <si>
    <t>7 895,67 €</t>
  </si>
  <si>
    <t>P02378</t>
  </si>
  <si>
    <t>2 966,49 €</t>
  </si>
  <si>
    <t>P49378</t>
  </si>
  <si>
    <t>4 365,88 €</t>
  </si>
  <si>
    <t>483,68 €</t>
  </si>
  <si>
    <t>1 198,91 €</t>
  </si>
  <si>
    <t>3 757,89 €</t>
  </si>
  <si>
    <t>7 309,96 €</t>
  </si>
  <si>
    <t>47,41 €</t>
  </si>
  <si>
    <t>2 644,66 €</t>
  </si>
  <si>
    <t>6 127,97 €</t>
  </si>
  <si>
    <t>4 262,24 €</t>
  </si>
  <si>
    <t>8 092,78 €</t>
  </si>
  <si>
    <t>4 311,39 €</t>
  </si>
  <si>
    <t>1 859,35 €</t>
  </si>
  <si>
    <t>865,47 €</t>
  </si>
  <si>
    <t>9 482,43 €</t>
  </si>
  <si>
    <t>9 437,83 €</t>
  </si>
  <si>
    <t>2 943,74 €</t>
  </si>
  <si>
    <t>8 470,20 €</t>
  </si>
  <si>
    <t>8 678,65 €</t>
  </si>
  <si>
    <t>2 790,54 €</t>
  </si>
  <si>
    <t>8 060,58 €</t>
  </si>
  <si>
    <t>P39092</t>
  </si>
  <si>
    <t>3 051,31 €</t>
  </si>
  <si>
    <t>9 496,52 €</t>
  </si>
  <si>
    <t>P48480</t>
  </si>
  <si>
    <t>8 863,84 €</t>
  </si>
  <si>
    <t>1 858,22 €</t>
  </si>
  <si>
    <t>3 351,94 €</t>
  </si>
  <si>
    <t>3 775,21 €</t>
  </si>
  <si>
    <t>5 094,79 €</t>
  </si>
  <si>
    <t>7 834,86 €</t>
  </si>
  <si>
    <t>P48199</t>
  </si>
  <si>
    <t>616,72 €</t>
  </si>
  <si>
    <t>1 261,89 €</t>
  </si>
  <si>
    <t>2 003,16 €</t>
  </si>
  <si>
    <t>8 638,87 €</t>
  </si>
  <si>
    <t>3 829,84 €</t>
  </si>
  <si>
    <t>9 561,41 €</t>
  </si>
  <si>
    <t>P43782</t>
  </si>
  <si>
    <t>5 955,95 €</t>
  </si>
  <si>
    <t>7 285,80 €</t>
  </si>
  <si>
    <t>229,63 €</t>
  </si>
  <si>
    <t>P37700</t>
  </si>
  <si>
    <t>4 244,65 €</t>
  </si>
  <si>
    <t>1 680,15 €</t>
  </si>
  <si>
    <t>5 583,27 €</t>
  </si>
  <si>
    <t>1 819,23 €</t>
  </si>
  <si>
    <t>5 054,76 €</t>
  </si>
  <si>
    <t>9 948,66 €</t>
  </si>
  <si>
    <t>P35466</t>
  </si>
  <si>
    <t>P39042</t>
  </si>
  <si>
    <t>4 123,59 €</t>
  </si>
  <si>
    <t>3 194,74 €</t>
  </si>
  <si>
    <t>2 938,50 €</t>
  </si>
  <si>
    <t>523,67 €</t>
  </si>
  <si>
    <t>8 058,47 €</t>
  </si>
  <si>
    <t>1 360,62 €</t>
  </si>
  <si>
    <t>6 027,50 €</t>
  </si>
  <si>
    <t>8 929,45 €</t>
  </si>
  <si>
    <t>838,16 €</t>
  </si>
  <si>
    <t>8 408,84 €</t>
  </si>
  <si>
    <t>8 335,67 €</t>
  </si>
  <si>
    <t>629,57 €</t>
  </si>
  <si>
    <t>P09514</t>
  </si>
  <si>
    <t>4 768,36 €</t>
  </si>
  <si>
    <t>6 123,92 €</t>
  </si>
  <si>
    <t>1 829,66 €</t>
  </si>
  <si>
    <t>7 018,57 €</t>
  </si>
  <si>
    <t>9 289,53 €</t>
  </si>
  <si>
    <t>7 397,59 €</t>
  </si>
  <si>
    <t>P43564</t>
  </si>
  <si>
    <t>9 244,78 €</t>
  </si>
  <si>
    <t>3 890,89 €</t>
  </si>
  <si>
    <t>545,58 €</t>
  </si>
  <si>
    <t>5 617,38 €</t>
  </si>
  <si>
    <t>7 851,49 €</t>
  </si>
  <si>
    <t>7 717,71 €</t>
  </si>
  <si>
    <t>952,28 €</t>
  </si>
  <si>
    <t>P42938</t>
  </si>
  <si>
    <t>1 185,56 €</t>
  </si>
  <si>
    <t>283,89 €</t>
  </si>
  <si>
    <t>1 873,90 €</t>
  </si>
  <si>
    <t>260,77 €</t>
  </si>
  <si>
    <t>16,34 €</t>
  </si>
  <si>
    <t>4 915,74 €</t>
  </si>
  <si>
    <t>6 535,34 €</t>
  </si>
  <si>
    <t>994,21 €</t>
  </si>
  <si>
    <t>2 249,90 €</t>
  </si>
  <si>
    <t>8 649,92 €</t>
  </si>
  <si>
    <t>5 326,62 €</t>
  </si>
  <si>
    <t>496,26 €</t>
  </si>
  <si>
    <t>5 907,14 €</t>
  </si>
  <si>
    <t>5 065,45 €</t>
  </si>
  <si>
    <t>4 013,18 €</t>
  </si>
  <si>
    <t>2 082,45 €</t>
  </si>
  <si>
    <t>7 179,11 €</t>
  </si>
  <si>
    <t>7 348,16 €</t>
  </si>
  <si>
    <t>9 411,42 €</t>
  </si>
  <si>
    <t>1 773,10 €</t>
  </si>
  <si>
    <t>P44790</t>
  </si>
  <si>
    <t>4 593,69 €</t>
  </si>
  <si>
    <t>8 079,36 €</t>
  </si>
  <si>
    <t>2 125,17 €</t>
  </si>
  <si>
    <t>9 172,40 €</t>
  </si>
  <si>
    <t>1 830,53 €</t>
  </si>
  <si>
    <t>8 264,62 €</t>
  </si>
  <si>
    <t>4 276,66 €</t>
  </si>
  <si>
    <t>932,99 €</t>
  </si>
  <si>
    <t>7 896,74 €</t>
  </si>
  <si>
    <t>518,43 €</t>
  </si>
  <si>
    <t>8 023,44 €</t>
  </si>
  <si>
    <t>772,97 €</t>
  </si>
  <si>
    <t>4 168,87 €</t>
  </si>
  <si>
    <t>4 739,60 €</t>
  </si>
  <si>
    <t>P14393</t>
  </si>
  <si>
    <t>3 056,66 €</t>
  </si>
  <si>
    <t>9 588,55 €</t>
  </si>
  <si>
    <t>7 009,79 €</t>
  </si>
  <si>
    <t>7 581,10 €</t>
  </si>
  <si>
    <t>8 487,56 €</t>
  </si>
  <si>
    <t>9 777,27 €</t>
  </si>
  <si>
    <t>9 364,71 €</t>
  </si>
  <si>
    <t>5 204,50 €</t>
  </si>
  <si>
    <t>4 453,99 €</t>
  </si>
  <si>
    <t>5 308,20 €</t>
  </si>
  <si>
    <t>412,69 €</t>
  </si>
  <si>
    <t>3 297,73 €</t>
  </si>
  <si>
    <t>3 560,44 €</t>
  </si>
  <si>
    <t>P01596</t>
  </si>
  <si>
    <t>2 751,87 €</t>
  </si>
  <si>
    <t>8 906,29 €</t>
  </si>
  <si>
    <t>23,99 €</t>
  </si>
  <si>
    <t>1 155,63 €</t>
  </si>
  <si>
    <t>4 617,73 €</t>
  </si>
  <si>
    <t>7 982,17 €</t>
  </si>
  <si>
    <t>6 161,18 €</t>
  </si>
  <si>
    <t>P32447</t>
  </si>
  <si>
    <t>5 622,64 €</t>
  </si>
  <si>
    <t>5 945,47 €</t>
  </si>
  <si>
    <t>8 716,12 €</t>
  </si>
  <si>
    <t>6 230,43 €</t>
  </si>
  <si>
    <t>9 829,77 €</t>
  </si>
  <si>
    <t>2 330,65 €</t>
  </si>
  <si>
    <t>6 962,89 €</t>
  </si>
  <si>
    <t>5 537,20 €</t>
  </si>
  <si>
    <t>7 145,63 €</t>
  </si>
  <si>
    <t>753,15 €</t>
  </si>
  <si>
    <t>4 197,84 €</t>
  </si>
  <si>
    <t>208,58 €</t>
  </si>
  <si>
    <t>5 551,92 €</t>
  </si>
  <si>
    <t>9 523,89 €</t>
  </si>
  <si>
    <t>2 346,72 €</t>
  </si>
  <si>
    <t>6 425,49 €</t>
  </si>
  <si>
    <t>337,81 €</t>
  </si>
  <si>
    <t>4 635,59 €</t>
  </si>
  <si>
    <t>8 143,68 €</t>
  </si>
  <si>
    <t>6 874,88 €</t>
  </si>
  <si>
    <t>124,68 €</t>
  </si>
  <si>
    <t>3 537,96 €</t>
  </si>
  <si>
    <t>789,77 €</t>
  </si>
  <si>
    <t>207,43 €</t>
  </si>
  <si>
    <t>7 634,77 €</t>
  </si>
  <si>
    <t>7 082,81 €</t>
  </si>
  <si>
    <t>5 958,87 €</t>
  </si>
  <si>
    <t>3 411,14 €</t>
  </si>
  <si>
    <t>3 093,99 €</t>
  </si>
  <si>
    <t>9 541,50 €</t>
  </si>
  <si>
    <t>9 762,51 €</t>
  </si>
  <si>
    <t>8 057,51 €</t>
  </si>
  <si>
    <t>8 221,92 €</t>
  </si>
  <si>
    <t>5 580,36 €</t>
  </si>
  <si>
    <t>5 689,44 €</t>
  </si>
  <si>
    <t>2 812,90 €</t>
  </si>
  <si>
    <t>7 595,49 €</t>
  </si>
  <si>
    <t>4 459,41 €</t>
  </si>
  <si>
    <t>4 795,38 €</t>
  </si>
  <si>
    <t>9 059,90 €</t>
  </si>
  <si>
    <t>3 450,57 €</t>
  </si>
  <si>
    <t>7 193,28 €</t>
  </si>
  <si>
    <t>4 206,10 €</t>
  </si>
  <si>
    <t>8 334,51 €</t>
  </si>
  <si>
    <t>1 485,15 €</t>
  </si>
  <si>
    <t>3 140,85 €</t>
  </si>
  <si>
    <t>8 287,61 €</t>
  </si>
  <si>
    <t>8 974,21 €</t>
  </si>
  <si>
    <t>1 052,93 €</t>
  </si>
  <si>
    <t>7 635,63 €</t>
  </si>
  <si>
    <t>P15856</t>
  </si>
  <si>
    <t>3 409,94 €</t>
  </si>
  <si>
    <t>4 799,74 €</t>
  </si>
  <si>
    <t>387,27 €</t>
  </si>
  <si>
    <t>8 686,48 €</t>
  </si>
  <si>
    <t>249,45 €</t>
  </si>
  <si>
    <t>7 363,44 €</t>
  </si>
  <si>
    <t>P04032</t>
  </si>
  <si>
    <t>2 957,24 €</t>
  </si>
  <si>
    <t>776,18 €</t>
  </si>
  <si>
    <t>4 858,73 €</t>
  </si>
  <si>
    <t>3 038,73 €</t>
  </si>
  <si>
    <t>7 211,31 €</t>
  </si>
  <si>
    <t>5 561,49 €</t>
  </si>
  <si>
    <t>4 231,87 €</t>
  </si>
  <si>
    <t>8 403,83 €</t>
  </si>
  <si>
    <t>2 193,31 €</t>
  </si>
  <si>
    <t>9 008,55 €</t>
  </si>
  <si>
    <t>6 083,37 €</t>
  </si>
  <si>
    <t>3 127,39 €</t>
  </si>
  <si>
    <t>6 570,72 €</t>
  </si>
  <si>
    <t>5 227,70 €</t>
  </si>
  <si>
    <t>3 678,88 €</t>
  </si>
  <si>
    <t>9 233,53 €</t>
  </si>
  <si>
    <t>2 104,79 €</t>
  </si>
  <si>
    <t>5 132,45 €</t>
  </si>
  <si>
    <t>349,34 €</t>
  </si>
  <si>
    <t>2 471,25 €</t>
  </si>
  <si>
    <t>3 327,38 €</t>
  </si>
  <si>
    <t>8 466,63 €</t>
  </si>
  <si>
    <t>7 930,45 €</t>
  </si>
  <si>
    <t>1 546,93 €</t>
  </si>
  <si>
    <t>9 227,39 €</t>
  </si>
  <si>
    <t>5 987,80 €</t>
  </si>
  <si>
    <t>1 390,95 €</t>
  </si>
  <si>
    <t>1 366,65 €</t>
  </si>
  <si>
    <t>4 326,38 €</t>
  </si>
  <si>
    <t>5 626,89 €</t>
  </si>
  <si>
    <t>6 340,67 €</t>
  </si>
  <si>
    <t>9 498,39 €</t>
  </si>
  <si>
    <t>8 699,71 €</t>
  </si>
  <si>
    <t>4 092,78 €</t>
  </si>
  <si>
    <t>291,52 €</t>
  </si>
  <si>
    <t>2 811,56 €</t>
  </si>
  <si>
    <t>4 453,48 €</t>
  </si>
  <si>
    <t>P13761</t>
  </si>
  <si>
    <t>3 049,34 €</t>
  </si>
  <si>
    <t>4 289,92 €</t>
  </si>
  <si>
    <t>7 160,67 €</t>
  </si>
  <si>
    <t>5 908,81 €</t>
  </si>
  <si>
    <t>4 353,61 €</t>
  </si>
  <si>
    <t>6 266,78 €</t>
  </si>
  <si>
    <t>3 381,93 €</t>
  </si>
  <si>
    <t>6 408,86 €</t>
  </si>
  <si>
    <t>3 646,91 €</t>
  </si>
  <si>
    <t>P46992</t>
  </si>
  <si>
    <t>9 438,15 €</t>
  </si>
  <si>
    <t>9 490,35 €</t>
  </si>
  <si>
    <t>8 978,11 €</t>
  </si>
  <si>
    <t>P28732</t>
  </si>
  <si>
    <t>488,76 €</t>
  </si>
  <si>
    <t>1 119,45 €</t>
  </si>
  <si>
    <t>7 440,80 €</t>
  </si>
  <si>
    <t>P36337</t>
  </si>
  <si>
    <t>6 460,40 €</t>
  </si>
  <si>
    <t>3 685,55 €</t>
  </si>
  <si>
    <t>9 345,56 €</t>
  </si>
  <si>
    <t>131,67 €</t>
  </si>
  <si>
    <t>3 831,42 €</t>
  </si>
  <si>
    <t>8 285,99 €</t>
  </si>
  <si>
    <t>8 670,13 €</t>
  </si>
  <si>
    <t>7 012,98 €</t>
  </si>
  <si>
    <t>2 319,76 €</t>
  </si>
  <si>
    <t>3 510,44 €</t>
  </si>
  <si>
    <t>1 537,28 €</t>
  </si>
  <si>
    <t>5 984,19 €</t>
  </si>
  <si>
    <t>2 014,88 €</t>
  </si>
  <si>
    <t>8 799,81 €</t>
  </si>
  <si>
    <t>31,54 €</t>
  </si>
  <si>
    <t>8 101,44 €</t>
  </si>
  <si>
    <t>5 822,50 €</t>
  </si>
  <si>
    <t>7 842,23 €</t>
  </si>
  <si>
    <t>5 234,48 €</t>
  </si>
  <si>
    <t>3 449,52 €</t>
  </si>
  <si>
    <t>604,62 €</t>
  </si>
  <si>
    <t>9 235,26 €</t>
  </si>
  <si>
    <t>4 078,68 €</t>
  </si>
  <si>
    <t>9 928,98 €</t>
  </si>
  <si>
    <t>9 007,34 €</t>
  </si>
  <si>
    <t>P19749</t>
  </si>
  <si>
    <t>5 749,37 €</t>
  </si>
  <si>
    <t>5 986,65 €</t>
  </si>
  <si>
    <t>4 752,62 €</t>
  </si>
  <si>
    <t>7 577,49 €</t>
  </si>
  <si>
    <t>5 345,28 €</t>
  </si>
  <si>
    <t>672,43 €</t>
  </si>
  <si>
    <t>6 663,55 €</t>
  </si>
  <si>
    <t>8 440,82 €</t>
  </si>
  <si>
    <t>2 272,32 €</t>
  </si>
  <si>
    <t>4 563,42 €</t>
  </si>
  <si>
    <t>8 172,98 €</t>
  </si>
  <si>
    <t>962,49 €</t>
  </si>
  <si>
    <t>7 107,62 €</t>
  </si>
  <si>
    <t>9 730,25 €</t>
  </si>
  <si>
    <t>3 439,43 €</t>
  </si>
  <si>
    <t>7 666,45 €</t>
  </si>
  <si>
    <t>3 827,26 €</t>
  </si>
  <si>
    <t>1 641,48 €</t>
  </si>
  <si>
    <t>2 572,43 €</t>
  </si>
  <si>
    <t>812,49 €</t>
  </si>
  <si>
    <t>8 399,57 €</t>
  </si>
  <si>
    <t>2 592,30 €</t>
  </si>
  <si>
    <t>P35322</t>
  </si>
  <si>
    <t>4 162,48 €</t>
  </si>
  <si>
    <t>5 468,77 €</t>
  </si>
  <si>
    <t>7 261,64 €</t>
  </si>
  <si>
    <t>8 474,98 €</t>
  </si>
  <si>
    <t>3 086,63 €</t>
  </si>
  <si>
    <t>3 192,15 €</t>
  </si>
  <si>
    <t>7 967,33 €</t>
  </si>
  <si>
    <t>3 610,92 €</t>
  </si>
  <si>
    <t>6 034,76 €</t>
  </si>
  <si>
    <t>5 891,23 €</t>
  </si>
  <si>
    <t>2 143,48 €</t>
  </si>
  <si>
    <t>76,29 €</t>
  </si>
  <si>
    <t>3 944,75 €</t>
  </si>
  <si>
    <t>9 795,80 €</t>
  </si>
  <si>
    <t>P07247</t>
  </si>
  <si>
    <t>8 817,43 €</t>
  </si>
  <si>
    <t>5 597,22 €</t>
  </si>
  <si>
    <t>4 506,17 €</t>
  </si>
  <si>
    <t>5 910,21 €</t>
  </si>
  <si>
    <t>9 417,36 €</t>
  </si>
  <si>
    <t>308,66 €</t>
  </si>
  <si>
    <t>3 891,66 €</t>
  </si>
  <si>
    <t>5 000,59 €</t>
  </si>
  <si>
    <t>5 887,24 €</t>
  </si>
  <si>
    <t>2 572,28 €</t>
  </si>
  <si>
    <t>9 744,28 €</t>
  </si>
  <si>
    <t>8 329,52 €</t>
  </si>
  <si>
    <t>6 358,98 €</t>
  </si>
  <si>
    <t>8 484,59 €</t>
  </si>
  <si>
    <t>9 058,26 €</t>
  </si>
  <si>
    <t>9 226,43 €</t>
  </si>
  <si>
    <t>9 177,80 €</t>
  </si>
  <si>
    <t>4 263,20 €</t>
  </si>
  <si>
    <t>5 006,50 €</t>
  </si>
  <si>
    <t>9 303,14 €</t>
  </si>
  <si>
    <t>8 318,47 €</t>
  </si>
  <si>
    <t>5 691,32 €</t>
  </si>
  <si>
    <t>3 408,27 €</t>
  </si>
  <si>
    <t>9 923,72 €</t>
  </si>
  <si>
    <t>9 191,65 €</t>
  </si>
  <si>
    <t>8 049,62 €</t>
  </si>
  <si>
    <t>4 819,37 €</t>
  </si>
  <si>
    <t>8 999,43 €</t>
  </si>
  <si>
    <t>9 650,68 €</t>
  </si>
  <si>
    <t>P18191</t>
  </si>
  <si>
    <t>8 173,10 €</t>
  </si>
  <si>
    <t>1 333,36 €</t>
  </si>
  <si>
    <t>5 140,22 €</t>
  </si>
  <si>
    <t>4 553,51 €</t>
  </si>
  <si>
    <t>7 523,87 €</t>
  </si>
  <si>
    <t>3 120,79 €</t>
  </si>
  <si>
    <t>9 501,52 €</t>
  </si>
  <si>
    <t>4 385,61 €</t>
  </si>
  <si>
    <t>8 974,92 €</t>
  </si>
  <si>
    <t>1 447,74 €</t>
  </si>
  <si>
    <t>5 576,12 €</t>
  </si>
  <si>
    <t>2 259,48 €</t>
  </si>
  <si>
    <t>7 330,93 €</t>
  </si>
  <si>
    <t>3 154,10 €</t>
  </si>
  <si>
    <t>2 829,47 €</t>
  </si>
  <si>
    <t>9 840,91 €</t>
  </si>
  <si>
    <t>4 248,59 €</t>
  </si>
  <si>
    <t>5 539,93 €</t>
  </si>
  <si>
    <t>598,86 €</t>
  </si>
  <si>
    <t>9 833,75 €</t>
  </si>
  <si>
    <t>5 073,76 €</t>
  </si>
  <si>
    <t>9 093,87 €</t>
  </si>
  <si>
    <t>8 280,31 €</t>
  </si>
  <si>
    <t>9 380,76 €</t>
  </si>
  <si>
    <t>6 741,72 €</t>
  </si>
  <si>
    <t>8 641,82 €</t>
  </si>
  <si>
    <t>6 885,95 €</t>
  </si>
  <si>
    <t>6 564,40 €</t>
  </si>
  <si>
    <t>8 548,91 €</t>
  </si>
  <si>
    <t>6 786,25 €</t>
  </si>
  <si>
    <t>5 068,30 €</t>
  </si>
  <si>
    <t>8 531,37 €</t>
  </si>
  <si>
    <t>9 813,89 €</t>
  </si>
  <si>
    <t>7 747,50 €</t>
  </si>
  <si>
    <t>6 510,34 €</t>
  </si>
  <si>
    <t>7 627,67 €</t>
  </si>
  <si>
    <t>9 750,78 €</t>
  </si>
  <si>
    <t>8 324,65 €</t>
  </si>
  <si>
    <t>4 088,22 €</t>
  </si>
  <si>
    <t>7 215,99 €</t>
  </si>
  <si>
    <t>4 722,11 €</t>
  </si>
  <si>
    <t>3 142,35 €</t>
  </si>
  <si>
    <t>2 210,64 €</t>
  </si>
  <si>
    <t>8 353,91 €</t>
  </si>
  <si>
    <t>5 551,61 €</t>
  </si>
  <si>
    <t>2 331,99 €</t>
  </si>
  <si>
    <t>5 090,85 €</t>
  </si>
  <si>
    <t>4 166,78 €</t>
  </si>
  <si>
    <t>1 762,79 €</t>
  </si>
  <si>
    <t>168,77 €</t>
  </si>
  <si>
    <t>7 516,22 €</t>
  </si>
  <si>
    <t>4 159,36 €</t>
  </si>
  <si>
    <t>2 450,71 €</t>
  </si>
  <si>
    <t>1 275,70 €</t>
  </si>
  <si>
    <t>2 872,17 €</t>
  </si>
  <si>
    <t>6 167,21 €</t>
  </si>
  <si>
    <t>5 145,41 €</t>
  </si>
  <si>
    <t>8 193,66 €</t>
  </si>
  <si>
    <t>6 220,81 €</t>
  </si>
  <si>
    <t>6 952,70 €</t>
  </si>
  <si>
    <t>4 351,36 €</t>
  </si>
  <si>
    <t>4 202,15 €</t>
  </si>
  <si>
    <t>8 890,33 €</t>
  </si>
  <si>
    <t>9 939,27 €</t>
  </si>
  <si>
    <t>6 548,67 €</t>
  </si>
  <si>
    <t>3 245,19 €</t>
  </si>
  <si>
    <t>8 763,58 €</t>
  </si>
  <si>
    <t>6 398,77 €</t>
  </si>
  <si>
    <t>9 615,44 €</t>
  </si>
  <si>
    <t>682,35 €</t>
  </si>
  <si>
    <t>2 719,29 €</t>
  </si>
  <si>
    <t>9 359,94 €</t>
  </si>
  <si>
    <t>3 981,88 €</t>
  </si>
  <si>
    <t>3 614,94 €</t>
  </si>
  <si>
    <t>3 829,74 €</t>
  </si>
  <si>
    <t>6 211,81 €</t>
  </si>
  <si>
    <t>7 052,68 €</t>
  </si>
  <si>
    <t>1 565,15 €</t>
  </si>
  <si>
    <t>826,50 €</t>
  </si>
  <si>
    <t>5 719,67 €</t>
  </si>
  <si>
    <t>481,16 €</t>
  </si>
  <si>
    <t>3 906,80 €</t>
  </si>
  <si>
    <t>7 567,66 €</t>
  </si>
  <si>
    <t>2 946,46 €</t>
  </si>
  <si>
    <t>1 249,10 €</t>
  </si>
  <si>
    <t>4 613,59 €</t>
  </si>
  <si>
    <t>4 921,32 €</t>
  </si>
  <si>
    <t>1 004,37 €</t>
  </si>
  <si>
    <t>8 509,57 €</t>
  </si>
  <si>
    <t>7 289,59 €</t>
  </si>
  <si>
    <t>1 668,40 €</t>
  </si>
  <si>
    <t>4 016,97 €</t>
  </si>
  <si>
    <t>6 690,95 €</t>
  </si>
  <si>
    <t>5 470,65 €</t>
  </si>
  <si>
    <t>6 191,17 €</t>
  </si>
  <si>
    <t>9 676,26 €</t>
  </si>
  <si>
    <t>6 775,59 €</t>
  </si>
  <si>
    <t>7 437,62 €</t>
  </si>
  <si>
    <t>5 054,70 €</t>
  </si>
  <si>
    <t>2 959,13 €</t>
  </si>
  <si>
    <t>3 208,62 €</t>
  </si>
  <si>
    <t>2 510,79 €</t>
  </si>
  <si>
    <t>9 061,47 €</t>
  </si>
  <si>
    <t>635,77 €</t>
  </si>
  <si>
    <t>3 582,19 €</t>
  </si>
  <si>
    <t>6 616,37 €</t>
  </si>
  <si>
    <t>3 786,41 €</t>
  </si>
  <si>
    <t>3 317,53 €</t>
  </si>
  <si>
    <t>4 797,62 €</t>
  </si>
  <si>
    <t>253,43 €</t>
  </si>
  <si>
    <t>2 921,40 €</t>
  </si>
  <si>
    <t>7 693,54 €</t>
  </si>
  <si>
    <t>9 705,75 €</t>
  </si>
  <si>
    <t>2 790,44 €</t>
  </si>
  <si>
    <t>329,97 €</t>
  </si>
  <si>
    <t>4 337,48 €</t>
  </si>
  <si>
    <t>3 114,62 €</t>
  </si>
  <si>
    <t>8 894,84 €</t>
  </si>
  <si>
    <t>7 191,80 €</t>
  </si>
  <si>
    <t>1 154,62 €</t>
  </si>
  <si>
    <t>6 317,97 €</t>
  </si>
  <si>
    <t>7 766,59 €</t>
  </si>
  <si>
    <t>1 736,69 €</t>
  </si>
  <si>
    <t>8 239,95 €</t>
  </si>
  <si>
    <t>7 677,61 €</t>
  </si>
  <si>
    <t>925,81 €</t>
  </si>
  <si>
    <t>6 819,70 €</t>
  </si>
  <si>
    <t>4 434,44 €</t>
  </si>
  <si>
    <t>3 264,26 €</t>
  </si>
  <si>
    <t>3 741,56 €</t>
  </si>
  <si>
    <t>2 828,16 €</t>
  </si>
  <si>
    <t>9 942,72 €</t>
  </si>
  <si>
    <t>8 051,76 €</t>
  </si>
  <si>
    <t>7 958,27 €</t>
  </si>
  <si>
    <t>9 893,24 €</t>
  </si>
  <si>
    <t>6 634,68 €</t>
  </si>
  <si>
    <t>2 388,17 €</t>
  </si>
  <si>
    <t>3 711,40 €</t>
  </si>
  <si>
    <t>388,57 €</t>
  </si>
  <si>
    <t>6 505,24 €</t>
  </si>
  <si>
    <t>4 001,43 €</t>
  </si>
  <si>
    <t>865,71 €</t>
  </si>
  <si>
    <t>8 118,13 €</t>
  </si>
  <si>
    <t>5 739,91 €</t>
  </si>
  <si>
    <t>2 679,79 €</t>
  </si>
  <si>
    <t>9 909,78 €</t>
  </si>
  <si>
    <t>946,62 €</t>
  </si>
  <si>
    <t>189,52 €</t>
  </si>
  <si>
    <t>4 551,46 €</t>
  </si>
  <si>
    <t>1 469,89 €</t>
  </si>
  <si>
    <t>254,13 €</t>
  </si>
  <si>
    <t>588,61 €</t>
  </si>
  <si>
    <t>5 984,66 €</t>
  </si>
  <si>
    <t>542,59 €</t>
  </si>
  <si>
    <t>4 055,86 €</t>
  </si>
  <si>
    <t>2 147,45 €</t>
  </si>
  <si>
    <t>8 432,43 €</t>
  </si>
  <si>
    <t>7 366,76 €</t>
  </si>
  <si>
    <t>2 775,80 €</t>
  </si>
  <si>
    <t>8 721,43 €</t>
  </si>
  <si>
    <t>7 063,86 €</t>
  </si>
  <si>
    <t>6 354,64 €</t>
  </si>
  <si>
    <t>6 908,65 €</t>
  </si>
  <si>
    <t>5 291,11 €</t>
  </si>
  <si>
    <t>4 768,74 €</t>
  </si>
  <si>
    <t>5 001,40 €</t>
  </si>
  <si>
    <t>5 379,71 €</t>
  </si>
  <si>
    <t>8 860,91 €</t>
  </si>
  <si>
    <t>9 240,98 €</t>
  </si>
  <si>
    <t>4 510,53 €</t>
  </si>
  <si>
    <t>9 063,84 €</t>
  </si>
  <si>
    <t>5 950,49 €</t>
  </si>
  <si>
    <t>5 555,69 €</t>
  </si>
  <si>
    <t>3 565,32 €</t>
  </si>
  <si>
    <t>2 915,36 €</t>
  </si>
  <si>
    <t>1 522,58 €</t>
  </si>
  <si>
    <t>2 431,11 €</t>
  </si>
  <si>
    <t>86,15 €</t>
  </si>
  <si>
    <t>8 939,50 €</t>
  </si>
  <si>
    <t>8 377,86 €</t>
  </si>
  <si>
    <t>9 630,13 €</t>
  </si>
  <si>
    <t>8 719,35 €</t>
  </si>
  <si>
    <t>3 916,27 €</t>
  </si>
  <si>
    <t>8 714,76 €</t>
  </si>
  <si>
    <t>4 931,84 €</t>
  </si>
  <si>
    <t>3 158,13 €</t>
  </si>
  <si>
    <t>9 990,99 €</t>
  </si>
  <si>
    <t>973,21 €</t>
  </si>
  <si>
    <t>7 410,29 €</t>
  </si>
  <si>
    <t>6 515,92 €</t>
  </si>
  <si>
    <t>2 585,20 €</t>
  </si>
  <si>
    <t>8 656,32 €</t>
  </si>
  <si>
    <t>983,47 €</t>
  </si>
  <si>
    <t>3 458,31 €</t>
  </si>
  <si>
    <t>848,41 €</t>
  </si>
  <si>
    <t>1 702,85 €</t>
  </si>
  <si>
    <t>4 770,41 €</t>
  </si>
  <si>
    <t>955,70 €</t>
  </si>
  <si>
    <t>2 212,68 €</t>
  </si>
  <si>
    <t>5 545,57 €</t>
  </si>
  <si>
    <t>8 120,68 €</t>
  </si>
  <si>
    <t>1 756,54 €</t>
  </si>
  <si>
    <t>9 680,46 €</t>
  </si>
  <si>
    <t>5 948,78 €</t>
  </si>
  <si>
    <t>7 881,80 €</t>
  </si>
  <si>
    <t>8 769,24 €</t>
  </si>
  <si>
    <t>296,73 €</t>
  </si>
  <si>
    <t>3 651,72 €</t>
  </si>
  <si>
    <t>747,11 €</t>
  </si>
  <si>
    <t>8 127,96 €</t>
  </si>
  <si>
    <t>4 178,28 €</t>
  </si>
  <si>
    <t>4 869,77 €</t>
  </si>
  <si>
    <t>7 185,97 €</t>
  </si>
  <si>
    <t>6 258,81 €</t>
  </si>
  <si>
    <t>5 459,42 €</t>
  </si>
  <si>
    <t>1 324,36 €</t>
  </si>
  <si>
    <t>605,12 €</t>
  </si>
  <si>
    <t>4 498,29 €</t>
  </si>
  <si>
    <t>8 550,41 €</t>
  </si>
  <si>
    <t>4 529,45 €</t>
  </si>
  <si>
    <t>1 441,99 €</t>
  </si>
  <si>
    <t>7 959,18 €</t>
  </si>
  <si>
    <t>6 085,73 €</t>
  </si>
  <si>
    <t>4 151,44 €</t>
  </si>
  <si>
    <t>5 687,51 €</t>
  </si>
  <si>
    <t>3 994,93 €</t>
  </si>
  <si>
    <t>586,26 €</t>
  </si>
  <si>
    <t>345,19 €</t>
  </si>
  <si>
    <t>4 735,91 €</t>
  </si>
  <si>
    <t>2 568,16 €</t>
  </si>
  <si>
    <t>3 786,24 €</t>
  </si>
  <si>
    <t>8 481,39 €</t>
  </si>
  <si>
    <t>2 488,47 €</t>
  </si>
  <si>
    <t>9 910,59 €</t>
  </si>
  <si>
    <t>9 941,66 €</t>
  </si>
  <si>
    <t>8 550,97 €</t>
  </si>
  <si>
    <t>2 508,48 €</t>
  </si>
  <si>
    <t>2 405,76 €</t>
  </si>
  <si>
    <t>7 175,29 €</t>
  </si>
  <si>
    <t>7 566,62 €</t>
  </si>
  <si>
    <t>7 280,10 €</t>
  </si>
  <si>
    <t>3 798,33 €</t>
  </si>
  <si>
    <t>2 264,95 €</t>
  </si>
  <si>
    <t>3 182,56 €</t>
  </si>
  <si>
    <t>1 252,14 €</t>
  </si>
  <si>
    <t>3 383,51 €</t>
  </si>
  <si>
    <t>9 778,72 €</t>
  </si>
  <si>
    <t>8 799,32 €</t>
  </si>
  <si>
    <t>8 101,23 €</t>
  </si>
  <si>
    <t>601,56 €</t>
  </si>
  <si>
    <t>3 591,12 €</t>
  </si>
  <si>
    <t>4 486,82 €</t>
  </si>
  <si>
    <t>5 198,52 €</t>
  </si>
  <si>
    <t>5 541,19 €</t>
  </si>
  <si>
    <t>2 063,66 €</t>
  </si>
  <si>
    <t>6 564,18 €</t>
  </si>
  <si>
    <t>4 674,75 €</t>
  </si>
  <si>
    <t>4 355,91 €</t>
  </si>
  <si>
    <t>8 926,34 €</t>
  </si>
  <si>
    <t>6 606,66 €</t>
  </si>
  <si>
    <t>3 872,95 €</t>
  </si>
  <si>
    <t>8 561,88 €</t>
  </si>
  <si>
    <t>4 232,12 €</t>
  </si>
  <si>
    <t>7 878,90 €</t>
  </si>
  <si>
    <t>6 440,71 €</t>
  </si>
  <si>
    <t>7 108,79 €</t>
  </si>
  <si>
    <t>9 244,53 €</t>
  </si>
  <si>
    <t>1 640,94 €</t>
  </si>
  <si>
    <t>7 790,23 €</t>
  </si>
  <si>
    <t>7 085,78 €</t>
  </si>
  <si>
    <t>7 033,62 €</t>
  </si>
  <si>
    <t>285,61 €</t>
  </si>
  <si>
    <t>4 513,58 €</t>
  </si>
  <si>
    <t>7 092,14 €</t>
  </si>
  <si>
    <t>7 990,95 €</t>
  </si>
  <si>
    <t>7 605,52 €</t>
  </si>
  <si>
    <t>3 413,68 €</t>
  </si>
  <si>
    <t>5 865,45 €</t>
  </si>
  <si>
    <t>3 482,63 €</t>
  </si>
  <si>
    <t>854,61 €</t>
  </si>
  <si>
    <t>2 928,30 €</t>
  </si>
  <si>
    <t>2 305,24 €</t>
  </si>
  <si>
    <t>5 423,29 €</t>
  </si>
  <si>
    <t>9 759,96 €</t>
  </si>
  <si>
    <t>8 879,77 €</t>
  </si>
  <si>
    <t>7 407,85 €</t>
  </si>
  <si>
    <t>8 720,40 €</t>
  </si>
  <si>
    <t>4 964,48 €</t>
  </si>
  <si>
    <t>9 741,48 €</t>
  </si>
  <si>
    <t>4 398,12 €</t>
  </si>
  <si>
    <t>6 536,32 €</t>
  </si>
  <si>
    <t>9 621,59 €</t>
  </si>
  <si>
    <t>7 889,66 €</t>
  </si>
  <si>
    <t>2 671,80 €</t>
  </si>
  <si>
    <t>2 597,38 €</t>
  </si>
  <si>
    <t>5 932,85 €</t>
  </si>
  <si>
    <t>5 105,25 €</t>
  </si>
  <si>
    <t>1 050,58 €</t>
  </si>
  <si>
    <t>1 395,47 €</t>
  </si>
  <si>
    <t>9 333,27 €</t>
  </si>
  <si>
    <t>6 142,35 €</t>
  </si>
  <si>
    <t>7 362,65 €</t>
  </si>
  <si>
    <t>3 903,42 €</t>
  </si>
  <si>
    <t>6 595,53 €</t>
  </si>
  <si>
    <t>347,50 €</t>
  </si>
  <si>
    <t>3 219,36 €</t>
  </si>
  <si>
    <t>1 536,43 €</t>
  </si>
  <si>
    <t>5 741,48 €</t>
  </si>
  <si>
    <t>9 716,78 €</t>
  </si>
  <si>
    <t>8 785,62 €</t>
  </si>
  <si>
    <t>8 331,42 €</t>
  </si>
  <si>
    <t>183,61 €</t>
  </si>
  <si>
    <t>6 728,14 €</t>
  </si>
  <si>
    <t>611,19 €</t>
  </si>
  <si>
    <t>8 768,22 €</t>
  </si>
  <si>
    <t>975,78 €</t>
  </si>
  <si>
    <t>6 428,18 €</t>
  </si>
  <si>
    <t>8 134,58 €</t>
  </si>
  <si>
    <t>5 397,73 €</t>
  </si>
  <si>
    <t>8 823,52 €</t>
  </si>
  <si>
    <t>6 564,76 €</t>
  </si>
  <si>
    <t>6 694,19 €</t>
  </si>
  <si>
    <t>8 184,43 €</t>
  </si>
  <si>
    <t>6 528,88 €</t>
  </si>
  <si>
    <t>3 877,90 €</t>
  </si>
  <si>
    <t>6 546,50 €</t>
  </si>
  <si>
    <t>1 853,25 €</t>
  </si>
  <si>
    <t>715,69 €</t>
  </si>
  <si>
    <t>180,88 €</t>
  </si>
  <si>
    <t>8 799,43 €</t>
  </si>
  <si>
    <t>9 916,36 €</t>
  </si>
  <si>
    <t>6 248,15 €</t>
  </si>
  <si>
    <t>5 999,17 €</t>
  </si>
  <si>
    <t>4 163,39 €</t>
  </si>
  <si>
    <t>9 818,25 €</t>
  </si>
  <si>
    <t>6 307,42 €</t>
  </si>
  <si>
    <t>2 503,49 €</t>
  </si>
  <si>
    <t>6 455,38 €</t>
  </si>
  <si>
    <t>2 437,38 €</t>
  </si>
  <si>
    <t>1 040,40 €</t>
  </si>
  <si>
    <t>1 857,72 €</t>
  </si>
  <si>
    <t>4 074,38 €</t>
  </si>
  <si>
    <t>2 136,46 €</t>
  </si>
  <si>
    <t>8 099,19 €</t>
  </si>
  <si>
    <t>2 067,78 €</t>
  </si>
  <si>
    <t>7 974,14 €</t>
  </si>
  <si>
    <t>6 902,91 €</t>
  </si>
  <si>
    <t>6 785,13 €</t>
  </si>
  <si>
    <t>1 609,56 €</t>
  </si>
  <si>
    <t>6 584,27 €</t>
  </si>
  <si>
    <t>5 788,44 €</t>
  </si>
  <si>
    <t>6 566,91 €</t>
  </si>
  <si>
    <t>640,79 €</t>
  </si>
  <si>
    <t>498,23 €</t>
  </si>
  <si>
    <t>6 785,97 €</t>
  </si>
  <si>
    <t>1 772,36 €</t>
  </si>
  <si>
    <t>6 764,42 €</t>
  </si>
  <si>
    <t>2 732,60 €</t>
  </si>
  <si>
    <t>4 818,39 €</t>
  </si>
  <si>
    <t>1 224,93 €</t>
  </si>
  <si>
    <t>7 586,75 €</t>
  </si>
  <si>
    <t>9 973,96 €</t>
  </si>
  <si>
    <t>1 235,50 €</t>
  </si>
  <si>
    <t>1 291,29 €</t>
  </si>
  <si>
    <t>4 889,64 €</t>
  </si>
  <si>
    <t>6 373,97 €</t>
  </si>
  <si>
    <t>9 488,15 €</t>
  </si>
  <si>
    <t>8 054,98 €</t>
  </si>
  <si>
    <t>4 951,20 €</t>
  </si>
  <si>
    <t>5 122,44 €</t>
  </si>
  <si>
    <t>1 284,71 €</t>
  </si>
  <si>
    <t>9 421,80 €</t>
  </si>
  <si>
    <t>8 951,15 €</t>
  </si>
  <si>
    <t>6 009,12 €</t>
  </si>
  <si>
    <t>8 857,40 €</t>
  </si>
  <si>
    <t>7 477,28 €</t>
  </si>
  <si>
    <t>7 329,83 €</t>
  </si>
  <si>
    <t>9 856,90 €</t>
  </si>
  <si>
    <t>1 053,36 €</t>
  </si>
  <si>
    <t>2 192,33 €</t>
  </si>
  <si>
    <t>5 646,60 €</t>
  </si>
  <si>
    <t>5 954,79 €</t>
  </si>
  <si>
    <t>4 086,45 €</t>
  </si>
  <si>
    <t>8 411,45 €</t>
  </si>
  <si>
    <t>1 015,62 €</t>
  </si>
  <si>
    <t>7 630,65 €</t>
  </si>
  <si>
    <t>7 086,77 €</t>
  </si>
  <si>
    <t>8 366,13 €</t>
  </si>
  <si>
    <t>358,61 €</t>
  </si>
  <si>
    <t>1 753,23 €</t>
  </si>
  <si>
    <t>8 649,89 €</t>
  </si>
  <si>
    <t>662,92 €</t>
  </si>
  <si>
    <t>3 449,63 €</t>
  </si>
  <si>
    <t>2 453,64 €</t>
  </si>
  <si>
    <t>1 623,38 €</t>
  </si>
  <si>
    <t>2 657,65 €</t>
  </si>
  <si>
    <t>1 335,52 €</t>
  </si>
  <si>
    <t>7 754,42 €</t>
  </si>
  <si>
    <t>6 925,11 €</t>
  </si>
  <si>
    <t>6 907,78 €</t>
  </si>
  <si>
    <t>4 328,92 €</t>
  </si>
  <si>
    <t>8 660,95 €</t>
  </si>
  <si>
    <t>7 700,35 €</t>
  </si>
  <si>
    <t>6 660,48 €</t>
  </si>
  <si>
    <t>3 767,80 €</t>
  </si>
  <si>
    <t>312,52 €</t>
  </si>
  <si>
    <t>8 472,27 €</t>
  </si>
  <si>
    <t>4 326,78 €</t>
  </si>
  <si>
    <t>6 295,74 €</t>
  </si>
  <si>
    <t>8 390,87 €</t>
  </si>
  <si>
    <t>2 231,55 €</t>
  </si>
  <si>
    <t>3 943,43 €</t>
  </si>
  <si>
    <t>2 795,86 €</t>
  </si>
  <si>
    <t>7 041,88 €</t>
  </si>
  <si>
    <t>2 106,13 €</t>
  </si>
  <si>
    <t>4 641,73 €</t>
  </si>
  <si>
    <t>9 724,92 €</t>
  </si>
  <si>
    <t>6 310,58 €</t>
  </si>
  <si>
    <t>2 999,59 €</t>
  </si>
  <si>
    <t>3 797,93 €</t>
  </si>
  <si>
    <t>3 405,34 €</t>
  </si>
  <si>
    <t>8 613,51 €</t>
  </si>
  <si>
    <t>4 691,18 €</t>
  </si>
  <si>
    <t>3 237,71 €</t>
  </si>
  <si>
    <t>6 527,67 €</t>
  </si>
  <si>
    <t>4 677,58 €</t>
  </si>
  <si>
    <t>4 431,14 €</t>
  </si>
  <si>
    <t>7 132,61 €</t>
  </si>
  <si>
    <t>2 635,87 €</t>
  </si>
  <si>
    <t>1 126,46 €</t>
  </si>
  <si>
    <t>9 781,91 €</t>
  </si>
  <si>
    <t>8 783,83 €</t>
  </si>
  <si>
    <t>1 806,24 €</t>
  </si>
  <si>
    <t>2 352,73 €</t>
  </si>
  <si>
    <t>8 468,43 €</t>
  </si>
  <si>
    <t>3 653,45 €</t>
  </si>
  <si>
    <t>1 269,86 €</t>
  </si>
  <si>
    <t>3 842,25 €</t>
  </si>
  <si>
    <t>9 634,79 €</t>
  </si>
  <si>
    <t>4 204,25 €</t>
  </si>
  <si>
    <t>8 668,38 €</t>
  </si>
  <si>
    <t>6 008,10 €</t>
  </si>
  <si>
    <t>7 613,89 €</t>
  </si>
  <si>
    <t>1 238,75 €</t>
  </si>
  <si>
    <t>6 147,32 €</t>
  </si>
  <si>
    <t>3 075,49 €</t>
  </si>
  <si>
    <t>5 913,53 €</t>
  </si>
  <si>
    <t>3 579,19 €</t>
  </si>
  <si>
    <t>5 470,72 €</t>
  </si>
  <si>
    <t>9 377,32 €</t>
  </si>
  <si>
    <t>5 969,42 €</t>
  </si>
  <si>
    <t>1 214,38 €</t>
  </si>
  <si>
    <t>8 916,92 €</t>
  </si>
  <si>
    <t>184,56 €</t>
  </si>
  <si>
    <t>2 000,81 €</t>
  </si>
  <si>
    <t>1 539,65 €</t>
  </si>
  <si>
    <t>9 406,45 €</t>
  </si>
  <si>
    <t>3 890,83 €</t>
  </si>
  <si>
    <t>1 356,52 €</t>
  </si>
  <si>
    <t>3 510,71 €</t>
  </si>
  <si>
    <t>639,68 €</t>
  </si>
  <si>
    <t>4 505,98 €</t>
  </si>
  <si>
    <t>1 005,98 €</t>
  </si>
  <si>
    <t>6 901,85 €</t>
  </si>
  <si>
    <t>397,69 €</t>
  </si>
  <si>
    <t>7 945,58 €</t>
  </si>
  <si>
    <t>6 539,70 €</t>
  </si>
  <si>
    <t>7 052,87 €</t>
  </si>
  <si>
    <t>6 739,17 €</t>
  </si>
  <si>
    <t>2 889,62 €</t>
  </si>
  <si>
    <t>2 888,97 €</t>
  </si>
  <si>
    <t>7 170,72 €</t>
  </si>
  <si>
    <t>1 263,22 €</t>
  </si>
  <si>
    <t>6 931,83 €</t>
  </si>
  <si>
    <t>681,90 €</t>
  </si>
  <si>
    <t>476,67 €</t>
  </si>
  <si>
    <t>2 439,81 €</t>
  </si>
  <si>
    <t>5 696,23 €</t>
  </si>
  <si>
    <t>8 657,81 €</t>
  </si>
  <si>
    <t>4 498,81 €</t>
  </si>
  <si>
    <t>2 465,11 €</t>
  </si>
  <si>
    <t>8 831,43 €</t>
  </si>
  <si>
    <t>7 085,82 €</t>
  </si>
  <si>
    <t>4 222,51 €</t>
  </si>
  <si>
    <t>2 630,35 €</t>
  </si>
  <si>
    <t>1 796,34 €</t>
  </si>
  <si>
    <t>8 160,53 €</t>
  </si>
  <si>
    <t>9 974,25 €</t>
  </si>
  <si>
    <t>3 610,38 €</t>
  </si>
  <si>
    <t>6 124,15 €</t>
  </si>
  <si>
    <t>3 045,82 €</t>
  </si>
  <si>
    <t>3 732,30 €</t>
  </si>
  <si>
    <t>3 545,73 €</t>
  </si>
  <si>
    <t>4 209,79 €</t>
  </si>
  <si>
    <t>1 792,74 €</t>
  </si>
  <si>
    <t>7 393,65 €</t>
  </si>
  <si>
    <t>7 207,98 €</t>
  </si>
  <si>
    <t>2 430,15 €</t>
  </si>
  <si>
    <t>9 948,51 €</t>
  </si>
  <si>
    <t>4 145,77 €</t>
  </si>
  <si>
    <t>1 225,39 €</t>
  </si>
  <si>
    <t>3 292,53 €</t>
  </si>
  <si>
    <t>4 088,81 €</t>
  </si>
  <si>
    <t>6 064,63 €</t>
  </si>
  <si>
    <t>7 406,44 €</t>
  </si>
  <si>
    <t>7 671,49 €</t>
  </si>
  <si>
    <t>5 042,78 €</t>
  </si>
  <si>
    <t>3 640,81 €</t>
  </si>
  <si>
    <t>8 325,34 €</t>
  </si>
  <si>
    <t>3 244,76 €</t>
  </si>
  <si>
    <t>7 250,30 €</t>
  </si>
  <si>
    <t>8 608,75 €</t>
  </si>
  <si>
    <t>3 838,76 €</t>
  </si>
  <si>
    <t>2 572,23 €</t>
  </si>
  <si>
    <t>6 229,96 €</t>
  </si>
  <si>
    <t>7 122,48 €</t>
  </si>
  <si>
    <t>216,26 €</t>
  </si>
  <si>
    <t>3 098,93 €</t>
  </si>
  <si>
    <t>9 887,22 €</t>
  </si>
  <si>
    <t>5 955,20 €</t>
  </si>
  <si>
    <t>2 396,15 €</t>
  </si>
  <si>
    <t>3 983,38 €</t>
  </si>
  <si>
    <t>1 360,10 €</t>
  </si>
  <si>
    <t>3 431,28 €</t>
  </si>
  <si>
    <t>6 366,91 €</t>
  </si>
  <si>
    <t>2 703,99 €</t>
  </si>
  <si>
    <t>9 708,92 €</t>
  </si>
  <si>
    <t>6 308,14 €</t>
  </si>
  <si>
    <t>9 848,65 €</t>
  </si>
  <si>
    <t>170,88 €</t>
  </si>
  <si>
    <t>8 545,12 €</t>
  </si>
  <si>
    <t>4 792,11 €</t>
  </si>
  <si>
    <t>4 667,51 €</t>
  </si>
  <si>
    <t>9 041,10 €</t>
  </si>
  <si>
    <t>6 738,14 €</t>
  </si>
  <si>
    <t>7 941,14 €</t>
  </si>
  <si>
    <t>2 207,95 €</t>
  </si>
  <si>
    <t>9 376,15 €</t>
  </si>
  <si>
    <t>9 259,51 €</t>
  </si>
  <si>
    <t>7 602,38 €</t>
  </si>
  <si>
    <t>6 339,77 €</t>
  </si>
  <si>
    <t>8 074,73 €</t>
  </si>
  <si>
    <t>2 791,22 €</t>
  </si>
  <si>
    <t>880,59 €</t>
  </si>
  <si>
    <t>7 010,63 €</t>
  </si>
  <si>
    <t>8 222,54 €</t>
  </si>
  <si>
    <t>9 630,46 €</t>
  </si>
  <si>
    <t>7 881,42 €</t>
  </si>
  <si>
    <t>1 553,85 €</t>
  </si>
  <si>
    <t>9 187,47 €</t>
  </si>
  <si>
    <t>490,37 €</t>
  </si>
  <si>
    <t>6 690,30 €</t>
  </si>
  <si>
    <t>4 596,38 €</t>
  </si>
  <si>
    <t>6 575,20 €</t>
  </si>
  <si>
    <t>1 606,80 €</t>
  </si>
  <si>
    <t>6 161,84 €</t>
  </si>
  <si>
    <t>5 505,74 €</t>
  </si>
  <si>
    <t>8 296,37 €</t>
  </si>
  <si>
    <t>380,50 €</t>
  </si>
  <si>
    <t>7 720,39 €</t>
  </si>
  <si>
    <t>4 277,34 €</t>
  </si>
  <si>
    <t>6 177,75 €</t>
  </si>
  <si>
    <t>5 099,47 €</t>
  </si>
  <si>
    <t>5 941,32 €</t>
  </si>
  <si>
    <t>977,98 €</t>
  </si>
  <si>
    <t>2 388,80 €</t>
  </si>
  <si>
    <t>9 043,65 €</t>
  </si>
  <si>
    <t>6 450,55 €</t>
  </si>
  <si>
    <t>7 187,45 €</t>
  </si>
  <si>
    <t>9 970,65 €</t>
  </si>
  <si>
    <t>7 098,83 €</t>
  </si>
  <si>
    <t>Categ</t>
  </si>
  <si>
    <t>CAT_Haut-Et-Bas</t>
  </si>
  <si>
    <t>CAT_Haut</t>
  </si>
  <si>
    <t>CAT_Bas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</si>
  <si>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</si>
  <si>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</si>
  <si>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</si>
  <si>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</si>
  <si>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</si>
  <si>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</si>
  <si>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</si>
  <si>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</si>
  <si>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</si>
  <si>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</si>
  <si>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</si>
  <si>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</si>
  <si>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</si>
  <si>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</si>
  <si>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</si>
  <si>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</si>
  <si>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</si>
  <si>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</si>
  <si>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</si>
  <si>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</si>
  <si>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</si>
  <si>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</si>
  <si>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</si>
  <si>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</si>
  <si>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</si>
  <si>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</si>
  <si>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</si>
  <si>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</si>
  <si>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</si>
  <si>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</si>
  <si>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</si>
  <si>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</si>
  <si>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</si>
  <si>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</si>
  <si>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</si>
  <si>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</si>
  <si>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</si>
  <si>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</si>
  <si>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</si>
  <si>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</si>
  <si>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</si>
  <si>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</si>
  <si>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</si>
  <si>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</si>
  <si>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</si>
  <si>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</si>
  <si>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</si>
  <si>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</si>
  <si>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</si>
  <si>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</si>
  <si>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</si>
  <si>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</si>
  <si>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</si>
  <si>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</si>
  <si>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</si>
  <si>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</si>
  <si>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</si>
  <si>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</si>
  <si>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</si>
  <si>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</si>
  <si>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</si>
  <si>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</si>
  <si>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</si>
  <si>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</si>
  <si>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</si>
  <si>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</si>
  <si>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</si>
  <si>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</si>
  <si>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</si>
  <si>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</si>
  <si>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</si>
  <si>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</si>
  <si>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</si>
  <si>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</si>
  <si>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</si>
  <si>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</si>
  <si>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</si>
  <si>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</si>
  <si>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</si>
  <si>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</si>
  <si>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</si>
  <si>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</si>
  <si>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</si>
  <si>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</si>
  <si>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</si>
  <si>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</si>
  <si>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</si>
  <si>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</si>
  <si>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</si>
  <si>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</si>
  <si>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</si>
  <si>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</si>
  <si>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</si>
  <si>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</si>
  <si>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</si>
  <si>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</si>
  <si>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</si>
  <si>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</si>
  <si>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</si>
  <si>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</si>
  <si>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</si>
  <si>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</si>
  <si>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</si>
  <si>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</si>
  <si>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</si>
  <si>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</si>
  <si>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</si>
  <si>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</si>
  <si>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</si>
  <si>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</si>
  <si>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</si>
  <si>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</si>
  <si>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</si>
  <si>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</si>
  <si>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</si>
  <si>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</si>
  <si>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</si>
  <si>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</si>
  <si>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</si>
  <si>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</si>
  <si>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</si>
  <si>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</si>
  <si>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</si>
  <si>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</si>
  <si>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</si>
  <si>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</si>
  <si>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</si>
  <si>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</si>
  <si>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</si>
  <si>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</si>
  <si>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</si>
  <si>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</si>
  <si>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</si>
  <si>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</si>
  <si>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</si>
  <si>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</si>
  <si>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</si>
  <si>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</si>
  <si>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</si>
  <si>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</si>
  <si>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</si>
  <si>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</si>
  <si>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</si>
  <si>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</si>
  <si>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</si>
  <si>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</si>
  <si>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>Étiquettes de lignes</t>
  </si>
  <si>
    <t>Total général</t>
  </si>
  <si>
    <t>Nombre de 2 095,59 €</t>
  </si>
  <si>
    <t>Nombre de P42590</t>
  </si>
  <si>
    <t>La référence du produit le plus rentable est CZE avec un taux de 11%.</t>
  </si>
  <si>
    <t>Prix de vente TTC</t>
  </si>
  <si>
    <t>Taux de 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</si>
</sst>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#,##0.00\ &quot;€&quot;"/>
    <numFmt numFmtId="165" formatCode="#,##0\ &quot;€&quot;"/>
    <numFmt numFmtId="169" formatCode="\100&quot;€&quot;;[Red]\-\100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[TD4 Cayenne TRUFFIER Data.xlsx]Feuil2!Tableau croisé dynamique1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815588601443224"/>
          <c:y val="0.20766565819234023"/>
          <c:w val="0.76184411398556773"/>
          <c:h val="0.68883024215563904"/>
        </c:manualLayout>
      </c:layout>
      <c:pieChart>
        <c:varyColors val="1"/>
        <c:ser>
          <c:idx val="0"/>
          <c:order val="0"/>
          <c:tx>
            <c:strRef>
              <c:f>Feuil2!$B$3</c:f>
              <c:strCache>
                <c:ptCount val="1"/>
                <c:pt idx="0">
                  <c:v>Nombre de 2 095,59 €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Feuil2!$A$4:$A$15</c:f>
              <c:strCache>
                <c:ptCount val="11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</c:strCache>
            </c:strRef>
          </c:cat>
          <c:val>
            <c:numRef>
              <c:f>Feuil2!$B$4:$B$15</c:f>
              <c:numCache>
                <c:formatCode>General</c:formatCode>
                <c:ptCount val="11"/>
                <c:pt idx="0">
                  <c:v>105</c:v>
                </c:pt>
                <c:pt idx="1">
                  <c:v>107</c:v>
                </c:pt>
                <c:pt idx="2">
                  <c:v>103</c:v>
                </c:pt>
                <c:pt idx="3">
                  <c:v>122</c:v>
                </c:pt>
                <c:pt idx="4">
                  <c:v>99</c:v>
                </c:pt>
                <c:pt idx="5">
                  <c:v>98</c:v>
                </c:pt>
                <c:pt idx="6">
                  <c:v>92</c:v>
                </c:pt>
                <c:pt idx="7">
                  <c:v>96</c:v>
                </c:pt>
                <c:pt idx="8">
                  <c:v>114</c:v>
                </c:pt>
                <c:pt idx="9">
                  <c:v>102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A-4185-BD55-CEEE55DF2751}"/>
            </c:ext>
          </c:extLst>
        </c:ser>
        <c:ser>
          <c:idx val="1"/>
          <c:order val="1"/>
          <c:tx>
            <c:strRef>
              <c:f>Feuil2!$C$3</c:f>
              <c:strCache>
                <c:ptCount val="1"/>
                <c:pt idx="0">
                  <c:v>Nombre de P42590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Feuil2!$A$4:$A$15</c:f>
              <c:strCache>
                <c:ptCount val="11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</c:strCache>
            </c:strRef>
          </c:cat>
          <c:val>
            <c:numRef>
              <c:f>Feuil2!$C$4:$C$15</c:f>
              <c:numCache>
                <c:formatCode>General</c:formatCode>
                <c:ptCount val="11"/>
                <c:pt idx="0">
                  <c:v>105</c:v>
                </c:pt>
                <c:pt idx="1">
                  <c:v>107</c:v>
                </c:pt>
                <c:pt idx="2">
                  <c:v>103</c:v>
                </c:pt>
                <c:pt idx="3">
                  <c:v>122</c:v>
                </c:pt>
                <c:pt idx="4">
                  <c:v>99</c:v>
                </c:pt>
                <c:pt idx="5">
                  <c:v>98</c:v>
                </c:pt>
                <c:pt idx="6">
                  <c:v>92</c:v>
                </c:pt>
                <c:pt idx="7">
                  <c:v>96</c:v>
                </c:pt>
                <c:pt idx="8">
                  <c:v>114</c:v>
                </c:pt>
                <c:pt idx="9">
                  <c:v>102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A-4185-BD55-CEEE55DF27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5</xdr:row>
      <xdr:rowOff>152400</xdr:rowOff>
    </xdr:from>
    <xdr:to>
      <xdr:col>16</xdr:col>
      <xdr:colOff>0</xdr:colOff>
      <xdr:row>25</xdr:row>
      <xdr:rowOff>119062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F672E32-13BD-492E-BA43-B7ACB2849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83145486109" createdVersion="6" refreshedVersion="6" minRefreshableVersion="3" recordCount="1125" xr:uid="{B845AA02-D32D-4158-B521-9BE4D0D8F2FB}">
  <cacheSource type="worksheet">
    <worksheetSource ref="A2:I1127" sheet="P2C3-Fichier_Europe_Est"/>
  </cacheSource>
  <cacheFields count="9">
    <cacheField name="EUE" numFmtId="0">
      <sharedItems count="1">
        <s v="EUE"/>
      </sharedItems>
    </cacheField>
    <cacheField name="RUS" numFmtId="0">
      <sharedItems count="11">
        <s v="BLR"/>
        <s v="ROU"/>
        <s v="MDA"/>
        <s v="RUS"/>
        <s v="UKR"/>
        <s v="SVK"/>
        <s v="BGR"/>
        <s v="HUN"/>
        <s v="ARM"/>
        <s v="POL"/>
        <s v="CZE"/>
      </sharedItems>
    </cacheField>
    <cacheField name="RUS2" numFmtId="0">
      <sharedItems/>
    </cacheField>
    <cacheField name="Haut-Et-Bas" numFmtId="0">
      <sharedItems count="3">
        <s v="Haut"/>
        <s v="Bas"/>
        <s v="Haut-Et-Bas"/>
      </sharedItems>
    </cacheField>
    <cacheField name="CAT_Haut-Et-Bas" numFmtId="0">
      <sharedItems count="3">
        <s v="CAT_Haut"/>
        <s v="CAT_Bas"/>
        <s v="CAT_Haut-Et-Bas"/>
      </sharedItems>
    </cacheField>
    <cacheField name="2021" numFmtId="0">
      <sharedItems count="5">
        <s v="2020"/>
        <s v="-2019"/>
        <s v="2019"/>
        <s v="-2020"/>
        <s v="2021"/>
      </sharedItems>
    </cacheField>
    <cacheField name="M2-2021" numFmtId="0">
      <sharedItems/>
    </cacheField>
    <cacheField name="P42590" numFmtId="0">
      <sharedItems count="377">
        <s v="P16713"/>
        <s v="P28875"/>
        <s v="P48563"/>
        <s v="P34541"/>
        <s v="P42148"/>
        <s v="P26302"/>
        <s v="P20074"/>
        <s v="P33876"/>
        <s v="P06881"/>
        <s v="P38488"/>
        <s v="P18732"/>
        <s v="P44127"/>
        <s v="P20509"/>
        <s v="P04306"/>
        <s v="P27773"/>
        <s v="P40346"/>
        <s v="P21413"/>
        <s v="P36100"/>
        <s v="P32328"/>
        <s v="P37833"/>
        <s v="P48783"/>
        <s v="P44662"/>
        <s v="P16494"/>
        <s v="P30841"/>
        <s v="P42161"/>
        <s v="P17447"/>
        <s v="P13878"/>
        <s v="P49225"/>
        <s v="P03909"/>
        <s v="P49187"/>
        <s v="P34404"/>
        <s v="P40834"/>
        <s v="P02605"/>
        <s v="P00865"/>
        <s v="P25724"/>
        <s v="P28350"/>
        <s v="P33264"/>
        <s v="P26144"/>
        <s v="P03320"/>
        <s v="P06948"/>
        <s v="P15184"/>
        <s v="P42950"/>
        <s v="P47852"/>
        <s v="P01822"/>
        <s v="P39306"/>
        <s v="P00575"/>
        <s v="P08803"/>
        <s v="P00249"/>
        <s v="P19502"/>
        <s v="P49227"/>
        <s v="P02043"/>
        <s v="P03146"/>
        <s v="P06871"/>
        <s v="P32957"/>
        <s v="P10185"/>
        <s v="P33288"/>
        <s v="P24416"/>
        <s v="P14013"/>
        <s v="P16701"/>
        <s v="P29939"/>
        <s v="P12683"/>
        <s v="P33835"/>
        <s v="P40732"/>
        <s v="P36154"/>
        <s v="P31598"/>
        <s v="P08959"/>
        <s v="P29347"/>
        <s v="P12057"/>
        <s v="P22873"/>
        <s v="P23379"/>
        <s v="P01724"/>
        <s v="P30479"/>
        <s v="P06804"/>
        <s v="P30308"/>
        <s v="P27840"/>
        <s v="P33640"/>
        <s v="P48707"/>
        <s v="P41250"/>
        <s v="P26696"/>
        <s v="P18054"/>
        <s v="P12106"/>
        <s v="P19940"/>
        <s v="P26267"/>
        <s v="P00626"/>
        <s v="P17663"/>
        <s v="P25934"/>
        <s v="P49048"/>
        <s v="P26371"/>
        <s v="P46106"/>
        <s v="P33060"/>
        <s v="P21726"/>
        <s v="P25610"/>
        <s v="P34490"/>
        <s v="P31996"/>
        <s v="P24227"/>
        <s v="P11497"/>
        <s v="P39181"/>
        <s v="P22923"/>
        <s v="P07136"/>
        <s v="P18765"/>
        <s v="P09811"/>
        <s v="P48304"/>
        <s v="P19157"/>
        <s v="P21878"/>
        <s v="P31111"/>
        <s v="P43320"/>
        <s v="P01912"/>
        <s v="P09735"/>
        <s v="P35562"/>
        <s v="P37753"/>
        <s v="P43429"/>
        <s v="P07168"/>
        <s v="P42597"/>
        <s v="P31053"/>
        <s v="P20287"/>
        <s v="P33533"/>
        <s v="P27120"/>
        <s v="P10718"/>
        <s v="P16947"/>
        <s v="P14376"/>
        <s v="P20777"/>
        <s v="P33199"/>
        <s v="P37104"/>
        <s v="P37494"/>
        <s v="P11464"/>
        <s v="P28680"/>
        <s v="P47218"/>
        <s v="P04448"/>
        <s v="P25875"/>
        <s v="P26427"/>
        <s v="P43987"/>
        <s v="P32123"/>
        <s v="P29917"/>
        <s v="P33194"/>
        <s v="P42457"/>
        <s v="P37768"/>
        <s v="P41751"/>
        <s v="P30270"/>
        <s v="P19289"/>
        <s v="P37271"/>
        <s v="P01980"/>
        <s v="P26058"/>
        <s v="P42140"/>
        <s v="P00632"/>
        <s v="P10507"/>
        <s v="P05232"/>
        <s v="P17819"/>
        <s v="P49448"/>
        <s v="P41301"/>
        <s v="P34025"/>
        <s v="P40581"/>
        <s v="P45754"/>
        <s v="P22166"/>
        <s v="P04149"/>
        <s v="P32594"/>
        <s v="P36740"/>
        <s v="P17387"/>
        <s v="P25725"/>
        <s v="P15409"/>
        <s v="P17986"/>
        <s v="P29257"/>
        <s v="P39654"/>
        <s v="P22619"/>
        <s v="P02266"/>
        <s v="P16097"/>
        <s v="P29036"/>
        <s v="P29397"/>
        <s v="P21148"/>
        <s v="P22419"/>
        <s v="P41757"/>
        <s v="P37069"/>
        <s v="P38474"/>
        <s v="P45132"/>
        <s v="P06558"/>
        <s v="P30076"/>
        <s v="P23810"/>
        <s v="P28325"/>
        <s v="P25081"/>
        <s v="P14031"/>
        <s v="P10332"/>
        <s v="P19008"/>
        <s v="P37285"/>
        <s v="P32706"/>
        <s v="P26609"/>
        <s v="P47708"/>
        <s v="P13351"/>
        <s v="P48139"/>
        <s v="P01933"/>
        <s v="P07201"/>
        <s v="P09839"/>
        <s v="P22975"/>
        <s v="P36531"/>
        <s v="P32564"/>
        <s v="P37465"/>
        <s v="P40590"/>
        <s v="P49769"/>
        <s v="P38439"/>
        <s v="P21339"/>
        <s v="P08319"/>
        <s v="P21534"/>
        <s v="P41822"/>
        <s v="P34501"/>
        <s v="P25186"/>
        <s v="P16729"/>
        <s v="P05336"/>
        <s v="P39042"/>
        <s v="P39503"/>
        <s v="P27142"/>
        <s v="P07235"/>
        <s v="P12488"/>
        <s v="P01623"/>
        <s v="P42335"/>
        <s v="P04202"/>
        <s v="P20274"/>
        <s v="P29220"/>
        <s v="P41564"/>
        <s v="P12232"/>
        <s v="P01548"/>
        <s v="P36842"/>
        <s v="P10206"/>
        <s v="P39441"/>
        <s v="P05032"/>
        <s v="P14393"/>
        <s v="P07850"/>
        <s v="P29323"/>
        <s v="P36222"/>
        <s v="P12121"/>
        <s v="P49015"/>
        <s v="P41793"/>
        <s v="P13677"/>
        <s v="P01596"/>
        <s v="P32994"/>
        <s v="P26727"/>
        <s v="P21411"/>
        <s v="P48978"/>
        <s v="P48998"/>
        <s v="P27182"/>
        <s v="P45033"/>
        <s v="P23529"/>
        <s v="P06146"/>
        <s v="P03666"/>
        <s v="P10207"/>
        <s v="P10110"/>
        <s v="P44963"/>
        <s v="P37802"/>
        <s v="P49378"/>
        <s v="P29746"/>
        <s v="P08998"/>
        <s v="P34348"/>
        <s v="P31359"/>
        <s v="P28811"/>
        <s v="P25953"/>
        <s v="P30848"/>
        <s v="P33357"/>
        <s v="P39315"/>
        <s v="P13508"/>
        <s v="P30286"/>
        <s v="P40423"/>
        <s v="P28962"/>
        <s v="P15856"/>
        <s v="P12467"/>
        <s v="P21419"/>
        <s v="P14320"/>
        <s v="P26375"/>
        <s v="P35466"/>
        <s v="P25826"/>
        <s v="P17640"/>
        <s v="P27037"/>
        <s v="P31105"/>
        <s v="P44570"/>
        <s v="P39803"/>
        <s v="P14251"/>
        <s v="P42336"/>
        <s v="P13761"/>
        <s v="P40595"/>
        <s v="P45168"/>
        <s v="P46992"/>
        <s v="P24661"/>
        <s v="P26093"/>
        <s v="P43446"/>
        <s v="P00821"/>
        <s v="P38736"/>
        <s v="P34221"/>
        <s v="P09514"/>
        <s v="P45099"/>
        <s v="P31951"/>
        <s v="P43782"/>
        <s v="P16535"/>
        <s v="P18784"/>
        <s v="P18685"/>
        <s v="P19749"/>
        <s v="P09277"/>
        <s v="P40401"/>
        <s v="P36337"/>
        <s v="P01048"/>
        <s v="P47002"/>
        <s v="P02462"/>
        <s v="P35322"/>
        <s v="P30775"/>
        <s v="P13128"/>
        <s v="P44790"/>
        <s v="P03438"/>
        <s v="P07247"/>
        <s v="P48322"/>
        <s v="P49276"/>
        <s v="P46087"/>
        <s v="P19223"/>
        <s v="P12955"/>
        <s v="P06921"/>
        <s v="P20955"/>
        <s v="P26717"/>
        <s v="P09070"/>
        <s v="P10927"/>
        <s v="P21574"/>
        <s v="P22631"/>
        <s v="P37634"/>
        <s v="P07187"/>
        <s v="P07376"/>
        <s v="P44524"/>
        <s v="P20279"/>
        <s v="P12287"/>
        <s v="P44737"/>
        <s v="P01132"/>
        <s v="P22281"/>
        <s v="P18309"/>
        <s v="P17790"/>
        <s v="P42309"/>
        <s v="P49785"/>
        <s v="P26118"/>
        <s v="P43965"/>
        <s v="P39717"/>
        <s v="P39092"/>
        <s v="P09915"/>
        <s v="P48480"/>
        <s v="P28283"/>
        <s v="P37700"/>
        <s v="P46891"/>
        <s v="P42296"/>
        <s v="P05229"/>
        <s v="P34926"/>
        <s v="P39574"/>
        <s v="P17886"/>
        <s v="P30200"/>
        <s v="P21439"/>
        <s v="P39356"/>
        <s v="P12684"/>
        <s v="P04032"/>
        <s v="P06469"/>
        <s v="P00565"/>
        <s v="P37571"/>
        <s v="P18738"/>
        <s v="P01971"/>
        <s v="P11351"/>
        <s v="P29520"/>
        <s v="P12277"/>
        <s v="P02378"/>
        <s v="P04088"/>
        <s v="P43564"/>
        <s v="P30142"/>
        <s v="P36117"/>
        <s v="P04964"/>
        <s v="P34687"/>
        <s v="P32447"/>
        <s v="P25076"/>
        <s v="P00924"/>
        <s v="P41712"/>
        <s v="P09301"/>
        <s v="P28732"/>
        <s v="P40151"/>
        <s v="P16041"/>
        <s v="P35247"/>
        <s v="P48199"/>
        <s v="P35423"/>
        <s v="P18191"/>
        <s v="P20063"/>
        <s v="P42938"/>
        <s v="P39880"/>
      </sharedItems>
    </cacheField>
    <cacheField name="2 095,59 €" numFmtId="0">
      <sharedItems count="1113">
        <s v="8 600,60 €"/>
        <s v="8 326,90 €"/>
        <s v="3 295,69 €"/>
        <s v="6 351,77 €"/>
        <s v="46,42 €"/>
        <s v="7 251,88 €"/>
        <s v="2 661,71 €"/>
        <s v="2 413,77 €"/>
        <s v="2 343,60 €"/>
        <s v="4 445,86 €"/>
        <s v="8 206,44 €"/>
        <s v="119,40 €"/>
        <s v="6 269,94 €"/>
        <s v="3 100,67 €"/>
        <s v="9 436,79 €"/>
        <s v="4 240,68 €"/>
        <s v="8 801,89 €"/>
        <s v="4 044,83 €"/>
        <s v="183,28 €"/>
        <s v="6 348,65 €"/>
        <s v="5 871,83 €"/>
        <s v="424,98 €"/>
        <s v="204,26 €"/>
        <s v="6 203,86 €"/>
        <s v="1 145,48 €"/>
        <s v="5 032,40 €"/>
        <s v="4 939,58 €"/>
        <s v="3 442,11 €"/>
        <s v="6 735,30 €"/>
        <s v="4 310,27 €"/>
        <s v="3 631,25 €"/>
        <s v="7 543,79 €"/>
        <s v="2 981,74 €"/>
        <s v="8 247,67 €"/>
        <s v="7 349,49 €"/>
        <s v="8 484,22 €"/>
        <s v="7 539,70 €"/>
        <s v="1 703,99 €"/>
        <s v="1 314,90 €"/>
        <s v="4 090,56 €"/>
        <s v="3 161,45 €"/>
        <s v="2 570,10 €"/>
        <s v="7 922,39 €"/>
        <s v="623,96 €"/>
        <s v="1 644,28 €"/>
        <s v="4 053,67 €"/>
        <s v="1 701,91 €"/>
        <s v="5 540,20 €"/>
        <s v="992,28 €"/>
        <s v="180,66 €"/>
        <s v="3 001,53 €"/>
        <s v="5 389,46 €"/>
        <s v="3 298,66 €"/>
        <s v="6 722,49 €"/>
        <s v="2 622,42 €"/>
        <s v="2 919,39 €"/>
        <s v="9 856,13 €"/>
        <s v="7 604,35 €"/>
        <s v="5 561,73 €"/>
        <s v="4 590,98 €"/>
        <s v="1 700,77 €"/>
        <s v="5 673,36 €"/>
        <s v="3 443,37 €"/>
        <s v="7 652,64 €"/>
        <s v="2 046,60 €"/>
        <s v="2 552,74 €"/>
        <s v="9 139,33 €"/>
        <s v="7 137,24 €"/>
        <s v="2 468,46 €"/>
        <s v="7 881,34 €"/>
        <s v="3 882,24 €"/>
        <s v="6 816,32 €"/>
        <s v="349,61 €"/>
        <s v="7 251,81 €"/>
        <s v="9 561,54 €"/>
        <s v="130,51 €"/>
        <s v="6 712,72 €"/>
        <s v="264,73 €"/>
        <s v="73,29 €"/>
        <s v="2 248,66 €"/>
        <s v="9 351,11 €"/>
        <s v="4 034,78 €"/>
        <s v="6 086,71 €"/>
        <s v="5 128,47 €"/>
        <s v="2 793,12 €"/>
        <s v="9 609,74 €"/>
        <s v="1 377,41 €"/>
        <s v="9 199,88 €"/>
        <s v="1 071,35 €"/>
        <s v="6 017,46 €"/>
        <s v="3 575,98 €"/>
        <s v="5 919,75 €"/>
        <s v="1 004,25 €"/>
        <s v="3 405,60 €"/>
        <s v="3 865,85 €"/>
        <s v="4 037,14 €"/>
        <s v="969,33 €"/>
        <s v="208,61 €"/>
        <s v="4 437,36 €"/>
        <s v="3 732,24 €"/>
        <s v="8 703,30 €"/>
        <s v="5 726,86 €"/>
        <s v="8 177,59 €"/>
        <s v="464,13 €"/>
        <s v="7 978,53 €"/>
        <s v="5 951,35 €"/>
        <s v="321,85 €"/>
        <s v="8 660,61 €"/>
        <s v="415,33 €"/>
        <s v="8 991,91 €"/>
        <s v="7 462,65 €"/>
        <s v="7 962,52 €"/>
        <s v="3 524,19 €"/>
        <s v="4 388,64 €"/>
        <s v="3 098,95 €"/>
        <s v="3 710,56 €"/>
        <s v="3 376,89 €"/>
        <s v="5 121,56 €"/>
        <s v="4 880,52 €"/>
        <s v="6 874,62 €"/>
        <s v="7 167,67 €"/>
        <s v="7 146,66 €"/>
        <s v="8 970,52 €"/>
        <s v="9 198,35 €"/>
        <s v="9 860,19 €"/>
        <s v="186,62 €"/>
        <s v="3 321,77 €"/>
        <s v="225,42 €"/>
        <s v="791,91 €"/>
        <s v="4 272,22 €"/>
        <s v="1 489,35 €"/>
        <s v="5 766,53 €"/>
        <s v="8 991,63 €"/>
        <s v="8 280,91 €"/>
        <s v="5 506,84 €"/>
        <s v="7 564,43 €"/>
        <s v="912,72 €"/>
        <s v="3 862,15 €"/>
        <s v="7 596,66 €"/>
        <s v="8 041,18 €"/>
        <s v="9 149,70 €"/>
        <s v="5 466,95 €"/>
        <s v="2 076,47 €"/>
        <s v="4 333,86 €"/>
        <s v="3 038,87 €"/>
        <s v="3 802,32 €"/>
        <s v="7 151,37 €"/>
        <s v="984,97 €"/>
        <s v="2 819,50 €"/>
        <s v="3 548,69 €"/>
        <s v="4 032,45 €"/>
        <s v="8 000,87 €"/>
        <s v="5 474,17 €"/>
        <s v="9 759,13 €"/>
        <s v="6 430,63 €"/>
        <s v="7 011,32 €"/>
        <s v="9 953,61 €"/>
        <s v="6 918,68 €"/>
        <s v="9 757,46 €"/>
        <s v="8 253,90 €"/>
        <s v="8 715,22 €"/>
        <s v="5 795,93 €"/>
        <s v="8 143,43 €"/>
        <s v="7 295,35 €"/>
        <s v="8 933,38 €"/>
        <s v="2 159,22 €"/>
        <s v="3 994,68 €"/>
        <s v="3 439,83 €"/>
        <s v="1 023,24 €"/>
        <s v="6 661,54 €"/>
        <s v="6 699,16 €"/>
        <s v="1 532,34 €"/>
        <s v="5 018,60 €"/>
        <s v="90,45 €"/>
        <s v="1 520,41 €"/>
        <s v="3 190,43 €"/>
        <s v="9 858,12 €"/>
        <s v="8 347,19 €"/>
        <s v="6 091,34 €"/>
        <s v="4 696,80 €"/>
        <s v="1 654,29 €"/>
        <s v="2 227,72 €"/>
        <s v="3 845,45 €"/>
        <s v="4 812,77 €"/>
        <s v="6 032,77 €"/>
        <s v="9 492,97 €"/>
        <s v="387,82 €"/>
        <s v="4 332,54 €"/>
        <s v="9 420,66 €"/>
        <s v="1 214,79 €"/>
        <s v="7 581,20 €"/>
        <s v="2 675,58 €"/>
        <s v="6 945,81 €"/>
        <s v="6 188,51 €"/>
        <s v="8 959,71 €"/>
        <s v="4 317,69 €"/>
        <s v="8 637,72 €"/>
        <s v="8 264,15 €"/>
        <s v="1 973,49 €"/>
        <s v="9 838,37 €"/>
        <s v="2 441,29 €"/>
        <s v="1 795,58 €"/>
        <s v="740,26 €"/>
        <s v="4 111,67 €"/>
        <s v="4 407,39 €"/>
        <s v="885,12 €"/>
        <s v="6 509,52 €"/>
        <s v="7 509,83 €"/>
        <s v="1 235,36 €"/>
        <s v="3 706,30 €"/>
        <s v="9 448,82 €"/>
        <s v="4 270,22 €"/>
        <s v="6 427,38 €"/>
        <s v="5 525,79 €"/>
        <s v="3 485,93 €"/>
        <s v="8 432,63 €"/>
        <s v="5 616,68 €"/>
        <s v="584,19 €"/>
        <s v="2 970,32 €"/>
        <s v="7 895,67 €"/>
        <s v="2 966,49 €"/>
        <s v="4 365,88 €"/>
        <s v="483,68 €"/>
        <s v="1 198,91 €"/>
        <s v="3 757,89 €"/>
        <s v="7 309,96 €"/>
        <s v="47,41 €"/>
        <s v="2 644,66 €"/>
        <s v="6 127,97 €"/>
        <s v="4 262,24 €"/>
        <s v="8 092,78 €"/>
        <s v="4 311,39 €"/>
        <s v="1 859,35 €"/>
        <s v="865,47 €"/>
        <s v="9 482,43 €"/>
        <s v="9 437,83 €"/>
        <s v="2 943,74 €"/>
        <s v="8 470,20 €"/>
        <s v="8 678,65 €"/>
        <s v="2 790,54 €"/>
        <s v="8 060,58 €"/>
        <s v="3 051,31 €"/>
        <s v="9 496,52 €"/>
        <s v="8 863,84 €"/>
        <s v="1 858,22 €"/>
        <s v="3 351,94 €"/>
        <s v="3 775,21 €"/>
        <s v="5 094,79 €"/>
        <s v="7 834,86 €"/>
        <s v="616,72 €"/>
        <s v="1 261,89 €"/>
        <s v="2 003,16 €"/>
        <s v="8 638,87 €"/>
        <s v="3 829,84 €"/>
        <s v="9 561,41 €"/>
        <s v="5 955,95 €"/>
        <s v="7 285,80 €"/>
        <s v="229,63 €"/>
        <s v="4 244,65 €"/>
        <s v="1 680,15 €"/>
        <s v="5 583,27 €"/>
        <s v="1 819,23 €"/>
        <s v="5 054,76 €"/>
        <s v="9 948,66 €"/>
        <s v="4 123,59 €"/>
        <s v="3 194,74 €"/>
        <s v="2 938,50 €"/>
        <s v="523,67 €"/>
        <s v="8 058,47 €"/>
        <s v="1 360,62 €"/>
        <s v="6 027,50 €"/>
        <s v="8 929,45 €"/>
        <s v="838,16 €"/>
        <s v="8 408,84 €"/>
        <s v="8 335,67 €"/>
        <s v="629,57 €"/>
        <s v="4 768,36 €"/>
        <s v="6 123,92 €"/>
        <s v="1 829,66 €"/>
        <s v="7 018,57 €"/>
        <s v="9 289,53 €"/>
        <s v="7 397,59 €"/>
        <s v="9 244,78 €"/>
        <s v="3 890,89 €"/>
        <s v="545,58 €"/>
        <s v="5 617,38 €"/>
        <s v="7 851,49 €"/>
        <s v="7 717,71 €"/>
        <s v="952,28 €"/>
        <s v="1 185,56 €"/>
        <s v="283,89 €"/>
        <s v="1 873,90 €"/>
        <s v="260,77 €"/>
        <s v="16,34 €"/>
        <s v="4 915,74 €"/>
        <s v="6 535,34 €"/>
        <s v="994,21 €"/>
        <s v="2 249,90 €"/>
        <s v="8 649,92 €"/>
        <s v="5 326,62 €"/>
        <s v="496,26 €"/>
        <s v="5 907,14 €"/>
        <s v="5 065,45 €"/>
        <s v="4 013,18 €"/>
        <s v="2 082,45 €"/>
        <s v="7 179,11 €"/>
        <s v="7 348,16 €"/>
        <s v="9 411,42 €"/>
        <s v="1 773,10 €"/>
        <s v="4 593,69 €"/>
        <s v="8 079,36 €"/>
        <s v="2 125,17 €"/>
        <s v="9 172,40 €"/>
        <s v="1 830,53 €"/>
        <s v="8 264,62 €"/>
        <s v="4 276,66 €"/>
        <s v="932,99 €"/>
        <s v="7 896,74 €"/>
        <s v="518,43 €"/>
        <s v="8 023,44 €"/>
        <s v="772,97 €"/>
        <s v="4 168,87 €"/>
        <s v="4 739,60 €"/>
        <s v="3 056,66 €"/>
        <s v="9 588,55 €"/>
        <s v="7 009,79 €"/>
        <s v="7 581,10 €"/>
        <s v="8 487,56 €"/>
        <s v="9 777,27 €"/>
        <s v="9 364,71 €"/>
        <s v="5 204,50 €"/>
        <s v="4 453,99 €"/>
        <s v="5 308,20 €"/>
        <s v="412,69 €"/>
        <s v="3 297,73 €"/>
        <s v="3 560,44 €"/>
        <s v="2 751,87 €"/>
        <s v="8 906,29 €"/>
        <s v="23,99 €"/>
        <s v="1 155,63 €"/>
        <s v="4 617,73 €"/>
        <s v="7 982,17 €"/>
        <s v="6 161,18 €"/>
        <s v="5 622,64 €"/>
        <s v="5 945,47 €"/>
        <s v="8 716,12 €"/>
        <s v="6 230,43 €"/>
        <s v="9 829,77 €"/>
        <s v="2 330,65 €"/>
        <s v="6 962,89 €"/>
        <s v="5 537,20 €"/>
        <s v="7 145,63 €"/>
        <s v="753,15 €"/>
        <s v="4 197,84 €"/>
        <s v="208,58 €"/>
        <s v="5 551,92 €"/>
        <s v="9 523,89 €"/>
        <s v="2 346,72 €"/>
        <s v="6 425,49 €"/>
        <s v="337,81 €"/>
        <s v="4 635,59 €"/>
        <s v="8 143,68 €"/>
        <s v="6 874,88 €"/>
        <s v="124,68 €"/>
        <s v="3 537,96 €"/>
        <s v="789,77 €"/>
        <s v="207,43 €"/>
        <s v="7 634,77 €"/>
        <s v="7 082,81 €"/>
        <s v="5 958,87 €"/>
        <s v="3 411,14 €"/>
        <s v="3 093,99 €"/>
        <s v="9 541,50 €"/>
        <s v="9 762,51 €"/>
        <s v="8 057,51 €"/>
        <s v="8 221,92 €"/>
        <s v="5 580,36 €"/>
        <s v="5 689,44 €"/>
        <s v="2 812,90 €"/>
        <s v="7 595,49 €"/>
        <s v="4 459,41 €"/>
        <s v="4 795,38 €"/>
        <s v="9 059,90 €"/>
        <s v="3 450,57 €"/>
        <s v="7 193,28 €"/>
        <s v="4 206,10 €"/>
        <s v="8 334,51 €"/>
        <s v="1 485,15 €"/>
        <s v="3 140,85 €"/>
        <s v="8 287,61 €"/>
        <s v="8 974,21 €"/>
        <s v="1 052,93 €"/>
        <s v="7 635,63 €"/>
        <s v="3 409,94 €"/>
        <s v="4 799,74 €"/>
        <s v="387,27 €"/>
        <s v="8 686,48 €"/>
        <s v="249,45 €"/>
        <s v="7 363,44 €"/>
        <s v="2 957,24 €"/>
        <s v="776,18 €"/>
        <s v="4 858,73 €"/>
        <s v="3 038,73 €"/>
        <s v="7 211,31 €"/>
        <s v="5 561,49 €"/>
        <s v="4 231,87 €"/>
        <s v="8 403,83 €"/>
        <s v="2 193,31 €"/>
        <s v="9 008,55 €"/>
        <s v="6 083,37 €"/>
        <s v="3 127,39 €"/>
        <s v="6 570,72 €"/>
        <s v="5 227,70 €"/>
        <s v="3 678,88 €"/>
        <s v="9 233,53 €"/>
        <s v="2 104,79 €"/>
        <s v="5 132,45 €"/>
        <s v="349,34 €"/>
        <s v="2 471,25 €"/>
        <s v="3 327,38 €"/>
        <s v="8 466,63 €"/>
        <s v="7 930,45 €"/>
        <s v="1 546,93 €"/>
        <s v="9 227,39 €"/>
        <s v="5 987,80 €"/>
        <s v="1 390,95 €"/>
        <s v="1 366,65 €"/>
        <s v="4 326,38 €"/>
        <s v="5 626,89 €"/>
        <s v="6 340,67 €"/>
        <s v="9 498,39 €"/>
        <s v="8 699,71 €"/>
        <s v="4 092,78 €"/>
        <s v="291,52 €"/>
        <s v="2 811,56 €"/>
        <s v="4 453,48 €"/>
        <s v="3 049,34 €"/>
        <s v="4 289,92 €"/>
        <s v="7 160,67 €"/>
        <s v="5 908,81 €"/>
        <s v="4 353,61 €"/>
        <s v="6 266,78 €"/>
        <s v="3 381,93 €"/>
        <s v="6 408,86 €"/>
        <s v="3 646,91 €"/>
        <s v="9 438,15 €"/>
        <s v="9 490,35 €"/>
        <s v="8 978,11 €"/>
        <s v="488,76 €"/>
        <s v="1 119,45 €"/>
        <s v="7 440,80 €"/>
        <s v="6 460,40 €"/>
        <s v="3 685,55 €"/>
        <s v="9 345,56 €"/>
        <s v="131,67 €"/>
        <s v="3 831,42 €"/>
        <s v="8 285,99 €"/>
        <s v="8 670,13 €"/>
        <s v="7 012,98 €"/>
        <s v="2 319,76 €"/>
        <s v="3 510,44 €"/>
        <s v="1 537,28 €"/>
        <s v="5 984,19 €"/>
        <s v="2 014,88 €"/>
        <s v="8 799,81 €"/>
        <s v="31,54 €"/>
        <s v="8 101,44 €"/>
        <s v="5 822,50 €"/>
        <s v="7 842,23 €"/>
        <s v="5 234,48 €"/>
        <s v="3 449,52 €"/>
        <s v="604,62 €"/>
        <s v="9 235,26 €"/>
        <s v="4 078,68 €"/>
        <s v="9 928,98 €"/>
        <s v="9 007,34 €"/>
        <s v="5 749,37 €"/>
        <s v="5 986,65 €"/>
        <s v="4 752,62 €"/>
        <s v="7 577,49 €"/>
        <s v="5 345,28 €"/>
        <s v="672,43 €"/>
        <s v="6 663,55 €"/>
        <s v="8 440,82 €"/>
        <s v="2 272,32 €"/>
        <s v="4 563,42 €"/>
        <s v="8 172,98 €"/>
        <s v="962,49 €"/>
        <s v="7 107,62 €"/>
        <s v="9 730,25 €"/>
        <s v="3 439,43 €"/>
        <s v="7 666,45 €"/>
        <s v="3 827,26 €"/>
        <s v="1 641,48 €"/>
        <s v="2 572,43 €"/>
        <s v="812,49 €"/>
        <s v="8 399,57 €"/>
        <s v="2 592,30 €"/>
        <s v="4 162,48 €"/>
        <s v="5 468,77 €"/>
        <s v="7 261,64 €"/>
        <s v="8 474,98 €"/>
        <s v="3 086,63 €"/>
        <s v="3 192,15 €"/>
        <s v="7 967,33 €"/>
        <s v="3 610,92 €"/>
        <s v="6 034,76 €"/>
        <s v="5 891,23 €"/>
        <s v="2 143,48 €"/>
        <s v="76,29 €"/>
        <s v="3 944,75 €"/>
        <s v="9 795,80 €"/>
        <s v="8 817,43 €"/>
        <s v="5 597,22 €"/>
        <s v="4 506,17 €"/>
        <s v="5 910,21 €"/>
        <s v="9 417,36 €"/>
        <s v="308,66 €"/>
        <s v="3 891,66 €"/>
        <s v="5 000,59 €"/>
        <s v="5 887,24 €"/>
        <s v="2 572,28 €"/>
        <s v="9 744,28 €"/>
        <s v="8 329,52 €"/>
        <s v="6 358,98 €"/>
        <s v="8 484,59 €"/>
        <s v="9 058,26 €"/>
        <s v="9 226,43 €"/>
        <s v="9 177,80 €"/>
        <s v="4 263,20 €"/>
        <s v="5 006,50 €"/>
        <s v="9 303,14 €"/>
        <s v="8 318,47 €"/>
        <s v="5 691,32 €"/>
        <s v="3 408,27 €"/>
        <s v="9 923,72 €"/>
        <s v="9 191,65 €"/>
        <s v="8 049,62 €"/>
        <s v="4 819,37 €"/>
        <s v="8 999,43 €"/>
        <s v="9 650,68 €"/>
        <s v="8 173,10 €"/>
        <s v="1 333,36 €"/>
        <s v="5 140,22 €"/>
        <s v="4 553,51 €"/>
        <s v="7 523,87 €"/>
        <s v="3 120,79 €"/>
        <s v="9 501,52 €"/>
        <s v="4 385,61 €"/>
        <s v="8 974,92 €"/>
        <s v="1 447,74 €"/>
        <s v="5 576,12 €"/>
        <s v="2 259,48 €"/>
        <s v="7 330,93 €"/>
        <s v="3 154,10 €"/>
        <s v="2 829,47 €"/>
        <s v="9 840,91 €"/>
        <s v="4 248,59 €"/>
        <s v="5 539,93 €"/>
        <s v="598,86 €"/>
        <s v="9 833,75 €"/>
        <s v="5 073,76 €"/>
        <s v="9 093,87 €"/>
        <s v="8 280,31 €"/>
        <s v="9 380,76 €"/>
        <s v="6 741,72 €"/>
        <s v="8 641,82 €"/>
        <s v="6 885,95 €"/>
        <s v="6 564,40 €"/>
        <s v="8 548,91 €"/>
        <s v="6 786,25 €"/>
        <s v="5 068,30 €"/>
        <s v="8 531,37 €"/>
        <s v="9 813,89 €"/>
        <s v="7 747,50 €"/>
        <s v="6 510,34 €"/>
        <s v="7 627,67 €"/>
        <s v="9 750,78 €"/>
        <s v="8 324,65 €"/>
        <s v="4 088,22 €"/>
        <s v="7 215,99 €"/>
        <s v="4 722,11 €"/>
        <s v="3 142,35 €"/>
        <s v="2 210,64 €"/>
        <s v="8 353,91 €"/>
        <s v="5 551,61 €"/>
        <s v="2 331,99 €"/>
        <s v="5 090,85 €"/>
        <s v="4 166,78 €"/>
        <s v="1 762,79 €"/>
        <s v="168,77 €"/>
        <s v="7 516,22 €"/>
        <s v="4 159,36 €"/>
        <s v="2 450,71 €"/>
        <s v="1 275,70 €"/>
        <s v="2 872,17 €"/>
        <s v="6 167,21 €"/>
        <s v="5 145,41 €"/>
        <s v="8 193,66 €"/>
        <s v="6 220,81 €"/>
        <s v="6 952,70 €"/>
        <s v="4 351,36 €"/>
        <s v="4 202,15 €"/>
        <s v="8 890,33 €"/>
        <s v="9 939,27 €"/>
        <s v="6 548,67 €"/>
        <s v="3 245,19 €"/>
        <s v="8 763,58 €"/>
        <s v="6 398,77 €"/>
        <s v="9 615,44 €"/>
        <s v="682,35 €"/>
        <s v="2 719,29 €"/>
        <s v="9 359,94 €"/>
        <s v="3 981,88 €"/>
        <s v="3 614,94 €"/>
        <s v="3 829,74 €"/>
        <s v="6 211,81 €"/>
        <s v="7 052,68 €"/>
        <s v="1 565,15 €"/>
        <s v="826,50 €"/>
        <s v="5 719,67 €"/>
        <s v="481,16 €"/>
        <s v="3 906,80 €"/>
        <s v="7 567,66 €"/>
        <s v="2 946,46 €"/>
        <s v="1 249,10 €"/>
        <s v="4 613,59 €"/>
        <s v="4 921,32 €"/>
        <s v="1 004,37 €"/>
        <s v="8 509,57 €"/>
        <s v="7 289,59 €"/>
        <s v="1 668,40 €"/>
        <s v="4 016,97 €"/>
        <s v="6 690,95 €"/>
        <s v="5 470,65 €"/>
        <s v="6 191,17 €"/>
        <s v="9 676,26 €"/>
        <s v="6 775,59 €"/>
        <s v="7 437,62 €"/>
        <s v="5 054,70 €"/>
        <s v="2 959,13 €"/>
        <s v="3 208,62 €"/>
        <s v="2 510,79 €"/>
        <s v="9 061,47 €"/>
        <s v="635,77 €"/>
        <s v="3 582,19 €"/>
        <s v="6 616,37 €"/>
        <s v="3 786,41 €"/>
        <s v="3 317,53 €"/>
        <s v="4 797,62 €"/>
        <s v="253,43 €"/>
        <s v="2 921,40 €"/>
        <s v="7 693,54 €"/>
        <s v="9 705,75 €"/>
        <s v="2 790,44 €"/>
        <s v="329,97 €"/>
        <s v="4 337,48 €"/>
        <s v="3 114,62 €"/>
        <s v="8 894,84 €"/>
        <s v="7 191,80 €"/>
        <s v="1 154,62 €"/>
        <s v="6 317,97 €"/>
        <s v="7 766,59 €"/>
        <s v="1 736,69 €"/>
        <s v="8 239,95 €"/>
        <s v="7 677,61 €"/>
        <s v="925,81 €"/>
        <s v="6 819,70 €"/>
        <s v="4 434,44 €"/>
        <s v="3 264,26 €"/>
        <s v="3 741,56 €"/>
        <s v="2 828,16 €"/>
        <s v="9 942,72 €"/>
        <s v="8 051,76 €"/>
        <s v="7 958,27 €"/>
        <s v="9 893,24 €"/>
        <s v="6 634,68 €"/>
        <s v="2 388,17 €"/>
        <s v="3 711,40 €"/>
        <s v="388,57 €"/>
        <s v="6 505,24 €"/>
        <s v="4 001,43 €"/>
        <s v="865,71 €"/>
        <s v="8 118,13 €"/>
        <s v="5 739,91 €"/>
        <s v="2 679,79 €"/>
        <s v="9 909,78 €"/>
        <s v="946,62 €"/>
        <s v="189,52 €"/>
        <s v="4 551,46 €"/>
        <s v="1 469,89 €"/>
        <s v="254,13 €"/>
        <s v="588,61 €"/>
        <s v="5 984,66 €"/>
        <s v="542,59 €"/>
        <s v="4 055,86 €"/>
        <s v="2 147,45 €"/>
        <s v="8 432,43 €"/>
        <s v="7 366,76 €"/>
        <s v="2 775,80 €"/>
        <s v="8 721,43 €"/>
        <s v="7 063,86 €"/>
        <s v="6 354,64 €"/>
        <s v="6 908,65 €"/>
        <s v="5 291,11 €"/>
        <s v="4 768,74 €"/>
        <s v="5 001,40 €"/>
        <s v="5 379,71 €"/>
        <s v="8 860,91 €"/>
        <s v="9 240,98 €"/>
        <s v="4 510,53 €"/>
        <s v="9 063,84 €"/>
        <s v="5 950,49 €"/>
        <s v="5 555,69 €"/>
        <s v="3 565,32 €"/>
        <s v="2 915,36 €"/>
        <s v="1 522,58 €"/>
        <s v="2 431,11 €"/>
        <s v="86,15 €"/>
        <s v="8 939,50 €"/>
        <s v="8 377,86 €"/>
        <s v="9 630,13 €"/>
        <s v="8 719,35 €"/>
        <s v="3 916,27 €"/>
        <s v="8 714,76 €"/>
        <s v="4 931,84 €"/>
        <s v="3 158,13 €"/>
        <s v="9 990,99 €"/>
        <s v="973,21 €"/>
        <s v="7 410,29 €"/>
        <s v="6 515,92 €"/>
        <s v="2 585,20 €"/>
        <s v="8 656,32 €"/>
        <s v="983,47 €"/>
        <s v="3 458,31 €"/>
        <s v="848,41 €"/>
        <s v="1 702,85 €"/>
        <s v="4 770,41 €"/>
        <s v="955,70 €"/>
        <s v="2 212,68 €"/>
        <s v="5 545,57 €"/>
        <s v="8 120,68 €"/>
        <s v="1 756,54 €"/>
        <s v="9 680,46 €"/>
        <s v="5 948,78 €"/>
        <s v="7 881,80 €"/>
        <s v="8 769,24 €"/>
        <s v="296,73 €"/>
        <s v="3 651,72 €"/>
        <s v="747,11 €"/>
        <s v="8 127,96 €"/>
        <s v="4 178,28 €"/>
        <s v="4 869,77 €"/>
        <s v="7 185,97 €"/>
        <s v="6 258,81 €"/>
        <s v="5 459,42 €"/>
        <s v="1 324,36 €"/>
        <s v="605,12 €"/>
        <s v="4 498,29 €"/>
        <s v="8 550,41 €"/>
        <s v="4 529,45 €"/>
        <s v="1 441,99 €"/>
        <s v="7 959,18 €"/>
        <s v="6 085,73 €"/>
        <s v="4 151,44 €"/>
        <s v="5 687,51 €"/>
        <s v="3 994,93 €"/>
        <s v="586,26 €"/>
        <s v="345,19 €"/>
        <s v="4 735,91 €"/>
        <s v="2 568,16 €"/>
        <s v="3 786,24 €"/>
        <s v="8 481,39 €"/>
        <s v="2 488,47 €"/>
        <s v="9 910,59 €"/>
        <s v="9 941,66 €"/>
        <s v="8 550,97 €"/>
        <s v="2 508,48 €"/>
        <s v="2 405,76 €"/>
        <s v="7 175,29 €"/>
        <s v="7 566,62 €"/>
        <s v="7 280,10 €"/>
        <s v="3 798,33 €"/>
        <s v="2 264,95 €"/>
        <s v="3 182,56 €"/>
        <s v="1 252,14 €"/>
        <s v="3 383,51 €"/>
        <s v="9 778,72 €"/>
        <s v="8 799,32 €"/>
        <s v="8 101,23 €"/>
        <s v="601,56 €"/>
        <s v="3 591,12 €"/>
        <s v="4 486,82 €"/>
        <s v="5 198,52 €"/>
        <s v="5 541,19 €"/>
        <s v="2 063,66 €"/>
        <s v="6 564,18 €"/>
        <s v="4 674,75 €"/>
        <s v="4 355,91 €"/>
        <s v="8 926,34 €"/>
        <s v="6 606,66 €"/>
        <s v="3 872,95 €"/>
        <s v="8 561,88 €"/>
        <s v="4 232,12 €"/>
        <s v="7 878,90 €"/>
        <s v="6 440,71 €"/>
        <s v="7 108,79 €"/>
        <s v="9 244,53 €"/>
        <s v="1 640,94 €"/>
        <s v="7 790,23 €"/>
        <s v="7 085,78 €"/>
        <s v="7 033,62 €"/>
        <s v="285,61 €"/>
        <s v="4 513,58 €"/>
        <s v="7 092,14 €"/>
        <s v="7 990,95 €"/>
        <s v="7 605,52 €"/>
        <s v="3 413,68 €"/>
        <s v="5 865,45 €"/>
        <s v="3 482,63 €"/>
        <s v="854,61 €"/>
        <s v="2 928,30 €"/>
        <s v="2 305,24 €"/>
        <s v="5 423,29 €"/>
        <s v="9 759,96 €"/>
        <s v="8 879,77 €"/>
        <s v="7 407,85 €"/>
        <s v="8 720,40 €"/>
        <s v="4 964,48 €"/>
        <s v="9 741,48 €"/>
        <s v="4 398,12 €"/>
        <s v="6 536,32 €"/>
        <s v="9 621,59 €"/>
        <s v="7 889,66 €"/>
        <s v="2 671,80 €"/>
        <s v="2 597,38 €"/>
        <s v="5 932,85 €"/>
        <s v="5 105,25 €"/>
        <s v="1 050,58 €"/>
        <s v="1 395,47 €"/>
        <s v="9 333,27 €"/>
        <s v="6 142,35 €"/>
        <s v="7 362,65 €"/>
        <s v="3 903,42 €"/>
        <s v="6 595,53 €"/>
        <s v="347,50 €"/>
        <s v="3 219,36 €"/>
        <s v="1 536,43 €"/>
        <s v="5 741,48 €"/>
        <s v="9 716,78 €"/>
        <s v="8 785,62 €"/>
        <s v="8 331,42 €"/>
        <s v="183,61 €"/>
        <s v="6 728,14 €"/>
        <s v="611,19 €"/>
        <s v="8 768,22 €"/>
        <s v="975,78 €"/>
        <s v="6 428,18 €"/>
        <s v="8 134,58 €"/>
        <s v="5 397,73 €"/>
        <s v="8 823,52 €"/>
        <s v="6 564,76 €"/>
        <s v="6 694,19 €"/>
        <s v="8 184,43 €"/>
        <s v="6 528,88 €"/>
        <s v="3 877,90 €"/>
        <s v="6 546,50 €"/>
        <s v="1 853,25 €"/>
        <s v="715,69 €"/>
        <s v="180,88 €"/>
        <s v="8 799,43 €"/>
        <s v="9 916,36 €"/>
        <s v="6 248,15 €"/>
        <s v="5 999,17 €"/>
        <s v="4 163,39 €"/>
        <s v="9 818,25 €"/>
        <s v="6 307,42 €"/>
        <s v="2 503,49 €"/>
        <s v="6 455,38 €"/>
        <s v="2 437,38 €"/>
        <s v="1 040,40 €"/>
        <s v="1 857,72 €"/>
        <s v="4 074,38 €"/>
        <s v="2 136,46 €"/>
        <s v="8 099,19 €"/>
        <s v="2 067,78 €"/>
        <s v="7 974,14 €"/>
        <s v="6 902,91 €"/>
        <s v="6 785,13 €"/>
        <s v="1 609,56 €"/>
        <s v="6 584,27 €"/>
        <s v="5 788,44 €"/>
        <s v="6 566,91 €"/>
        <s v="640,79 €"/>
        <s v="498,23 €"/>
        <s v="6 785,97 €"/>
        <s v="1 772,36 €"/>
        <s v="6 764,42 €"/>
        <s v="2 732,60 €"/>
        <s v="4 818,39 €"/>
        <s v="1 224,93 €"/>
        <s v="7 586,75 €"/>
        <s v="9 973,96 €"/>
        <s v="1 235,50 €"/>
        <s v="1 291,29 €"/>
        <s v="4 889,64 €"/>
        <s v="6 373,97 €"/>
        <s v="9 488,15 €"/>
        <s v="8 054,98 €"/>
        <s v="4 951,20 €"/>
        <s v="5 122,44 €"/>
        <s v="1 284,71 €"/>
        <s v="9 421,80 €"/>
        <s v="8 951,15 €"/>
        <s v="6 009,12 €"/>
        <s v="8 857,40 €"/>
        <s v="7 477,28 €"/>
        <s v="7 329,83 €"/>
        <s v="9 856,90 €"/>
        <s v="1 053,36 €"/>
        <s v="2 192,33 €"/>
        <s v="5 646,60 €"/>
        <s v="5 954,79 €"/>
        <s v="4 086,45 €"/>
        <s v="8 411,45 €"/>
        <s v="1 015,62 €"/>
        <s v="7 630,65 €"/>
        <s v="7 086,77 €"/>
        <s v="8 366,13 €"/>
        <s v="358,61 €"/>
        <s v="1 753,23 €"/>
        <s v="8 649,89 €"/>
        <s v="662,92 €"/>
        <s v="3 449,63 €"/>
        <s v="2 453,64 €"/>
        <s v="1 623,38 €"/>
        <s v="2 657,65 €"/>
        <s v="1 335,52 €"/>
        <s v="7 754,42 €"/>
        <s v="6 925,11 €"/>
        <s v="6 907,78 €"/>
        <s v="4 328,92 €"/>
        <s v="8 660,95 €"/>
        <s v="7 700,35 €"/>
        <s v="6 660,48 €"/>
        <s v="3 767,80 €"/>
        <s v="312,52 €"/>
        <s v="8 472,27 €"/>
        <s v="4 326,78 €"/>
        <s v="6 295,74 €"/>
        <s v="8 390,87 €"/>
        <s v="2 231,55 €"/>
        <s v="3 943,43 €"/>
        <s v="2 795,86 €"/>
        <s v="7 041,88 €"/>
        <s v="2 106,13 €"/>
        <s v="4 641,73 €"/>
        <s v="9 724,92 €"/>
        <s v="6 310,58 €"/>
        <s v="2 999,59 €"/>
        <s v="3 797,93 €"/>
        <s v="3 405,34 €"/>
        <s v="8 613,51 €"/>
        <s v="4 691,18 €"/>
        <s v="3 237,71 €"/>
        <s v="6 527,67 €"/>
        <s v="4 677,58 €"/>
        <s v="4 431,14 €"/>
        <s v="7 132,61 €"/>
        <s v="2 635,87 €"/>
        <s v="1 126,46 €"/>
        <s v="9 781,91 €"/>
        <s v="8 783,83 €"/>
        <s v="1 806,24 €"/>
        <s v="2 352,73 €"/>
        <s v="8 468,43 €"/>
        <s v="3 653,45 €"/>
        <s v="1 269,86 €"/>
        <s v="3 842,25 €"/>
        <s v="9 634,79 €"/>
        <s v="4 204,25 €"/>
        <s v="8 668,38 €"/>
        <s v="6 008,10 €"/>
        <s v="7 613,89 €"/>
        <s v="1 238,75 €"/>
        <s v="6 147,32 €"/>
        <s v="3 075,49 €"/>
        <s v="5 913,53 €"/>
        <s v="3 579,19 €"/>
        <s v="5 470,72 €"/>
        <s v="9 377,32 €"/>
        <s v="5 969,42 €"/>
        <s v="1 214,38 €"/>
        <s v="8 916,92 €"/>
        <s v="184,56 €"/>
        <s v="2 000,81 €"/>
        <s v="1 539,65 €"/>
        <s v="9 406,45 €"/>
        <s v="3 890,83 €"/>
        <s v="1 356,52 €"/>
        <s v="3 510,71 €"/>
        <s v="639,68 €"/>
        <s v="4 505,98 €"/>
        <s v="1 005,98 €"/>
        <s v="6 901,85 €"/>
        <s v="397,69 €"/>
        <s v="7 945,58 €"/>
        <s v="6 539,70 €"/>
        <s v="7 052,87 €"/>
        <s v="6 739,17 €"/>
        <s v="2 889,62 €"/>
        <s v="2 888,97 €"/>
        <s v="7 170,72 €"/>
        <s v="1 263,22 €"/>
        <s v="6 931,83 €"/>
        <s v="681,90 €"/>
        <s v="476,67 €"/>
        <s v="2 439,81 €"/>
        <s v="5 696,23 €"/>
        <s v="8 657,81 €"/>
        <s v="4 498,81 €"/>
        <s v="2 465,11 €"/>
        <s v="8 831,43 €"/>
        <s v="7 085,82 €"/>
        <s v="4 222,51 €"/>
        <s v="2 630,35 €"/>
        <s v="7 025,77 €"/>
        <s v="1 796,34 €"/>
        <s v="8 160,53 €"/>
        <s v="9 974,25 €"/>
        <s v="3 610,38 €"/>
        <s v="6 124,15 €"/>
        <s v="3 045,82 €"/>
        <s v="3 732,30 €"/>
        <s v="3 545,73 €"/>
        <s v="4 209,79 €"/>
        <s v="1 792,74 €"/>
        <s v="7 393,65 €"/>
        <s v="7 207,98 €"/>
        <s v="2 430,15 €"/>
        <s v="9 948,51 €"/>
        <s v="4 145,77 €"/>
        <s v="1 225,39 €"/>
        <s v="3 292,53 €"/>
        <s v="4 088,81 €"/>
        <s v="6 064,63 €"/>
        <s v="7 406,44 €"/>
        <s v="7 671,49 €"/>
        <s v="5 042,78 €"/>
        <s v="3 640,81 €"/>
        <s v="8 325,34 €"/>
        <s v="3 244,76 €"/>
        <s v="7 250,30 €"/>
        <s v="8 608,75 €"/>
        <s v="3 838,76 €"/>
        <s v="2 572,23 €"/>
        <s v="6 229,96 €"/>
        <s v="7 122,48 €"/>
        <s v="216,26 €"/>
        <s v="3 098,93 €"/>
        <s v="9 887,22 €"/>
        <s v="5 955,20 €"/>
        <s v="2 396,15 €"/>
        <s v="3 983,38 €"/>
        <s v="1 360,10 €"/>
        <s v="3 431,28 €"/>
        <s v="6 366,91 €"/>
        <s v="2 703,99 €"/>
        <s v="9 708,92 €"/>
        <s v="6 308,14 €"/>
        <s v="9 848,65 €"/>
        <s v="170,88 €"/>
        <s v="8 545,12 €"/>
        <s v="4 792,11 €"/>
        <s v="4 667,51 €"/>
        <s v="9 041,10 €"/>
        <s v="6 738,14 €"/>
        <s v="7 941,14 €"/>
        <s v="2 207,95 €"/>
        <s v="9 376,15 €"/>
        <s v="9 259,51 €"/>
        <s v="7 602,38 €"/>
        <s v="6 339,77 €"/>
        <s v="8 074,73 €"/>
        <s v="2 791,22 €"/>
        <s v="880,59 €"/>
        <s v="7 010,63 €"/>
        <s v="8 222,54 €"/>
        <s v="9 630,46 €"/>
        <s v="7 881,42 €"/>
        <s v="1 553,85 €"/>
        <s v="9 187,47 €"/>
        <s v="490,37 €"/>
        <s v="6 690,30 €"/>
        <s v="4 596,38 €"/>
        <s v="6 575,20 €"/>
        <s v="1 606,80 €"/>
        <s v="6 161,84 €"/>
        <s v="5 505,74 €"/>
        <s v="8 296,37 €"/>
        <s v="380,50 €"/>
        <s v="7 720,39 €"/>
        <s v="4 277,34 €"/>
        <s v="6 177,75 €"/>
        <s v="5 099,47 €"/>
        <s v="5 941,32 €"/>
        <s v="977,98 €"/>
        <s v="2 388,80 €"/>
        <s v="9 043,65 €"/>
        <s v="6 450,55 €"/>
        <s v="7 187,45 €"/>
        <s v="9 970,65 €"/>
        <s v="7 098,83 €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5">
  <r>
    <x v="0"/>
    <x v="0"/>
    <s v="BLR   "/>
    <x v="0"/>
    <x v="0"/>
    <x v="0"/>
    <s v="M4-2020"/>
    <x v="0"/>
    <x v="0"/>
  </r>
  <r>
    <x v="0"/>
    <x v="1"/>
    <s v="  ROU"/>
    <x v="0"/>
    <x v="0"/>
    <x v="1"/>
    <s v="M10-2019"/>
    <x v="1"/>
    <x v="1"/>
  </r>
  <r>
    <x v="0"/>
    <x v="2"/>
    <s v="  MDA"/>
    <x v="1"/>
    <x v="1"/>
    <x v="1"/>
    <s v="M12-2019"/>
    <x v="2"/>
    <x v="2"/>
  </r>
  <r>
    <x v="0"/>
    <x v="0"/>
    <s v="BLR   "/>
    <x v="1"/>
    <x v="1"/>
    <x v="0"/>
    <s v="M6-2020"/>
    <x v="3"/>
    <x v="3"/>
  </r>
  <r>
    <x v="0"/>
    <x v="3"/>
    <s v="  RUS"/>
    <x v="0"/>
    <x v="0"/>
    <x v="0"/>
    <s v="M9-2020"/>
    <x v="4"/>
    <x v="4"/>
  </r>
  <r>
    <x v="0"/>
    <x v="0"/>
    <s v="BLR   "/>
    <x v="0"/>
    <x v="0"/>
    <x v="0"/>
    <s v="M4-2020"/>
    <x v="5"/>
    <x v="5"/>
  </r>
  <r>
    <x v="0"/>
    <x v="1"/>
    <s v="  ROU"/>
    <x v="0"/>
    <x v="0"/>
    <x v="1"/>
    <s v="M10-2019"/>
    <x v="1"/>
    <x v="1"/>
  </r>
  <r>
    <x v="0"/>
    <x v="2"/>
    <s v="MDA   "/>
    <x v="0"/>
    <x v="0"/>
    <x v="1"/>
    <s v="M12-2019"/>
    <x v="6"/>
    <x v="6"/>
  </r>
  <r>
    <x v="0"/>
    <x v="4"/>
    <s v="UKR   "/>
    <x v="0"/>
    <x v="0"/>
    <x v="2"/>
    <s v="M6-2019"/>
    <x v="7"/>
    <x v="7"/>
  </r>
  <r>
    <x v="0"/>
    <x v="5"/>
    <s v="SVK   "/>
    <x v="2"/>
    <x v="2"/>
    <x v="1"/>
    <s v="M11-2019"/>
    <x v="8"/>
    <x v="8"/>
  </r>
  <r>
    <x v="0"/>
    <x v="0"/>
    <s v="BLR   "/>
    <x v="1"/>
    <x v="1"/>
    <x v="0"/>
    <s v="M6-2020"/>
    <x v="3"/>
    <x v="3"/>
  </r>
  <r>
    <x v="0"/>
    <x v="6"/>
    <s v="  BGR"/>
    <x v="2"/>
    <x v="2"/>
    <x v="3"/>
    <s v="M10-2020"/>
    <x v="9"/>
    <x v="9"/>
  </r>
  <r>
    <x v="0"/>
    <x v="5"/>
    <s v="SVK   "/>
    <x v="1"/>
    <x v="1"/>
    <x v="0"/>
    <s v="M3-2020"/>
    <x v="10"/>
    <x v="10"/>
  </r>
  <r>
    <x v="0"/>
    <x v="7"/>
    <s v="HUN   "/>
    <x v="1"/>
    <x v="1"/>
    <x v="3"/>
    <s v="M12-2020"/>
    <x v="11"/>
    <x v="11"/>
  </r>
  <r>
    <x v="0"/>
    <x v="4"/>
    <s v="UKR   "/>
    <x v="0"/>
    <x v="0"/>
    <x v="2"/>
    <s v="M6-2019"/>
    <x v="7"/>
    <x v="7"/>
  </r>
  <r>
    <x v="0"/>
    <x v="7"/>
    <s v="  HUN"/>
    <x v="0"/>
    <x v="0"/>
    <x v="2"/>
    <s v="M7-2019"/>
    <x v="0"/>
    <x v="12"/>
  </r>
  <r>
    <x v="0"/>
    <x v="7"/>
    <s v="  HUN"/>
    <x v="1"/>
    <x v="1"/>
    <x v="2"/>
    <s v="M8-2019"/>
    <x v="12"/>
    <x v="13"/>
  </r>
  <r>
    <x v="0"/>
    <x v="8"/>
    <s v="ARM   "/>
    <x v="1"/>
    <x v="1"/>
    <x v="0"/>
    <s v="M5-2020"/>
    <x v="13"/>
    <x v="14"/>
  </r>
  <r>
    <x v="0"/>
    <x v="9"/>
    <s v="  POL"/>
    <x v="0"/>
    <x v="0"/>
    <x v="2"/>
    <s v="M9-2019"/>
    <x v="14"/>
    <x v="15"/>
  </r>
  <r>
    <x v="0"/>
    <x v="1"/>
    <s v="ROU   "/>
    <x v="1"/>
    <x v="1"/>
    <x v="3"/>
    <s v="M12-2020"/>
    <x v="15"/>
    <x v="16"/>
  </r>
  <r>
    <x v="0"/>
    <x v="5"/>
    <s v="SVK   "/>
    <x v="0"/>
    <x v="0"/>
    <x v="4"/>
    <s v="M1-2021"/>
    <x v="16"/>
    <x v="17"/>
  </r>
  <r>
    <x v="0"/>
    <x v="0"/>
    <s v="BLR   "/>
    <x v="1"/>
    <x v="1"/>
    <x v="3"/>
    <s v="M12-2020"/>
    <x v="17"/>
    <x v="18"/>
  </r>
  <r>
    <x v="0"/>
    <x v="1"/>
    <s v="ROU   "/>
    <x v="0"/>
    <x v="0"/>
    <x v="1"/>
    <s v="M12-2019"/>
    <x v="18"/>
    <x v="19"/>
  </r>
  <r>
    <x v="0"/>
    <x v="7"/>
    <s v="  HUN"/>
    <x v="1"/>
    <x v="1"/>
    <x v="2"/>
    <s v="M8-2019"/>
    <x v="12"/>
    <x v="13"/>
  </r>
  <r>
    <x v="0"/>
    <x v="9"/>
    <s v="  POL"/>
    <x v="0"/>
    <x v="0"/>
    <x v="0"/>
    <s v="M3-2020"/>
    <x v="19"/>
    <x v="20"/>
  </r>
  <r>
    <x v="0"/>
    <x v="7"/>
    <s v="  HUN"/>
    <x v="0"/>
    <x v="0"/>
    <x v="0"/>
    <s v="M2-2020"/>
    <x v="20"/>
    <x v="21"/>
  </r>
  <r>
    <x v="0"/>
    <x v="9"/>
    <s v="POL   "/>
    <x v="1"/>
    <x v="1"/>
    <x v="3"/>
    <s v="M12-2020"/>
    <x v="21"/>
    <x v="22"/>
  </r>
  <r>
    <x v="0"/>
    <x v="10"/>
    <s v="CZE   "/>
    <x v="1"/>
    <x v="1"/>
    <x v="2"/>
    <s v="M5-2019"/>
    <x v="22"/>
    <x v="23"/>
  </r>
  <r>
    <x v="0"/>
    <x v="9"/>
    <s v="  POL"/>
    <x v="0"/>
    <x v="0"/>
    <x v="4"/>
    <s v="M1-2021"/>
    <x v="23"/>
    <x v="24"/>
  </r>
  <r>
    <x v="0"/>
    <x v="5"/>
    <s v="  SVK"/>
    <x v="0"/>
    <x v="0"/>
    <x v="1"/>
    <s v="M10-2019"/>
    <x v="4"/>
    <x v="25"/>
  </r>
  <r>
    <x v="0"/>
    <x v="6"/>
    <s v="BGR   "/>
    <x v="0"/>
    <x v="0"/>
    <x v="0"/>
    <s v="M2-2020"/>
    <x v="24"/>
    <x v="26"/>
  </r>
  <r>
    <x v="0"/>
    <x v="0"/>
    <s v="BLR   "/>
    <x v="1"/>
    <x v="1"/>
    <x v="2"/>
    <s v="M5-2019"/>
    <x v="25"/>
    <x v="27"/>
  </r>
  <r>
    <x v="0"/>
    <x v="4"/>
    <s v="UKR   "/>
    <x v="1"/>
    <x v="1"/>
    <x v="0"/>
    <s v="M5-2020"/>
    <x v="26"/>
    <x v="28"/>
  </r>
  <r>
    <x v="0"/>
    <x v="4"/>
    <s v="UKR   "/>
    <x v="1"/>
    <x v="1"/>
    <x v="3"/>
    <s v="M12-2020"/>
    <x v="27"/>
    <x v="29"/>
  </r>
  <r>
    <x v="0"/>
    <x v="6"/>
    <s v="BGR   "/>
    <x v="0"/>
    <x v="0"/>
    <x v="0"/>
    <s v="M2-2020"/>
    <x v="24"/>
    <x v="26"/>
  </r>
  <r>
    <x v="0"/>
    <x v="4"/>
    <s v="UKR   "/>
    <x v="0"/>
    <x v="0"/>
    <x v="4"/>
    <s v="M2-2021"/>
    <x v="28"/>
    <x v="30"/>
  </r>
  <r>
    <x v="0"/>
    <x v="4"/>
    <s v="UKR   "/>
    <x v="0"/>
    <x v="0"/>
    <x v="3"/>
    <s v="M11-2020"/>
    <x v="29"/>
    <x v="31"/>
  </r>
  <r>
    <x v="0"/>
    <x v="3"/>
    <s v="RUS   "/>
    <x v="0"/>
    <x v="0"/>
    <x v="0"/>
    <s v="M7-2020"/>
    <x v="30"/>
    <x v="32"/>
  </r>
  <r>
    <x v="0"/>
    <x v="3"/>
    <s v="  RUS"/>
    <x v="0"/>
    <x v="0"/>
    <x v="2"/>
    <s v="M6-2019"/>
    <x v="31"/>
    <x v="33"/>
  </r>
  <r>
    <x v="0"/>
    <x v="0"/>
    <s v="  BLR"/>
    <x v="0"/>
    <x v="0"/>
    <x v="0"/>
    <s v="M4-2020"/>
    <x v="20"/>
    <x v="34"/>
  </r>
  <r>
    <x v="0"/>
    <x v="6"/>
    <s v="BGR   "/>
    <x v="0"/>
    <x v="0"/>
    <x v="0"/>
    <s v="M5-2020"/>
    <x v="32"/>
    <x v="35"/>
  </r>
  <r>
    <x v="0"/>
    <x v="2"/>
    <s v="MDA   "/>
    <x v="1"/>
    <x v="1"/>
    <x v="3"/>
    <s v="M11-2020"/>
    <x v="33"/>
    <x v="36"/>
  </r>
  <r>
    <x v="0"/>
    <x v="2"/>
    <s v="MDA   "/>
    <x v="2"/>
    <x v="2"/>
    <x v="0"/>
    <s v="M6-2020"/>
    <x v="34"/>
    <x v="37"/>
  </r>
  <r>
    <x v="0"/>
    <x v="2"/>
    <s v="  MDA"/>
    <x v="0"/>
    <x v="0"/>
    <x v="0"/>
    <s v="M7-2020"/>
    <x v="35"/>
    <x v="38"/>
  </r>
  <r>
    <x v="0"/>
    <x v="3"/>
    <s v="RUS   "/>
    <x v="0"/>
    <x v="0"/>
    <x v="0"/>
    <s v="M5-2020"/>
    <x v="36"/>
    <x v="39"/>
  </r>
  <r>
    <x v="0"/>
    <x v="3"/>
    <s v="  RUS"/>
    <x v="0"/>
    <x v="0"/>
    <x v="2"/>
    <s v="M6-2019"/>
    <x v="31"/>
    <x v="33"/>
  </r>
  <r>
    <x v="0"/>
    <x v="2"/>
    <s v="  MDA"/>
    <x v="0"/>
    <x v="0"/>
    <x v="0"/>
    <s v="M6-2020"/>
    <x v="37"/>
    <x v="40"/>
  </r>
  <r>
    <x v="0"/>
    <x v="1"/>
    <s v="  ROU"/>
    <x v="0"/>
    <x v="0"/>
    <x v="0"/>
    <s v="M6-2020"/>
    <x v="38"/>
    <x v="41"/>
  </r>
  <r>
    <x v="0"/>
    <x v="4"/>
    <s v="  UKR"/>
    <x v="0"/>
    <x v="0"/>
    <x v="2"/>
    <s v="M9-2019"/>
    <x v="39"/>
    <x v="42"/>
  </r>
  <r>
    <x v="0"/>
    <x v="9"/>
    <s v="POL   "/>
    <x v="1"/>
    <x v="1"/>
    <x v="1"/>
    <s v="M10-2019"/>
    <x v="40"/>
    <x v="43"/>
  </r>
  <r>
    <x v="0"/>
    <x v="9"/>
    <s v="  POL"/>
    <x v="1"/>
    <x v="1"/>
    <x v="2"/>
    <s v="M7-2019"/>
    <x v="41"/>
    <x v="44"/>
  </r>
  <r>
    <x v="0"/>
    <x v="9"/>
    <s v="  POL"/>
    <x v="1"/>
    <x v="1"/>
    <x v="4"/>
    <s v="M1-2021"/>
    <x v="42"/>
    <x v="45"/>
  </r>
  <r>
    <x v="0"/>
    <x v="2"/>
    <s v="  MDA"/>
    <x v="2"/>
    <x v="2"/>
    <x v="3"/>
    <s v="M12-2020"/>
    <x v="43"/>
    <x v="46"/>
  </r>
  <r>
    <x v="0"/>
    <x v="2"/>
    <s v="  MDA"/>
    <x v="1"/>
    <x v="1"/>
    <x v="1"/>
    <s v="M10-2019"/>
    <x v="44"/>
    <x v="47"/>
  </r>
  <r>
    <x v="0"/>
    <x v="9"/>
    <s v="POL   "/>
    <x v="2"/>
    <x v="2"/>
    <x v="4"/>
    <s v="M4-2021"/>
    <x v="45"/>
    <x v="48"/>
  </r>
  <r>
    <x v="0"/>
    <x v="9"/>
    <s v="POL   "/>
    <x v="0"/>
    <x v="0"/>
    <x v="0"/>
    <s v="M9-2020"/>
    <x v="46"/>
    <x v="49"/>
  </r>
  <r>
    <x v="0"/>
    <x v="7"/>
    <s v="HUN   "/>
    <x v="0"/>
    <x v="0"/>
    <x v="0"/>
    <s v="M9-2020"/>
    <x v="47"/>
    <x v="50"/>
  </r>
  <r>
    <x v="0"/>
    <x v="10"/>
    <s v="  CZE"/>
    <x v="0"/>
    <x v="0"/>
    <x v="1"/>
    <s v="M10-2019"/>
    <x v="48"/>
    <x v="51"/>
  </r>
  <r>
    <x v="0"/>
    <x v="8"/>
    <s v="ARM   "/>
    <x v="1"/>
    <x v="1"/>
    <x v="0"/>
    <s v="M6-2020"/>
    <x v="26"/>
    <x v="52"/>
  </r>
  <r>
    <x v="0"/>
    <x v="5"/>
    <s v="  SVK"/>
    <x v="2"/>
    <x v="2"/>
    <x v="0"/>
    <s v="M4-2020"/>
    <x v="49"/>
    <x v="53"/>
  </r>
  <r>
    <x v="0"/>
    <x v="2"/>
    <s v="MDA   "/>
    <x v="1"/>
    <x v="1"/>
    <x v="0"/>
    <s v="M7-2020"/>
    <x v="50"/>
    <x v="54"/>
  </r>
  <r>
    <x v="0"/>
    <x v="2"/>
    <s v="  MDA"/>
    <x v="2"/>
    <x v="2"/>
    <x v="3"/>
    <s v="M12-2020"/>
    <x v="43"/>
    <x v="46"/>
  </r>
  <r>
    <x v="0"/>
    <x v="4"/>
    <s v="UKR   "/>
    <x v="0"/>
    <x v="0"/>
    <x v="0"/>
    <s v="M1-2020"/>
    <x v="51"/>
    <x v="55"/>
  </r>
  <r>
    <x v="0"/>
    <x v="9"/>
    <s v="  POL"/>
    <x v="0"/>
    <x v="0"/>
    <x v="3"/>
    <s v="M12-2020"/>
    <x v="52"/>
    <x v="56"/>
  </r>
  <r>
    <x v="0"/>
    <x v="7"/>
    <s v="HUN   "/>
    <x v="1"/>
    <x v="1"/>
    <x v="3"/>
    <s v="M11-2020"/>
    <x v="53"/>
    <x v="57"/>
  </r>
  <r>
    <x v="0"/>
    <x v="0"/>
    <s v="BLR   "/>
    <x v="0"/>
    <x v="0"/>
    <x v="0"/>
    <s v="M3-2020"/>
    <x v="54"/>
    <x v="58"/>
  </r>
  <r>
    <x v="0"/>
    <x v="8"/>
    <s v="  ARM"/>
    <x v="1"/>
    <x v="1"/>
    <x v="2"/>
    <s v="M7-2019"/>
    <x v="55"/>
    <x v="59"/>
  </r>
  <r>
    <x v="0"/>
    <x v="0"/>
    <s v="  BLR"/>
    <x v="2"/>
    <x v="2"/>
    <x v="0"/>
    <s v="M9-2020"/>
    <x v="56"/>
    <x v="60"/>
  </r>
  <r>
    <x v="0"/>
    <x v="2"/>
    <s v="MDA   "/>
    <x v="2"/>
    <x v="2"/>
    <x v="0"/>
    <s v="M9-2020"/>
    <x v="57"/>
    <x v="61"/>
  </r>
  <r>
    <x v="0"/>
    <x v="0"/>
    <s v="BLR   "/>
    <x v="2"/>
    <x v="2"/>
    <x v="3"/>
    <s v="M11-2020"/>
    <x v="58"/>
    <x v="62"/>
  </r>
  <r>
    <x v="0"/>
    <x v="7"/>
    <s v="HUN   "/>
    <x v="2"/>
    <x v="2"/>
    <x v="4"/>
    <s v="M4-2021"/>
    <x v="59"/>
    <x v="63"/>
  </r>
  <r>
    <x v="0"/>
    <x v="1"/>
    <s v="ROU   "/>
    <x v="0"/>
    <x v="0"/>
    <x v="0"/>
    <s v="M8-2020"/>
    <x v="60"/>
    <x v="64"/>
  </r>
  <r>
    <x v="0"/>
    <x v="8"/>
    <s v="ARM   "/>
    <x v="0"/>
    <x v="0"/>
    <x v="3"/>
    <s v="M10-2020"/>
    <x v="61"/>
    <x v="65"/>
  </r>
  <r>
    <x v="0"/>
    <x v="0"/>
    <s v="BLR   "/>
    <x v="0"/>
    <x v="0"/>
    <x v="3"/>
    <s v="M12-2020"/>
    <x v="62"/>
    <x v="66"/>
  </r>
  <r>
    <x v="0"/>
    <x v="7"/>
    <s v="HUN   "/>
    <x v="2"/>
    <x v="2"/>
    <x v="4"/>
    <s v="M4-2021"/>
    <x v="59"/>
    <x v="63"/>
  </r>
  <r>
    <x v="0"/>
    <x v="3"/>
    <s v="RUS   "/>
    <x v="0"/>
    <x v="0"/>
    <x v="1"/>
    <s v="M12-2019"/>
    <x v="5"/>
    <x v="67"/>
  </r>
  <r>
    <x v="0"/>
    <x v="2"/>
    <s v="MDA   "/>
    <x v="1"/>
    <x v="1"/>
    <x v="4"/>
    <s v="M2-2021"/>
    <x v="63"/>
    <x v="68"/>
  </r>
  <r>
    <x v="0"/>
    <x v="0"/>
    <s v="BLR   "/>
    <x v="1"/>
    <x v="1"/>
    <x v="0"/>
    <s v="M5-2020"/>
    <x v="17"/>
    <x v="69"/>
  </r>
  <r>
    <x v="0"/>
    <x v="10"/>
    <s v="  CZE"/>
    <x v="1"/>
    <x v="1"/>
    <x v="4"/>
    <s v="M3-2021"/>
    <x v="64"/>
    <x v="70"/>
  </r>
  <r>
    <x v="0"/>
    <x v="6"/>
    <s v="  BGR"/>
    <x v="1"/>
    <x v="1"/>
    <x v="4"/>
    <s v="M4-2021"/>
    <x v="65"/>
    <x v="71"/>
  </r>
  <r>
    <x v="0"/>
    <x v="1"/>
    <s v="ROU   "/>
    <x v="0"/>
    <x v="0"/>
    <x v="2"/>
    <s v="M9-2019"/>
    <x v="66"/>
    <x v="72"/>
  </r>
  <r>
    <x v="0"/>
    <x v="4"/>
    <s v="  UKR"/>
    <x v="1"/>
    <x v="1"/>
    <x v="2"/>
    <s v="M9-2019"/>
    <x v="67"/>
    <x v="73"/>
  </r>
  <r>
    <x v="0"/>
    <x v="3"/>
    <s v="  RUS"/>
    <x v="1"/>
    <x v="1"/>
    <x v="2"/>
    <s v="M6-2019"/>
    <x v="68"/>
    <x v="74"/>
  </r>
  <r>
    <x v="0"/>
    <x v="6"/>
    <s v="  BGR"/>
    <x v="0"/>
    <x v="0"/>
    <x v="1"/>
    <s v="M11-2019"/>
    <x v="69"/>
    <x v="75"/>
  </r>
  <r>
    <x v="0"/>
    <x v="5"/>
    <s v="  SVK"/>
    <x v="0"/>
    <x v="0"/>
    <x v="2"/>
    <s v="M7-2019"/>
    <x v="70"/>
    <x v="76"/>
  </r>
  <r>
    <x v="0"/>
    <x v="6"/>
    <s v="BGR   "/>
    <x v="1"/>
    <x v="1"/>
    <x v="4"/>
    <s v="M4-2021"/>
    <x v="71"/>
    <x v="77"/>
  </r>
  <r>
    <x v="0"/>
    <x v="2"/>
    <s v="  MDA"/>
    <x v="0"/>
    <x v="0"/>
    <x v="0"/>
    <s v="M2-2020"/>
    <x v="72"/>
    <x v="78"/>
  </r>
  <r>
    <x v="0"/>
    <x v="0"/>
    <s v="BLR   "/>
    <x v="1"/>
    <x v="1"/>
    <x v="0"/>
    <s v="M5-2020"/>
    <x v="17"/>
    <x v="69"/>
  </r>
  <r>
    <x v="0"/>
    <x v="10"/>
    <s v="  CZE"/>
    <x v="2"/>
    <x v="2"/>
    <x v="0"/>
    <s v="M4-2020"/>
    <x v="73"/>
    <x v="79"/>
  </r>
  <r>
    <x v="0"/>
    <x v="10"/>
    <s v="  CZE"/>
    <x v="2"/>
    <x v="2"/>
    <x v="4"/>
    <s v="M3-2021"/>
    <x v="58"/>
    <x v="80"/>
  </r>
  <r>
    <x v="0"/>
    <x v="8"/>
    <s v="  ARM"/>
    <x v="0"/>
    <x v="0"/>
    <x v="4"/>
    <s v="M4-2021"/>
    <x v="74"/>
    <x v="81"/>
  </r>
  <r>
    <x v="0"/>
    <x v="3"/>
    <s v="RUS   "/>
    <x v="1"/>
    <x v="1"/>
    <x v="0"/>
    <s v="M3-2020"/>
    <x v="75"/>
    <x v="82"/>
  </r>
  <r>
    <x v="0"/>
    <x v="5"/>
    <s v="  SVK"/>
    <x v="0"/>
    <x v="0"/>
    <x v="3"/>
    <s v="M12-2020"/>
    <x v="76"/>
    <x v="83"/>
  </r>
  <r>
    <x v="0"/>
    <x v="1"/>
    <s v="ROU   "/>
    <x v="0"/>
    <x v="0"/>
    <x v="4"/>
    <s v="M3-2021"/>
    <x v="77"/>
    <x v="84"/>
  </r>
  <r>
    <x v="0"/>
    <x v="3"/>
    <s v="RUS   "/>
    <x v="1"/>
    <x v="1"/>
    <x v="2"/>
    <s v="M6-2019"/>
    <x v="78"/>
    <x v="85"/>
  </r>
  <r>
    <x v="0"/>
    <x v="2"/>
    <s v="MDA   "/>
    <x v="0"/>
    <x v="0"/>
    <x v="4"/>
    <s v="M2-2021"/>
    <x v="79"/>
    <x v="86"/>
  </r>
  <r>
    <x v="0"/>
    <x v="10"/>
    <s v="  CZE"/>
    <x v="0"/>
    <x v="0"/>
    <x v="3"/>
    <s v="M10-2020"/>
    <x v="80"/>
    <x v="87"/>
  </r>
  <r>
    <x v="0"/>
    <x v="9"/>
    <s v="  POL"/>
    <x v="0"/>
    <x v="0"/>
    <x v="0"/>
    <s v="M3-2020"/>
    <x v="32"/>
    <x v="88"/>
  </r>
  <r>
    <x v="0"/>
    <x v="3"/>
    <s v="  RUS"/>
    <x v="1"/>
    <x v="1"/>
    <x v="4"/>
    <s v="M4-2021"/>
    <x v="81"/>
    <x v="89"/>
  </r>
  <r>
    <x v="0"/>
    <x v="3"/>
    <s v="RUS   "/>
    <x v="1"/>
    <x v="1"/>
    <x v="0"/>
    <s v="M6-2020"/>
    <x v="82"/>
    <x v="90"/>
  </r>
  <r>
    <x v="0"/>
    <x v="9"/>
    <s v="POL   "/>
    <x v="2"/>
    <x v="2"/>
    <x v="3"/>
    <s v="M10-2020"/>
    <x v="83"/>
    <x v="91"/>
  </r>
  <r>
    <x v="0"/>
    <x v="9"/>
    <s v="POL   "/>
    <x v="1"/>
    <x v="1"/>
    <x v="0"/>
    <s v="M8-2020"/>
    <x v="84"/>
    <x v="92"/>
  </r>
  <r>
    <x v="0"/>
    <x v="3"/>
    <s v="RUS   "/>
    <x v="2"/>
    <x v="2"/>
    <x v="0"/>
    <s v="M1-2020"/>
    <x v="73"/>
    <x v="93"/>
  </r>
  <r>
    <x v="0"/>
    <x v="5"/>
    <s v="SVK   "/>
    <x v="1"/>
    <x v="1"/>
    <x v="2"/>
    <s v="M9-2019"/>
    <x v="85"/>
    <x v="94"/>
  </r>
  <r>
    <x v="0"/>
    <x v="10"/>
    <s v="  CZE"/>
    <x v="0"/>
    <x v="0"/>
    <x v="1"/>
    <s v="M12-2019"/>
    <x v="86"/>
    <x v="95"/>
  </r>
  <r>
    <x v="0"/>
    <x v="4"/>
    <s v="UKR   "/>
    <x v="1"/>
    <x v="1"/>
    <x v="0"/>
    <s v="M4-2020"/>
    <x v="10"/>
    <x v="96"/>
  </r>
  <r>
    <x v="0"/>
    <x v="10"/>
    <s v="  CZE"/>
    <x v="0"/>
    <x v="0"/>
    <x v="2"/>
    <s v="M6-2019"/>
    <x v="87"/>
    <x v="97"/>
  </r>
  <r>
    <x v="0"/>
    <x v="3"/>
    <s v="  RUS"/>
    <x v="1"/>
    <x v="1"/>
    <x v="4"/>
    <s v="M4-2021"/>
    <x v="81"/>
    <x v="89"/>
  </r>
  <r>
    <x v="0"/>
    <x v="0"/>
    <s v="BLR   "/>
    <x v="1"/>
    <x v="1"/>
    <x v="3"/>
    <s v="M11-2020"/>
    <x v="40"/>
    <x v="98"/>
  </r>
  <r>
    <x v="0"/>
    <x v="6"/>
    <s v="  BGR"/>
    <x v="1"/>
    <x v="1"/>
    <x v="0"/>
    <s v="M1-2020"/>
    <x v="88"/>
    <x v="99"/>
  </r>
  <r>
    <x v="0"/>
    <x v="5"/>
    <s v="  SVK"/>
    <x v="1"/>
    <x v="1"/>
    <x v="2"/>
    <s v="M5-2019"/>
    <x v="89"/>
    <x v="100"/>
  </r>
  <r>
    <x v="0"/>
    <x v="8"/>
    <s v="ARM   "/>
    <x v="0"/>
    <x v="0"/>
    <x v="0"/>
    <s v="M7-2020"/>
    <x v="90"/>
    <x v="101"/>
  </r>
  <r>
    <x v="0"/>
    <x v="4"/>
    <s v="  UKR"/>
    <x v="2"/>
    <x v="2"/>
    <x v="0"/>
    <s v="M2-2020"/>
    <x v="91"/>
    <x v="102"/>
  </r>
  <r>
    <x v="0"/>
    <x v="6"/>
    <s v="BGR   "/>
    <x v="1"/>
    <x v="1"/>
    <x v="0"/>
    <s v="M3-2020"/>
    <x v="92"/>
    <x v="103"/>
  </r>
  <r>
    <x v="0"/>
    <x v="8"/>
    <s v="  ARM"/>
    <x v="1"/>
    <x v="1"/>
    <x v="2"/>
    <s v="M7-2019"/>
    <x v="93"/>
    <x v="104"/>
  </r>
  <r>
    <x v="0"/>
    <x v="10"/>
    <s v="CZE   "/>
    <x v="0"/>
    <x v="0"/>
    <x v="4"/>
    <s v="M3-2021"/>
    <x v="94"/>
    <x v="105"/>
  </r>
  <r>
    <x v="0"/>
    <x v="3"/>
    <s v="RUS   "/>
    <x v="0"/>
    <x v="0"/>
    <x v="1"/>
    <s v="M10-2019"/>
    <x v="1"/>
    <x v="106"/>
  </r>
  <r>
    <x v="0"/>
    <x v="4"/>
    <s v="UKR   "/>
    <x v="1"/>
    <x v="1"/>
    <x v="0"/>
    <s v="M7-2020"/>
    <x v="50"/>
    <x v="107"/>
  </r>
  <r>
    <x v="0"/>
    <x v="7"/>
    <s v="  HUN"/>
    <x v="1"/>
    <x v="1"/>
    <x v="2"/>
    <s v="M8-2019"/>
    <x v="95"/>
    <x v="108"/>
  </r>
  <r>
    <x v="0"/>
    <x v="8"/>
    <s v="  ARM"/>
    <x v="1"/>
    <x v="1"/>
    <x v="2"/>
    <s v="M9-2019"/>
    <x v="3"/>
    <x v="109"/>
  </r>
  <r>
    <x v="0"/>
    <x v="1"/>
    <s v="  ROU"/>
    <x v="1"/>
    <x v="1"/>
    <x v="0"/>
    <s v="M7-2020"/>
    <x v="96"/>
    <x v="110"/>
  </r>
  <r>
    <x v="0"/>
    <x v="0"/>
    <s v="  BLR"/>
    <x v="1"/>
    <x v="1"/>
    <x v="1"/>
    <s v="M12-2019"/>
    <x v="97"/>
    <x v="111"/>
  </r>
  <r>
    <x v="0"/>
    <x v="4"/>
    <s v="UKR   "/>
    <x v="0"/>
    <x v="0"/>
    <x v="0"/>
    <s v="M2-2020"/>
    <x v="98"/>
    <x v="112"/>
  </r>
  <r>
    <x v="0"/>
    <x v="0"/>
    <s v="BLR   "/>
    <x v="0"/>
    <x v="0"/>
    <x v="1"/>
    <s v="M11-2019"/>
    <x v="99"/>
    <x v="113"/>
  </r>
  <r>
    <x v="0"/>
    <x v="6"/>
    <s v="  BGR"/>
    <x v="0"/>
    <x v="0"/>
    <x v="0"/>
    <s v="M1-2020"/>
    <x v="100"/>
    <x v="114"/>
  </r>
  <r>
    <x v="0"/>
    <x v="0"/>
    <s v="BLR   "/>
    <x v="0"/>
    <x v="0"/>
    <x v="0"/>
    <s v="M6-2020"/>
    <x v="101"/>
    <x v="115"/>
  </r>
  <r>
    <x v="0"/>
    <x v="2"/>
    <s v="  MDA"/>
    <x v="1"/>
    <x v="1"/>
    <x v="0"/>
    <s v="M1-2020"/>
    <x v="102"/>
    <x v="116"/>
  </r>
  <r>
    <x v="0"/>
    <x v="1"/>
    <s v="ROU   "/>
    <x v="1"/>
    <x v="1"/>
    <x v="0"/>
    <s v="M3-2020"/>
    <x v="103"/>
    <x v="117"/>
  </r>
  <r>
    <x v="0"/>
    <x v="7"/>
    <s v="  HUN"/>
    <x v="1"/>
    <x v="1"/>
    <x v="4"/>
    <s v="M4-2021"/>
    <x v="63"/>
    <x v="118"/>
  </r>
  <r>
    <x v="0"/>
    <x v="3"/>
    <s v="RUS   "/>
    <x v="1"/>
    <x v="1"/>
    <x v="4"/>
    <s v="M4-2021"/>
    <x v="78"/>
    <x v="119"/>
  </r>
  <r>
    <x v="0"/>
    <x v="7"/>
    <s v="HUN   "/>
    <x v="1"/>
    <x v="1"/>
    <x v="0"/>
    <s v="M7-2020"/>
    <x v="104"/>
    <x v="120"/>
  </r>
  <r>
    <x v="0"/>
    <x v="1"/>
    <s v="  ROU"/>
    <x v="1"/>
    <x v="1"/>
    <x v="3"/>
    <s v="M11-2020"/>
    <x v="105"/>
    <x v="121"/>
  </r>
  <r>
    <x v="0"/>
    <x v="6"/>
    <s v="  BGR"/>
    <x v="0"/>
    <x v="0"/>
    <x v="2"/>
    <s v="M9-2019"/>
    <x v="46"/>
    <x v="122"/>
  </r>
  <r>
    <x v="0"/>
    <x v="7"/>
    <s v="HUN   "/>
    <x v="1"/>
    <x v="1"/>
    <x v="3"/>
    <s v="M12-2020"/>
    <x v="106"/>
    <x v="123"/>
  </r>
  <r>
    <x v="0"/>
    <x v="3"/>
    <s v="  RUS"/>
    <x v="0"/>
    <x v="0"/>
    <x v="4"/>
    <s v="M2-2021"/>
    <x v="107"/>
    <x v="124"/>
  </r>
  <r>
    <x v="0"/>
    <x v="3"/>
    <s v="  RUS"/>
    <x v="0"/>
    <x v="0"/>
    <x v="0"/>
    <s v="M9-2020"/>
    <x v="6"/>
    <x v="125"/>
  </r>
  <r>
    <x v="0"/>
    <x v="2"/>
    <s v="  MDA"/>
    <x v="1"/>
    <x v="1"/>
    <x v="1"/>
    <s v="M10-2019"/>
    <x v="108"/>
    <x v="126"/>
  </r>
  <r>
    <x v="0"/>
    <x v="5"/>
    <s v="  SVK"/>
    <x v="1"/>
    <x v="1"/>
    <x v="2"/>
    <s v="M7-2019"/>
    <x v="88"/>
    <x v="127"/>
  </r>
  <r>
    <x v="0"/>
    <x v="7"/>
    <s v="HUN   "/>
    <x v="0"/>
    <x v="0"/>
    <x v="4"/>
    <s v="M4-2021"/>
    <x v="109"/>
    <x v="128"/>
  </r>
  <r>
    <x v="0"/>
    <x v="9"/>
    <s v="POL   "/>
    <x v="0"/>
    <x v="0"/>
    <x v="4"/>
    <s v="M1-2021"/>
    <x v="110"/>
    <x v="129"/>
  </r>
  <r>
    <x v="0"/>
    <x v="10"/>
    <s v="CZE   "/>
    <x v="0"/>
    <x v="0"/>
    <x v="4"/>
    <s v="M3-2021"/>
    <x v="94"/>
    <x v="105"/>
  </r>
  <r>
    <x v="0"/>
    <x v="3"/>
    <s v="  RUS"/>
    <x v="1"/>
    <x v="1"/>
    <x v="4"/>
    <s v="M3-2021"/>
    <x v="111"/>
    <x v="130"/>
  </r>
  <r>
    <x v="0"/>
    <x v="1"/>
    <s v="ROU   "/>
    <x v="1"/>
    <x v="1"/>
    <x v="0"/>
    <s v="M3-2020"/>
    <x v="112"/>
    <x v="131"/>
  </r>
  <r>
    <x v="0"/>
    <x v="2"/>
    <s v="MDA   "/>
    <x v="2"/>
    <x v="2"/>
    <x v="0"/>
    <s v="M4-2020"/>
    <x v="113"/>
    <x v="132"/>
  </r>
  <r>
    <x v="0"/>
    <x v="5"/>
    <s v="SVK   "/>
    <x v="1"/>
    <x v="1"/>
    <x v="3"/>
    <s v="M10-2020"/>
    <x v="114"/>
    <x v="133"/>
  </r>
  <r>
    <x v="0"/>
    <x v="10"/>
    <s v="CZE   "/>
    <x v="2"/>
    <x v="2"/>
    <x v="0"/>
    <s v="M6-2020"/>
    <x v="56"/>
    <x v="134"/>
  </r>
  <r>
    <x v="0"/>
    <x v="2"/>
    <s v="MDA   "/>
    <x v="0"/>
    <x v="0"/>
    <x v="2"/>
    <s v="M6-2019"/>
    <x v="115"/>
    <x v="135"/>
  </r>
  <r>
    <x v="0"/>
    <x v="4"/>
    <s v="  UKR"/>
    <x v="0"/>
    <x v="0"/>
    <x v="0"/>
    <s v="M2-2020"/>
    <x v="51"/>
    <x v="136"/>
  </r>
  <r>
    <x v="0"/>
    <x v="5"/>
    <s v="  SVK"/>
    <x v="1"/>
    <x v="1"/>
    <x v="1"/>
    <s v="M12-2019"/>
    <x v="116"/>
    <x v="137"/>
  </r>
  <r>
    <x v="0"/>
    <x v="7"/>
    <s v="  HUN"/>
    <x v="2"/>
    <x v="2"/>
    <x v="4"/>
    <s v="M1-2021"/>
    <x v="117"/>
    <x v="138"/>
  </r>
  <r>
    <x v="0"/>
    <x v="0"/>
    <s v="BLR   "/>
    <x v="1"/>
    <x v="1"/>
    <x v="0"/>
    <s v="M2-2020"/>
    <x v="118"/>
    <x v="139"/>
  </r>
  <r>
    <x v="0"/>
    <x v="1"/>
    <s v="  ROU"/>
    <x v="1"/>
    <x v="1"/>
    <x v="1"/>
    <s v="M11-2019"/>
    <x v="119"/>
    <x v="140"/>
  </r>
  <r>
    <x v="0"/>
    <x v="0"/>
    <s v="BLR   "/>
    <x v="2"/>
    <x v="2"/>
    <x v="2"/>
    <s v="M9-2019"/>
    <x v="73"/>
    <x v="141"/>
  </r>
  <r>
    <x v="0"/>
    <x v="7"/>
    <s v="  HUN"/>
    <x v="0"/>
    <x v="0"/>
    <x v="3"/>
    <s v="M11-2020"/>
    <x v="120"/>
    <x v="142"/>
  </r>
  <r>
    <x v="0"/>
    <x v="7"/>
    <s v="  HUN"/>
    <x v="0"/>
    <x v="0"/>
    <x v="3"/>
    <s v="M10-2020"/>
    <x v="121"/>
    <x v="143"/>
  </r>
  <r>
    <x v="0"/>
    <x v="6"/>
    <s v="BGR   "/>
    <x v="0"/>
    <x v="0"/>
    <x v="2"/>
    <s v="M7-2019"/>
    <x v="122"/>
    <x v="144"/>
  </r>
  <r>
    <x v="0"/>
    <x v="5"/>
    <s v="  SVK"/>
    <x v="1"/>
    <x v="1"/>
    <x v="0"/>
    <s v="M4-2020"/>
    <x v="123"/>
    <x v="145"/>
  </r>
  <r>
    <x v="0"/>
    <x v="6"/>
    <s v="BGR   "/>
    <x v="1"/>
    <x v="1"/>
    <x v="1"/>
    <s v="M10-2019"/>
    <x v="124"/>
    <x v="146"/>
  </r>
  <r>
    <x v="0"/>
    <x v="10"/>
    <s v="CZE   "/>
    <x v="0"/>
    <x v="0"/>
    <x v="4"/>
    <s v="M3-2021"/>
    <x v="125"/>
    <x v="147"/>
  </r>
  <r>
    <x v="0"/>
    <x v="1"/>
    <s v="ROU   "/>
    <x v="2"/>
    <x v="2"/>
    <x v="2"/>
    <s v="M8-2019"/>
    <x v="126"/>
    <x v="148"/>
  </r>
  <r>
    <x v="0"/>
    <x v="1"/>
    <s v="  ROU"/>
    <x v="2"/>
    <x v="2"/>
    <x v="4"/>
    <s v="M2-2021"/>
    <x v="127"/>
    <x v="149"/>
  </r>
  <r>
    <x v="0"/>
    <x v="4"/>
    <s v="  UKR"/>
    <x v="1"/>
    <x v="1"/>
    <x v="2"/>
    <s v="M9-2019"/>
    <x v="88"/>
    <x v="150"/>
  </r>
  <r>
    <x v="0"/>
    <x v="10"/>
    <s v="  CZE"/>
    <x v="1"/>
    <x v="1"/>
    <x v="4"/>
    <s v="M4-2021"/>
    <x v="71"/>
    <x v="151"/>
  </r>
  <r>
    <x v="0"/>
    <x v="6"/>
    <s v="BGR   "/>
    <x v="1"/>
    <x v="1"/>
    <x v="0"/>
    <s v="M5-2020"/>
    <x v="89"/>
    <x v="152"/>
  </r>
  <r>
    <x v="0"/>
    <x v="7"/>
    <s v="HUN   "/>
    <x v="0"/>
    <x v="0"/>
    <x v="3"/>
    <s v="M10-2020"/>
    <x v="128"/>
    <x v="153"/>
  </r>
  <r>
    <x v="0"/>
    <x v="9"/>
    <s v="POL   "/>
    <x v="1"/>
    <x v="1"/>
    <x v="3"/>
    <s v="M10-2020"/>
    <x v="129"/>
    <x v="154"/>
  </r>
  <r>
    <x v="0"/>
    <x v="10"/>
    <s v="  CZE"/>
    <x v="2"/>
    <x v="2"/>
    <x v="0"/>
    <s v="M6-2020"/>
    <x v="130"/>
    <x v="155"/>
  </r>
  <r>
    <x v="0"/>
    <x v="8"/>
    <s v="ARM   "/>
    <x v="0"/>
    <x v="0"/>
    <x v="0"/>
    <s v="M2-2020"/>
    <x v="131"/>
    <x v="156"/>
  </r>
  <r>
    <x v="0"/>
    <x v="4"/>
    <s v="  UKR"/>
    <x v="1"/>
    <x v="1"/>
    <x v="4"/>
    <s v="M4-2021"/>
    <x v="132"/>
    <x v="157"/>
  </r>
  <r>
    <x v="0"/>
    <x v="3"/>
    <s v="RUS   "/>
    <x v="0"/>
    <x v="0"/>
    <x v="0"/>
    <s v="M2-2020"/>
    <x v="133"/>
    <x v="158"/>
  </r>
  <r>
    <x v="0"/>
    <x v="9"/>
    <s v="POL   "/>
    <x v="0"/>
    <x v="0"/>
    <x v="1"/>
    <s v="M12-2019"/>
    <x v="134"/>
    <x v="159"/>
  </r>
  <r>
    <x v="0"/>
    <x v="6"/>
    <s v="BGR   "/>
    <x v="0"/>
    <x v="0"/>
    <x v="4"/>
    <s v="M2-2021"/>
    <x v="135"/>
    <x v="160"/>
  </r>
  <r>
    <x v="0"/>
    <x v="10"/>
    <s v="  CZE"/>
    <x v="0"/>
    <x v="0"/>
    <x v="4"/>
    <s v="M3-2021"/>
    <x v="136"/>
    <x v="161"/>
  </r>
  <r>
    <x v="0"/>
    <x v="10"/>
    <s v="CZE   "/>
    <x v="1"/>
    <x v="1"/>
    <x v="1"/>
    <s v="M12-2019"/>
    <x v="137"/>
    <x v="162"/>
  </r>
  <r>
    <x v="0"/>
    <x v="10"/>
    <s v="  CZE"/>
    <x v="1"/>
    <x v="1"/>
    <x v="1"/>
    <s v="M10-2019"/>
    <x v="138"/>
    <x v="163"/>
  </r>
  <r>
    <x v="0"/>
    <x v="3"/>
    <s v="RUS   "/>
    <x v="0"/>
    <x v="0"/>
    <x v="0"/>
    <s v="M7-2020"/>
    <x v="139"/>
    <x v="164"/>
  </r>
  <r>
    <x v="0"/>
    <x v="7"/>
    <s v="  HUN"/>
    <x v="1"/>
    <x v="1"/>
    <x v="2"/>
    <s v="M9-2019"/>
    <x v="112"/>
    <x v="165"/>
  </r>
  <r>
    <x v="0"/>
    <x v="10"/>
    <s v="CZE   "/>
    <x v="0"/>
    <x v="0"/>
    <x v="4"/>
    <s v="M1-2021"/>
    <x v="140"/>
    <x v="166"/>
  </r>
  <r>
    <x v="0"/>
    <x v="5"/>
    <s v="SVK   "/>
    <x v="1"/>
    <x v="1"/>
    <x v="1"/>
    <s v="M12-2019"/>
    <x v="141"/>
    <x v="167"/>
  </r>
  <r>
    <x v="0"/>
    <x v="4"/>
    <s v="UKR   "/>
    <x v="0"/>
    <x v="0"/>
    <x v="0"/>
    <s v="M3-2020"/>
    <x v="142"/>
    <x v="168"/>
  </r>
  <r>
    <x v="0"/>
    <x v="10"/>
    <s v="CZE   "/>
    <x v="0"/>
    <x v="0"/>
    <x v="0"/>
    <s v="M6-2020"/>
    <x v="143"/>
    <x v="169"/>
  </r>
  <r>
    <x v="0"/>
    <x v="2"/>
    <s v="MDA   "/>
    <x v="0"/>
    <x v="0"/>
    <x v="0"/>
    <s v="M2-2020"/>
    <x v="144"/>
    <x v="170"/>
  </r>
  <r>
    <x v="0"/>
    <x v="9"/>
    <s v="  POL"/>
    <x v="0"/>
    <x v="0"/>
    <x v="2"/>
    <s v="M7-2019"/>
    <x v="145"/>
    <x v="171"/>
  </r>
  <r>
    <x v="0"/>
    <x v="3"/>
    <s v="  RUS"/>
    <x v="1"/>
    <x v="1"/>
    <x v="3"/>
    <s v="M11-2020"/>
    <x v="146"/>
    <x v="172"/>
  </r>
  <r>
    <x v="0"/>
    <x v="8"/>
    <s v="ARM   "/>
    <x v="0"/>
    <x v="0"/>
    <x v="1"/>
    <s v="M12-2019"/>
    <x v="147"/>
    <x v="173"/>
  </r>
  <r>
    <x v="0"/>
    <x v="3"/>
    <s v="RUS   "/>
    <x v="0"/>
    <x v="0"/>
    <x v="2"/>
    <s v="M6-2019"/>
    <x v="148"/>
    <x v="174"/>
  </r>
  <r>
    <x v="0"/>
    <x v="4"/>
    <s v="  UKR"/>
    <x v="1"/>
    <x v="1"/>
    <x v="4"/>
    <s v="M1-2021"/>
    <x v="111"/>
    <x v="175"/>
  </r>
  <r>
    <x v="0"/>
    <x v="7"/>
    <s v="HUN   "/>
    <x v="0"/>
    <x v="0"/>
    <x v="2"/>
    <s v="M9-2019"/>
    <x v="149"/>
    <x v="176"/>
  </r>
  <r>
    <x v="0"/>
    <x v="0"/>
    <s v="  BLR"/>
    <x v="1"/>
    <x v="1"/>
    <x v="2"/>
    <s v="M6-2019"/>
    <x v="150"/>
    <x v="177"/>
  </r>
  <r>
    <x v="0"/>
    <x v="10"/>
    <s v="CZE   "/>
    <x v="0"/>
    <x v="0"/>
    <x v="1"/>
    <s v="M12-2019"/>
    <x v="151"/>
    <x v="178"/>
  </r>
  <r>
    <x v="0"/>
    <x v="7"/>
    <s v="HUN   "/>
    <x v="0"/>
    <x v="0"/>
    <x v="1"/>
    <s v="M10-2019"/>
    <x v="54"/>
    <x v="179"/>
  </r>
  <r>
    <x v="0"/>
    <x v="6"/>
    <s v="BGR   "/>
    <x v="2"/>
    <x v="2"/>
    <x v="0"/>
    <s v="M9-2020"/>
    <x v="152"/>
    <x v="180"/>
  </r>
  <r>
    <x v="0"/>
    <x v="10"/>
    <s v="  CZE"/>
    <x v="0"/>
    <x v="0"/>
    <x v="2"/>
    <s v="M9-2019"/>
    <x v="153"/>
    <x v="181"/>
  </r>
  <r>
    <x v="0"/>
    <x v="5"/>
    <s v="  SVK"/>
    <x v="1"/>
    <x v="1"/>
    <x v="1"/>
    <s v="M12-2019"/>
    <x v="154"/>
    <x v="182"/>
  </r>
  <r>
    <x v="0"/>
    <x v="1"/>
    <s v="  ROU"/>
    <x v="0"/>
    <x v="0"/>
    <x v="2"/>
    <s v="M9-2019"/>
    <x v="155"/>
    <x v="183"/>
  </r>
  <r>
    <x v="0"/>
    <x v="7"/>
    <s v="  HUN"/>
    <x v="2"/>
    <x v="2"/>
    <x v="2"/>
    <s v="M9-2019"/>
    <x v="113"/>
    <x v="184"/>
  </r>
  <r>
    <x v="0"/>
    <x v="5"/>
    <s v="  SVK"/>
    <x v="1"/>
    <x v="1"/>
    <x v="0"/>
    <s v="M4-2020"/>
    <x v="50"/>
    <x v="185"/>
  </r>
  <r>
    <x v="0"/>
    <x v="6"/>
    <s v="BGR   "/>
    <x v="1"/>
    <x v="1"/>
    <x v="0"/>
    <s v="M1-2020"/>
    <x v="123"/>
    <x v="186"/>
  </r>
  <r>
    <x v="0"/>
    <x v="9"/>
    <s v="POL   "/>
    <x v="0"/>
    <x v="0"/>
    <x v="0"/>
    <s v="M1-2020"/>
    <x v="156"/>
    <x v="187"/>
  </r>
  <r>
    <x v="0"/>
    <x v="5"/>
    <s v="  SVK"/>
    <x v="1"/>
    <x v="1"/>
    <x v="0"/>
    <s v="M3-2020"/>
    <x v="157"/>
    <x v="188"/>
  </r>
  <r>
    <x v="0"/>
    <x v="4"/>
    <s v="  UKR"/>
    <x v="0"/>
    <x v="0"/>
    <x v="2"/>
    <s v="M6-2019"/>
    <x v="158"/>
    <x v="189"/>
  </r>
  <r>
    <x v="0"/>
    <x v="8"/>
    <s v="ARM   "/>
    <x v="0"/>
    <x v="0"/>
    <x v="2"/>
    <s v="M7-2019"/>
    <x v="159"/>
    <x v="190"/>
  </r>
  <r>
    <x v="0"/>
    <x v="10"/>
    <s v="CZE   "/>
    <x v="1"/>
    <x v="1"/>
    <x v="2"/>
    <s v="M6-2019"/>
    <x v="160"/>
    <x v="191"/>
  </r>
  <r>
    <x v="0"/>
    <x v="1"/>
    <s v="ROU   "/>
    <x v="2"/>
    <x v="2"/>
    <x v="0"/>
    <s v="M4-2020"/>
    <x v="56"/>
    <x v="192"/>
  </r>
  <r>
    <x v="0"/>
    <x v="0"/>
    <s v="BLR   "/>
    <x v="0"/>
    <x v="0"/>
    <x v="2"/>
    <s v="M9-2019"/>
    <x v="161"/>
    <x v="193"/>
  </r>
  <r>
    <x v="0"/>
    <x v="5"/>
    <s v="SVK   "/>
    <x v="0"/>
    <x v="0"/>
    <x v="0"/>
    <s v="M7-2020"/>
    <x v="162"/>
    <x v="194"/>
  </r>
  <r>
    <x v="0"/>
    <x v="10"/>
    <s v="  CZE"/>
    <x v="0"/>
    <x v="0"/>
    <x v="0"/>
    <s v="M1-2020"/>
    <x v="163"/>
    <x v="195"/>
  </r>
  <r>
    <x v="0"/>
    <x v="3"/>
    <s v="RUS   "/>
    <x v="0"/>
    <x v="0"/>
    <x v="4"/>
    <s v="M4-2021"/>
    <x v="164"/>
    <x v="196"/>
  </r>
  <r>
    <x v="0"/>
    <x v="6"/>
    <s v="BGR   "/>
    <x v="2"/>
    <x v="2"/>
    <x v="0"/>
    <s v="M4-2020"/>
    <x v="165"/>
    <x v="197"/>
  </r>
  <r>
    <x v="0"/>
    <x v="4"/>
    <s v="UKR   "/>
    <x v="1"/>
    <x v="1"/>
    <x v="0"/>
    <s v="M7-2020"/>
    <x v="166"/>
    <x v="198"/>
  </r>
  <r>
    <x v="0"/>
    <x v="0"/>
    <s v="  BLR"/>
    <x v="2"/>
    <x v="2"/>
    <x v="3"/>
    <s v="M10-2020"/>
    <x v="167"/>
    <x v="199"/>
  </r>
  <r>
    <x v="0"/>
    <x v="7"/>
    <s v="HUN   "/>
    <x v="0"/>
    <x v="0"/>
    <x v="4"/>
    <s v="M4-2021"/>
    <x v="168"/>
    <x v="200"/>
  </r>
  <r>
    <x v="0"/>
    <x v="10"/>
    <s v="  CZE"/>
    <x v="1"/>
    <x v="1"/>
    <x v="4"/>
    <s v="M3-2021"/>
    <x v="169"/>
    <x v="201"/>
  </r>
  <r>
    <x v="0"/>
    <x v="10"/>
    <s v="  CZE"/>
    <x v="1"/>
    <x v="1"/>
    <x v="0"/>
    <s v="M4-2020"/>
    <x v="103"/>
    <x v="202"/>
  </r>
  <r>
    <x v="0"/>
    <x v="1"/>
    <s v="  ROU"/>
    <x v="0"/>
    <x v="0"/>
    <x v="4"/>
    <s v="M3-2021"/>
    <x v="170"/>
    <x v="203"/>
  </r>
  <r>
    <x v="0"/>
    <x v="0"/>
    <s v="  BLR"/>
    <x v="1"/>
    <x v="1"/>
    <x v="1"/>
    <s v="M11-2019"/>
    <x v="137"/>
    <x v="204"/>
  </r>
  <r>
    <x v="0"/>
    <x v="0"/>
    <s v="BLR   "/>
    <x v="0"/>
    <x v="0"/>
    <x v="0"/>
    <s v="M7-2020"/>
    <x v="171"/>
    <x v="205"/>
  </r>
  <r>
    <x v="0"/>
    <x v="4"/>
    <s v="UKR   "/>
    <x v="0"/>
    <x v="0"/>
    <x v="0"/>
    <s v="M6-2020"/>
    <x v="172"/>
    <x v="206"/>
  </r>
  <r>
    <x v="0"/>
    <x v="8"/>
    <s v="ARM   "/>
    <x v="0"/>
    <x v="0"/>
    <x v="2"/>
    <s v="M5-2019"/>
    <x v="29"/>
    <x v="207"/>
  </r>
  <r>
    <x v="0"/>
    <x v="5"/>
    <s v="SVK   "/>
    <x v="0"/>
    <x v="0"/>
    <x v="4"/>
    <s v="M2-2021"/>
    <x v="173"/>
    <x v="208"/>
  </r>
  <r>
    <x v="0"/>
    <x v="7"/>
    <s v="HUN   "/>
    <x v="0"/>
    <x v="0"/>
    <x v="1"/>
    <s v="M10-2019"/>
    <x v="174"/>
    <x v="209"/>
  </r>
  <r>
    <x v="0"/>
    <x v="6"/>
    <s v="  BGR"/>
    <x v="0"/>
    <x v="0"/>
    <x v="4"/>
    <s v="M2-2021"/>
    <x v="87"/>
    <x v="210"/>
  </r>
  <r>
    <x v="0"/>
    <x v="10"/>
    <s v="  CZE"/>
    <x v="1"/>
    <x v="1"/>
    <x v="3"/>
    <s v="M10-2020"/>
    <x v="175"/>
    <x v="211"/>
  </r>
  <r>
    <x v="0"/>
    <x v="0"/>
    <s v="BLR   "/>
    <x v="1"/>
    <x v="1"/>
    <x v="0"/>
    <s v="M1-2020"/>
    <x v="114"/>
    <x v="212"/>
  </r>
  <r>
    <x v="0"/>
    <x v="2"/>
    <s v="  MDA"/>
    <x v="0"/>
    <x v="0"/>
    <x v="1"/>
    <s v="M12-2019"/>
    <x v="38"/>
    <x v="213"/>
  </r>
  <r>
    <x v="0"/>
    <x v="10"/>
    <s v="CZE   "/>
    <x v="1"/>
    <x v="1"/>
    <x v="0"/>
    <s v="M4-2020"/>
    <x v="26"/>
    <x v="214"/>
  </r>
  <r>
    <x v="0"/>
    <x v="10"/>
    <s v="  CZE"/>
    <x v="0"/>
    <x v="0"/>
    <x v="4"/>
    <s v="M1-2021"/>
    <x v="176"/>
    <x v="215"/>
  </r>
  <r>
    <x v="0"/>
    <x v="6"/>
    <s v="BGR   "/>
    <x v="2"/>
    <x v="2"/>
    <x v="2"/>
    <s v="M6-2019"/>
    <x v="177"/>
    <x v="216"/>
  </r>
  <r>
    <x v="0"/>
    <x v="4"/>
    <s v="  UKR"/>
    <x v="1"/>
    <x v="1"/>
    <x v="4"/>
    <s v="M2-2021"/>
    <x v="11"/>
    <x v="217"/>
  </r>
  <r>
    <x v="0"/>
    <x v="2"/>
    <s v="MDA   "/>
    <x v="0"/>
    <x v="0"/>
    <x v="2"/>
    <s v="M7-2019"/>
    <x v="18"/>
    <x v="218"/>
  </r>
  <r>
    <x v="0"/>
    <x v="3"/>
    <s v="  RUS"/>
    <x v="0"/>
    <x v="0"/>
    <x v="0"/>
    <s v="M4-2020"/>
    <x v="178"/>
    <x v="219"/>
  </r>
  <r>
    <x v="0"/>
    <x v="4"/>
    <s v="UKR   "/>
    <x v="1"/>
    <x v="1"/>
    <x v="0"/>
    <s v="M2-2020"/>
    <x v="179"/>
    <x v="220"/>
  </r>
  <r>
    <x v="0"/>
    <x v="8"/>
    <s v="  ARM"/>
    <x v="1"/>
    <x v="1"/>
    <x v="0"/>
    <s v="M2-2020"/>
    <x v="180"/>
    <x v="221"/>
  </r>
  <r>
    <x v="0"/>
    <x v="1"/>
    <s v="ROU   "/>
    <x v="0"/>
    <x v="0"/>
    <x v="0"/>
    <s v="M7-2020"/>
    <x v="149"/>
    <x v="222"/>
  </r>
  <r>
    <x v="0"/>
    <x v="6"/>
    <s v="  BGR"/>
    <x v="0"/>
    <x v="0"/>
    <x v="2"/>
    <s v="M6-2019"/>
    <x v="181"/>
    <x v="223"/>
  </r>
  <r>
    <x v="0"/>
    <x v="10"/>
    <s v="CZE   "/>
    <x v="1"/>
    <x v="1"/>
    <x v="0"/>
    <s v="M9-2020"/>
    <x v="182"/>
    <x v="224"/>
  </r>
  <r>
    <x v="0"/>
    <x v="2"/>
    <s v="MDA   "/>
    <x v="2"/>
    <x v="2"/>
    <x v="4"/>
    <s v="M2-2021"/>
    <x v="183"/>
    <x v="225"/>
  </r>
  <r>
    <x v="0"/>
    <x v="4"/>
    <s v="  UKR"/>
    <x v="0"/>
    <x v="0"/>
    <x v="2"/>
    <s v="M5-2019"/>
    <x v="46"/>
    <x v="226"/>
  </r>
  <r>
    <x v="0"/>
    <x v="7"/>
    <s v="HUN   "/>
    <x v="0"/>
    <x v="0"/>
    <x v="2"/>
    <s v="M7-2019"/>
    <x v="135"/>
    <x v="227"/>
  </r>
  <r>
    <x v="0"/>
    <x v="2"/>
    <s v="MDA   "/>
    <x v="1"/>
    <x v="1"/>
    <x v="4"/>
    <s v="M4-2021"/>
    <x v="184"/>
    <x v="228"/>
  </r>
  <r>
    <x v="0"/>
    <x v="9"/>
    <s v="  POL"/>
    <x v="0"/>
    <x v="0"/>
    <x v="0"/>
    <s v="M3-2020"/>
    <x v="185"/>
    <x v="229"/>
  </r>
  <r>
    <x v="0"/>
    <x v="5"/>
    <s v="  SVK"/>
    <x v="1"/>
    <x v="1"/>
    <x v="2"/>
    <s v="M6-2019"/>
    <x v="42"/>
    <x v="230"/>
  </r>
  <r>
    <x v="0"/>
    <x v="8"/>
    <s v="  ARM"/>
    <x v="0"/>
    <x v="0"/>
    <x v="2"/>
    <s v="M9-2019"/>
    <x v="66"/>
    <x v="231"/>
  </r>
  <r>
    <x v="0"/>
    <x v="1"/>
    <s v="ROU   "/>
    <x v="0"/>
    <x v="0"/>
    <x v="4"/>
    <s v="M3-2021"/>
    <x v="186"/>
    <x v="232"/>
  </r>
  <r>
    <x v="0"/>
    <x v="3"/>
    <s v="  RUS"/>
    <x v="1"/>
    <x v="1"/>
    <x v="1"/>
    <s v="M12-2019"/>
    <x v="124"/>
    <x v="233"/>
  </r>
  <r>
    <x v="0"/>
    <x v="5"/>
    <s v="SVK   "/>
    <x v="0"/>
    <x v="0"/>
    <x v="2"/>
    <s v="M5-2019"/>
    <x v="148"/>
    <x v="234"/>
  </r>
  <r>
    <x v="0"/>
    <x v="0"/>
    <s v="BLR   "/>
    <x v="0"/>
    <x v="0"/>
    <x v="1"/>
    <s v="M11-2019"/>
    <x v="16"/>
    <x v="235"/>
  </r>
  <r>
    <x v="0"/>
    <x v="6"/>
    <s v="  BGR"/>
    <x v="0"/>
    <x v="0"/>
    <x v="0"/>
    <s v="M6-2020"/>
    <x v="187"/>
    <x v="236"/>
  </r>
  <r>
    <x v="0"/>
    <x v="9"/>
    <s v="  POL"/>
    <x v="2"/>
    <x v="2"/>
    <x v="1"/>
    <s v="M10-2019"/>
    <x v="188"/>
    <x v="237"/>
  </r>
  <r>
    <x v="0"/>
    <x v="7"/>
    <s v="HUN   "/>
    <x v="1"/>
    <x v="1"/>
    <x v="1"/>
    <s v="M11-2019"/>
    <x v="92"/>
    <x v="238"/>
  </r>
  <r>
    <x v="0"/>
    <x v="7"/>
    <s v="HUN   "/>
    <x v="0"/>
    <x v="0"/>
    <x v="4"/>
    <s v="M1-2021"/>
    <x v="189"/>
    <x v="239"/>
  </r>
  <r>
    <x v="0"/>
    <x v="10"/>
    <s v="CZE   "/>
    <x v="1"/>
    <x v="1"/>
    <x v="0"/>
    <s v="M3-2020"/>
    <x v="71"/>
    <x v="240"/>
  </r>
  <r>
    <x v="0"/>
    <x v="1"/>
    <s v="  ROU"/>
    <x v="0"/>
    <x v="0"/>
    <x v="4"/>
    <s v="M1-2021"/>
    <x v="190"/>
    <x v="241"/>
  </r>
  <r>
    <x v="0"/>
    <x v="5"/>
    <s v="  SVK"/>
    <x v="1"/>
    <x v="1"/>
    <x v="3"/>
    <s v="M12-2020"/>
    <x v="191"/>
    <x v="242"/>
  </r>
  <r>
    <x v="0"/>
    <x v="9"/>
    <s v="  POL"/>
    <x v="1"/>
    <x v="1"/>
    <x v="1"/>
    <s v="M12-2019"/>
    <x v="192"/>
    <x v="243"/>
  </r>
  <r>
    <x v="0"/>
    <x v="4"/>
    <s v="UKR   "/>
    <x v="0"/>
    <x v="0"/>
    <x v="2"/>
    <s v="M5-2019"/>
    <x v="90"/>
    <x v="244"/>
  </r>
  <r>
    <x v="0"/>
    <x v="3"/>
    <s v="  RUS"/>
    <x v="1"/>
    <x v="1"/>
    <x v="3"/>
    <s v="M11-2020"/>
    <x v="193"/>
    <x v="245"/>
  </r>
  <r>
    <x v="0"/>
    <x v="0"/>
    <s v="BLR   "/>
    <x v="1"/>
    <x v="1"/>
    <x v="3"/>
    <s v="M11-2020"/>
    <x v="194"/>
    <x v="246"/>
  </r>
  <r>
    <x v="0"/>
    <x v="4"/>
    <s v="  UKR"/>
    <x v="0"/>
    <x v="0"/>
    <x v="0"/>
    <s v="M6-2020"/>
    <x v="195"/>
    <x v="247"/>
  </r>
  <r>
    <x v="0"/>
    <x v="2"/>
    <s v="  MDA"/>
    <x v="1"/>
    <x v="1"/>
    <x v="0"/>
    <s v="M9-2020"/>
    <x v="75"/>
    <x v="248"/>
  </r>
  <r>
    <x v="0"/>
    <x v="3"/>
    <s v="RUS   "/>
    <x v="0"/>
    <x v="0"/>
    <x v="4"/>
    <s v="M3-2021"/>
    <x v="155"/>
    <x v="249"/>
  </r>
  <r>
    <x v="0"/>
    <x v="10"/>
    <s v="CZE   "/>
    <x v="2"/>
    <x v="2"/>
    <x v="1"/>
    <s v="M10-2019"/>
    <x v="8"/>
    <x v="250"/>
  </r>
  <r>
    <x v="0"/>
    <x v="1"/>
    <s v="  ROU"/>
    <x v="0"/>
    <x v="0"/>
    <x v="3"/>
    <s v="M12-2020"/>
    <x v="186"/>
    <x v="251"/>
  </r>
  <r>
    <x v="0"/>
    <x v="8"/>
    <s v="ARM   "/>
    <x v="1"/>
    <x v="1"/>
    <x v="4"/>
    <s v="M1-2021"/>
    <x v="75"/>
    <x v="252"/>
  </r>
  <r>
    <x v="0"/>
    <x v="3"/>
    <s v="  RUS"/>
    <x v="0"/>
    <x v="0"/>
    <x v="2"/>
    <s v="M7-2019"/>
    <x v="24"/>
    <x v="253"/>
  </r>
  <r>
    <x v="0"/>
    <x v="5"/>
    <s v="  SVK"/>
    <x v="1"/>
    <x v="1"/>
    <x v="4"/>
    <s v="M2-2021"/>
    <x v="196"/>
    <x v="254"/>
  </r>
  <r>
    <x v="0"/>
    <x v="0"/>
    <s v="  BLR"/>
    <x v="0"/>
    <x v="0"/>
    <x v="4"/>
    <s v="M2-2021"/>
    <x v="98"/>
    <x v="255"/>
  </r>
  <r>
    <x v="0"/>
    <x v="8"/>
    <s v="ARM   "/>
    <x v="0"/>
    <x v="0"/>
    <x v="0"/>
    <s v="M4-2020"/>
    <x v="197"/>
    <x v="256"/>
  </r>
  <r>
    <x v="0"/>
    <x v="0"/>
    <s v="  BLR"/>
    <x v="0"/>
    <x v="0"/>
    <x v="0"/>
    <s v="M8-2020"/>
    <x v="198"/>
    <x v="257"/>
  </r>
  <r>
    <x v="0"/>
    <x v="8"/>
    <s v="  ARM"/>
    <x v="1"/>
    <x v="1"/>
    <x v="3"/>
    <s v="M12-2020"/>
    <x v="199"/>
    <x v="258"/>
  </r>
  <r>
    <x v="0"/>
    <x v="6"/>
    <s v="BGR   "/>
    <x v="0"/>
    <x v="0"/>
    <x v="3"/>
    <s v="M11-2020"/>
    <x v="131"/>
    <x v="259"/>
  </r>
  <r>
    <x v="0"/>
    <x v="7"/>
    <s v="  HUN"/>
    <x v="0"/>
    <x v="0"/>
    <x v="0"/>
    <s v="M6-2020"/>
    <x v="200"/>
    <x v="260"/>
  </r>
  <r>
    <x v="0"/>
    <x v="4"/>
    <s v="UKR   "/>
    <x v="0"/>
    <x v="0"/>
    <x v="1"/>
    <s v="M10-2019"/>
    <x v="201"/>
    <x v="261"/>
  </r>
  <r>
    <x v="0"/>
    <x v="7"/>
    <s v="HUN   "/>
    <x v="1"/>
    <x v="1"/>
    <x v="3"/>
    <s v="M11-2020"/>
    <x v="65"/>
    <x v="262"/>
  </r>
  <r>
    <x v="0"/>
    <x v="1"/>
    <s v="ROU   "/>
    <x v="2"/>
    <x v="2"/>
    <x v="2"/>
    <s v="M7-2019"/>
    <x v="117"/>
    <x v="263"/>
  </r>
  <r>
    <x v="0"/>
    <x v="5"/>
    <s v="  SVK"/>
    <x v="0"/>
    <x v="0"/>
    <x v="4"/>
    <s v="M3-2021"/>
    <x v="148"/>
    <x v="264"/>
  </r>
  <r>
    <x v="0"/>
    <x v="7"/>
    <s v="  HUN"/>
    <x v="1"/>
    <x v="1"/>
    <x v="0"/>
    <s v="M3-2020"/>
    <x v="202"/>
    <x v="265"/>
  </r>
  <r>
    <x v="0"/>
    <x v="3"/>
    <s v="RUS   "/>
    <x v="1"/>
    <x v="1"/>
    <x v="0"/>
    <s v="M8-2020"/>
    <x v="2"/>
    <x v="266"/>
  </r>
  <r>
    <x v="0"/>
    <x v="1"/>
    <s v="  ROU"/>
    <x v="0"/>
    <x v="0"/>
    <x v="4"/>
    <s v="M1-2021"/>
    <x v="101"/>
    <x v="267"/>
  </r>
  <r>
    <x v="0"/>
    <x v="6"/>
    <s v="  BGR"/>
    <x v="1"/>
    <x v="1"/>
    <x v="0"/>
    <s v="M8-2020"/>
    <x v="203"/>
    <x v="268"/>
  </r>
  <r>
    <x v="0"/>
    <x v="1"/>
    <s v="ROU   "/>
    <x v="0"/>
    <x v="0"/>
    <x v="2"/>
    <s v="M8-2019"/>
    <x v="19"/>
    <x v="269"/>
  </r>
  <r>
    <x v="0"/>
    <x v="1"/>
    <s v="ROU   "/>
    <x v="1"/>
    <x v="1"/>
    <x v="0"/>
    <s v="M2-2020"/>
    <x v="175"/>
    <x v="270"/>
  </r>
  <r>
    <x v="0"/>
    <x v="3"/>
    <s v="RUS   "/>
    <x v="0"/>
    <x v="0"/>
    <x v="0"/>
    <s v="M7-2020"/>
    <x v="198"/>
    <x v="271"/>
  </r>
  <r>
    <x v="0"/>
    <x v="9"/>
    <s v="POL   "/>
    <x v="0"/>
    <x v="0"/>
    <x v="1"/>
    <s v="M11-2019"/>
    <x v="204"/>
    <x v="272"/>
  </r>
  <r>
    <x v="0"/>
    <x v="5"/>
    <s v="  SVK"/>
    <x v="0"/>
    <x v="0"/>
    <x v="2"/>
    <s v="M7-2019"/>
    <x v="48"/>
    <x v="273"/>
  </r>
  <r>
    <x v="0"/>
    <x v="5"/>
    <s v="  SVK"/>
    <x v="0"/>
    <x v="0"/>
    <x v="0"/>
    <s v="M7-2020"/>
    <x v="79"/>
    <x v="274"/>
  </r>
  <r>
    <x v="0"/>
    <x v="3"/>
    <s v="  RUS"/>
    <x v="1"/>
    <x v="1"/>
    <x v="0"/>
    <s v="M2-2020"/>
    <x v="146"/>
    <x v="275"/>
  </r>
  <r>
    <x v="0"/>
    <x v="1"/>
    <s v="ROU   "/>
    <x v="2"/>
    <x v="2"/>
    <x v="3"/>
    <s v="M11-2020"/>
    <x v="205"/>
    <x v="276"/>
  </r>
  <r>
    <x v="0"/>
    <x v="3"/>
    <s v="  RUS"/>
    <x v="0"/>
    <x v="0"/>
    <x v="2"/>
    <s v="M6-2019"/>
    <x v="31"/>
    <x v="277"/>
  </r>
  <r>
    <x v="0"/>
    <x v="1"/>
    <s v="ROU   "/>
    <x v="2"/>
    <x v="2"/>
    <x v="2"/>
    <s v="M8-2019"/>
    <x v="45"/>
    <x v="278"/>
  </r>
  <r>
    <x v="0"/>
    <x v="0"/>
    <s v="  BLR"/>
    <x v="0"/>
    <x v="0"/>
    <x v="1"/>
    <s v="M11-2019"/>
    <x v="143"/>
    <x v="279"/>
  </r>
  <r>
    <x v="0"/>
    <x v="6"/>
    <s v="BGR   "/>
    <x v="0"/>
    <x v="0"/>
    <x v="4"/>
    <s v="M3-2021"/>
    <x v="206"/>
    <x v="280"/>
  </r>
  <r>
    <x v="0"/>
    <x v="9"/>
    <s v="POL   "/>
    <x v="0"/>
    <x v="0"/>
    <x v="1"/>
    <s v="M10-2019"/>
    <x v="18"/>
    <x v="281"/>
  </r>
  <r>
    <x v="0"/>
    <x v="8"/>
    <s v="  ARM"/>
    <x v="1"/>
    <x v="1"/>
    <x v="0"/>
    <s v="M2-2020"/>
    <x v="104"/>
    <x v="282"/>
  </r>
  <r>
    <x v="0"/>
    <x v="10"/>
    <s v="  CZE"/>
    <x v="2"/>
    <x v="2"/>
    <x v="4"/>
    <s v="M4-2021"/>
    <x v="207"/>
    <x v="283"/>
  </r>
  <r>
    <x v="0"/>
    <x v="7"/>
    <s v="HUN   "/>
    <x v="1"/>
    <x v="1"/>
    <x v="4"/>
    <s v="M3-2021"/>
    <x v="150"/>
    <x v="284"/>
  </r>
  <r>
    <x v="0"/>
    <x v="3"/>
    <s v="  RUS"/>
    <x v="2"/>
    <x v="2"/>
    <x v="2"/>
    <s v="M8-2019"/>
    <x v="205"/>
    <x v="285"/>
  </r>
  <r>
    <x v="0"/>
    <x v="1"/>
    <s v="  ROU"/>
    <x v="1"/>
    <x v="1"/>
    <x v="0"/>
    <s v="M2-2020"/>
    <x v="53"/>
    <x v="286"/>
  </r>
  <r>
    <x v="0"/>
    <x v="9"/>
    <s v="  POL"/>
    <x v="0"/>
    <x v="0"/>
    <x v="2"/>
    <s v="M7-2019"/>
    <x v="208"/>
    <x v="287"/>
  </r>
  <r>
    <x v="0"/>
    <x v="8"/>
    <s v="ARM   "/>
    <x v="0"/>
    <x v="0"/>
    <x v="2"/>
    <s v="M6-2019"/>
    <x v="209"/>
    <x v="288"/>
  </r>
  <r>
    <x v="0"/>
    <x v="4"/>
    <s v="  UKR"/>
    <x v="1"/>
    <x v="1"/>
    <x v="1"/>
    <s v="M11-2019"/>
    <x v="210"/>
    <x v="289"/>
  </r>
  <r>
    <x v="0"/>
    <x v="6"/>
    <s v="  BGR"/>
    <x v="0"/>
    <x v="0"/>
    <x v="2"/>
    <s v="M5-2019"/>
    <x v="5"/>
    <x v="290"/>
  </r>
  <r>
    <x v="0"/>
    <x v="3"/>
    <s v="  RUS"/>
    <x v="0"/>
    <x v="0"/>
    <x v="2"/>
    <s v="M9-2019"/>
    <x v="211"/>
    <x v="291"/>
  </r>
  <r>
    <x v="0"/>
    <x v="10"/>
    <s v="CZE   "/>
    <x v="0"/>
    <x v="0"/>
    <x v="0"/>
    <s v="M3-2020"/>
    <x v="66"/>
    <x v="292"/>
  </r>
  <r>
    <x v="0"/>
    <x v="10"/>
    <s v="CZE   "/>
    <x v="0"/>
    <x v="0"/>
    <x v="0"/>
    <s v="M5-2020"/>
    <x v="212"/>
    <x v="293"/>
  </r>
  <r>
    <x v="0"/>
    <x v="1"/>
    <s v="ROU   "/>
    <x v="2"/>
    <x v="2"/>
    <x v="2"/>
    <s v="M6-2019"/>
    <x v="91"/>
    <x v="294"/>
  </r>
  <r>
    <x v="0"/>
    <x v="0"/>
    <s v="BLR   "/>
    <x v="2"/>
    <x v="2"/>
    <x v="1"/>
    <s v="M10-2019"/>
    <x v="177"/>
    <x v="295"/>
  </r>
  <r>
    <x v="0"/>
    <x v="7"/>
    <s v="  HUN"/>
    <x v="0"/>
    <x v="0"/>
    <x v="3"/>
    <s v="M10-2020"/>
    <x v="213"/>
    <x v="296"/>
  </r>
  <r>
    <x v="0"/>
    <x v="6"/>
    <s v="BGR   "/>
    <x v="1"/>
    <x v="1"/>
    <x v="4"/>
    <s v="M3-2021"/>
    <x v="123"/>
    <x v="297"/>
  </r>
  <r>
    <x v="0"/>
    <x v="6"/>
    <s v="BGR   "/>
    <x v="0"/>
    <x v="0"/>
    <x v="4"/>
    <s v="M2-2021"/>
    <x v="28"/>
    <x v="298"/>
  </r>
  <r>
    <x v="0"/>
    <x v="2"/>
    <s v="  MDA"/>
    <x v="1"/>
    <x v="1"/>
    <x v="2"/>
    <s v="M9-2019"/>
    <x v="214"/>
    <x v="299"/>
  </r>
  <r>
    <x v="0"/>
    <x v="5"/>
    <s v="  SVK"/>
    <x v="1"/>
    <x v="1"/>
    <x v="0"/>
    <s v="M9-2020"/>
    <x v="71"/>
    <x v="300"/>
  </r>
  <r>
    <x v="0"/>
    <x v="3"/>
    <s v="RUS   "/>
    <x v="1"/>
    <x v="1"/>
    <x v="1"/>
    <s v="M10-2019"/>
    <x v="64"/>
    <x v="301"/>
  </r>
  <r>
    <x v="0"/>
    <x v="9"/>
    <s v="POL   "/>
    <x v="0"/>
    <x v="0"/>
    <x v="0"/>
    <s v="M5-2020"/>
    <x v="62"/>
    <x v="302"/>
  </r>
  <r>
    <x v="0"/>
    <x v="4"/>
    <s v="  UKR"/>
    <x v="2"/>
    <x v="2"/>
    <x v="3"/>
    <s v="M11-2020"/>
    <x v="59"/>
    <x v="303"/>
  </r>
  <r>
    <x v="0"/>
    <x v="8"/>
    <s v="  ARM"/>
    <x v="2"/>
    <x v="2"/>
    <x v="1"/>
    <s v="M10-2019"/>
    <x v="58"/>
    <x v="304"/>
  </r>
  <r>
    <x v="0"/>
    <x v="9"/>
    <s v="  POL"/>
    <x v="0"/>
    <x v="0"/>
    <x v="1"/>
    <s v="M12-2019"/>
    <x v="115"/>
    <x v="305"/>
  </r>
  <r>
    <x v="0"/>
    <x v="2"/>
    <s v="MDA   "/>
    <x v="1"/>
    <x v="1"/>
    <x v="4"/>
    <s v="M1-2021"/>
    <x v="215"/>
    <x v="306"/>
  </r>
  <r>
    <x v="0"/>
    <x v="4"/>
    <s v="  UKR"/>
    <x v="1"/>
    <x v="1"/>
    <x v="3"/>
    <s v="M10-2020"/>
    <x v="55"/>
    <x v="307"/>
  </r>
  <r>
    <x v="0"/>
    <x v="3"/>
    <s v="RUS   "/>
    <x v="0"/>
    <x v="0"/>
    <x v="0"/>
    <s v="M5-2020"/>
    <x v="216"/>
    <x v="308"/>
  </r>
  <r>
    <x v="0"/>
    <x v="4"/>
    <s v="  UKR"/>
    <x v="0"/>
    <x v="0"/>
    <x v="0"/>
    <s v="M3-2020"/>
    <x v="77"/>
    <x v="309"/>
  </r>
  <r>
    <x v="0"/>
    <x v="8"/>
    <s v="ARM   "/>
    <x v="1"/>
    <x v="1"/>
    <x v="0"/>
    <s v="M8-2020"/>
    <x v="217"/>
    <x v="310"/>
  </r>
  <r>
    <x v="0"/>
    <x v="1"/>
    <s v="ROU   "/>
    <x v="2"/>
    <x v="2"/>
    <x v="1"/>
    <s v="M12-2019"/>
    <x v="218"/>
    <x v="311"/>
  </r>
  <r>
    <x v="0"/>
    <x v="3"/>
    <s v="  RUS"/>
    <x v="0"/>
    <x v="0"/>
    <x v="0"/>
    <s v="M9-2020"/>
    <x v="1"/>
    <x v="312"/>
  </r>
  <r>
    <x v="0"/>
    <x v="10"/>
    <s v="CZE   "/>
    <x v="1"/>
    <x v="1"/>
    <x v="0"/>
    <s v="M9-2020"/>
    <x v="193"/>
    <x v="313"/>
  </r>
  <r>
    <x v="0"/>
    <x v="7"/>
    <s v="  HUN"/>
    <x v="0"/>
    <x v="0"/>
    <x v="2"/>
    <s v="M8-2019"/>
    <x v="35"/>
    <x v="314"/>
  </r>
  <r>
    <x v="0"/>
    <x v="6"/>
    <s v="BGR   "/>
    <x v="1"/>
    <x v="1"/>
    <x v="4"/>
    <s v="M2-2021"/>
    <x v="138"/>
    <x v="315"/>
  </r>
  <r>
    <x v="0"/>
    <x v="3"/>
    <s v="  RUS"/>
    <x v="0"/>
    <x v="0"/>
    <x v="0"/>
    <s v="M9-2020"/>
    <x v="198"/>
    <x v="316"/>
  </r>
  <r>
    <x v="0"/>
    <x v="7"/>
    <s v="HUN   "/>
    <x v="0"/>
    <x v="0"/>
    <x v="0"/>
    <s v="M7-2020"/>
    <x v="219"/>
    <x v="317"/>
  </r>
  <r>
    <x v="0"/>
    <x v="1"/>
    <s v="ROU   "/>
    <x v="0"/>
    <x v="0"/>
    <x v="3"/>
    <s v="M12-2020"/>
    <x v="220"/>
    <x v="318"/>
  </r>
  <r>
    <x v="0"/>
    <x v="7"/>
    <s v="HUN   "/>
    <x v="1"/>
    <x v="1"/>
    <x v="0"/>
    <s v="M8-2020"/>
    <x v="221"/>
    <x v="319"/>
  </r>
  <r>
    <x v="0"/>
    <x v="0"/>
    <s v="  BLR"/>
    <x v="1"/>
    <x v="1"/>
    <x v="0"/>
    <s v="M8-2020"/>
    <x v="160"/>
    <x v="320"/>
  </r>
  <r>
    <x v="0"/>
    <x v="2"/>
    <s v="  MDA"/>
    <x v="1"/>
    <x v="1"/>
    <x v="4"/>
    <s v="M4-2021"/>
    <x v="202"/>
    <x v="321"/>
  </r>
  <r>
    <x v="0"/>
    <x v="6"/>
    <s v="BGR   "/>
    <x v="1"/>
    <x v="1"/>
    <x v="3"/>
    <s v="M10-2020"/>
    <x v="175"/>
    <x v="322"/>
  </r>
  <r>
    <x v="0"/>
    <x v="7"/>
    <s v="HUN   "/>
    <x v="1"/>
    <x v="1"/>
    <x v="0"/>
    <s v="M1-2020"/>
    <x v="222"/>
    <x v="323"/>
  </r>
  <r>
    <x v="0"/>
    <x v="8"/>
    <s v="ARM   "/>
    <x v="1"/>
    <x v="1"/>
    <x v="1"/>
    <s v="M12-2019"/>
    <x v="223"/>
    <x v="324"/>
  </r>
  <r>
    <x v="0"/>
    <x v="10"/>
    <s v="  CZE"/>
    <x v="2"/>
    <x v="2"/>
    <x v="0"/>
    <s v="M3-2020"/>
    <x v="224"/>
    <x v="325"/>
  </r>
  <r>
    <x v="0"/>
    <x v="8"/>
    <s v="ARM   "/>
    <x v="1"/>
    <x v="1"/>
    <x v="0"/>
    <s v="M8-2020"/>
    <x v="214"/>
    <x v="326"/>
  </r>
  <r>
    <x v="0"/>
    <x v="8"/>
    <s v="ARM   "/>
    <x v="0"/>
    <x v="0"/>
    <x v="2"/>
    <s v="M9-2019"/>
    <x v="225"/>
    <x v="327"/>
  </r>
  <r>
    <x v="0"/>
    <x v="2"/>
    <s v="MDA   "/>
    <x v="0"/>
    <x v="0"/>
    <x v="4"/>
    <s v="M3-2021"/>
    <x v="145"/>
    <x v="328"/>
  </r>
  <r>
    <x v="0"/>
    <x v="2"/>
    <s v="  MDA"/>
    <x v="1"/>
    <x v="1"/>
    <x v="0"/>
    <s v="M2-2020"/>
    <x v="226"/>
    <x v="329"/>
  </r>
  <r>
    <x v="0"/>
    <x v="5"/>
    <s v="SVK   "/>
    <x v="0"/>
    <x v="0"/>
    <x v="0"/>
    <s v="M7-2020"/>
    <x v="227"/>
    <x v="330"/>
  </r>
  <r>
    <x v="0"/>
    <x v="1"/>
    <s v="ROU   "/>
    <x v="1"/>
    <x v="1"/>
    <x v="2"/>
    <s v="M5-2019"/>
    <x v="93"/>
    <x v="331"/>
  </r>
  <r>
    <x v="0"/>
    <x v="0"/>
    <s v="BLR   "/>
    <x v="0"/>
    <x v="0"/>
    <x v="0"/>
    <s v="M4-2020"/>
    <x v="46"/>
    <x v="332"/>
  </r>
  <r>
    <x v="0"/>
    <x v="6"/>
    <s v="  BGR"/>
    <x v="2"/>
    <x v="2"/>
    <x v="2"/>
    <s v="M6-2019"/>
    <x v="228"/>
    <x v="333"/>
  </r>
  <r>
    <x v="0"/>
    <x v="6"/>
    <s v="  BGR"/>
    <x v="0"/>
    <x v="0"/>
    <x v="3"/>
    <s v="M11-2020"/>
    <x v="229"/>
    <x v="334"/>
  </r>
  <r>
    <x v="0"/>
    <x v="3"/>
    <s v="  RUS"/>
    <x v="0"/>
    <x v="0"/>
    <x v="3"/>
    <s v="M11-2020"/>
    <x v="198"/>
    <x v="335"/>
  </r>
  <r>
    <x v="0"/>
    <x v="9"/>
    <s v="  POL"/>
    <x v="1"/>
    <x v="1"/>
    <x v="3"/>
    <s v="M10-2020"/>
    <x v="230"/>
    <x v="336"/>
  </r>
  <r>
    <x v="0"/>
    <x v="3"/>
    <s v="RUS   "/>
    <x v="1"/>
    <x v="1"/>
    <x v="3"/>
    <s v="M10-2020"/>
    <x v="231"/>
    <x v="337"/>
  </r>
  <r>
    <x v="0"/>
    <x v="5"/>
    <s v="SVK   "/>
    <x v="2"/>
    <x v="2"/>
    <x v="0"/>
    <s v="M9-2020"/>
    <x v="207"/>
    <x v="338"/>
  </r>
  <r>
    <x v="0"/>
    <x v="4"/>
    <s v="  UKR"/>
    <x v="2"/>
    <x v="2"/>
    <x v="4"/>
    <s v="M1-2021"/>
    <x v="232"/>
    <x v="339"/>
  </r>
  <r>
    <x v="0"/>
    <x v="1"/>
    <s v="ROU   "/>
    <x v="2"/>
    <x v="2"/>
    <x v="0"/>
    <s v="M3-2020"/>
    <x v="233"/>
    <x v="340"/>
  </r>
  <r>
    <x v="0"/>
    <x v="7"/>
    <s v="  HUN"/>
    <x v="0"/>
    <x v="0"/>
    <x v="3"/>
    <s v="M11-2020"/>
    <x v="234"/>
    <x v="341"/>
  </r>
  <r>
    <x v="0"/>
    <x v="6"/>
    <s v="BGR   "/>
    <x v="2"/>
    <x v="2"/>
    <x v="0"/>
    <s v="M6-2020"/>
    <x v="235"/>
    <x v="342"/>
  </r>
  <r>
    <x v="0"/>
    <x v="5"/>
    <s v="SVK   "/>
    <x v="1"/>
    <x v="1"/>
    <x v="0"/>
    <s v="M4-2020"/>
    <x v="236"/>
    <x v="343"/>
  </r>
  <r>
    <x v="0"/>
    <x v="10"/>
    <s v="CZE   "/>
    <x v="0"/>
    <x v="0"/>
    <x v="0"/>
    <s v="M2-2020"/>
    <x v="237"/>
    <x v="344"/>
  </r>
  <r>
    <x v="0"/>
    <x v="5"/>
    <s v="SVK   "/>
    <x v="0"/>
    <x v="0"/>
    <x v="1"/>
    <s v="M11-2019"/>
    <x v="94"/>
    <x v="345"/>
  </r>
  <r>
    <x v="0"/>
    <x v="0"/>
    <s v="BLR   "/>
    <x v="2"/>
    <x v="2"/>
    <x v="0"/>
    <s v="M4-2020"/>
    <x v="57"/>
    <x v="346"/>
  </r>
  <r>
    <x v="0"/>
    <x v="9"/>
    <s v="  POL"/>
    <x v="0"/>
    <x v="0"/>
    <x v="0"/>
    <s v="M6-2020"/>
    <x v="195"/>
    <x v="347"/>
  </r>
  <r>
    <x v="0"/>
    <x v="5"/>
    <s v="  SVK"/>
    <x v="0"/>
    <x v="0"/>
    <x v="0"/>
    <s v="M2-2020"/>
    <x v="74"/>
    <x v="348"/>
  </r>
  <r>
    <x v="0"/>
    <x v="2"/>
    <s v="MDA   "/>
    <x v="1"/>
    <x v="1"/>
    <x v="3"/>
    <s v="M12-2020"/>
    <x v="202"/>
    <x v="349"/>
  </r>
  <r>
    <x v="0"/>
    <x v="9"/>
    <s v="POL   "/>
    <x v="1"/>
    <x v="1"/>
    <x v="0"/>
    <s v="M6-2020"/>
    <x v="238"/>
    <x v="350"/>
  </r>
  <r>
    <x v="0"/>
    <x v="8"/>
    <s v="ARM   "/>
    <x v="0"/>
    <x v="0"/>
    <x v="0"/>
    <s v="M3-2020"/>
    <x v="18"/>
    <x v="351"/>
  </r>
  <r>
    <x v="0"/>
    <x v="8"/>
    <s v="ARM   "/>
    <x v="1"/>
    <x v="1"/>
    <x v="0"/>
    <s v="M6-2020"/>
    <x v="239"/>
    <x v="352"/>
  </r>
  <r>
    <x v="0"/>
    <x v="1"/>
    <s v="ROU   "/>
    <x v="0"/>
    <x v="0"/>
    <x v="2"/>
    <s v="M6-2019"/>
    <x v="237"/>
    <x v="353"/>
  </r>
  <r>
    <x v="0"/>
    <x v="6"/>
    <s v="BGR   "/>
    <x v="0"/>
    <x v="0"/>
    <x v="2"/>
    <s v="M7-2019"/>
    <x v="240"/>
    <x v="354"/>
  </r>
  <r>
    <x v="0"/>
    <x v="9"/>
    <s v="  POL"/>
    <x v="0"/>
    <x v="0"/>
    <x v="4"/>
    <s v="M2-2021"/>
    <x v="241"/>
    <x v="355"/>
  </r>
  <r>
    <x v="0"/>
    <x v="5"/>
    <s v="  SVK"/>
    <x v="2"/>
    <x v="2"/>
    <x v="0"/>
    <s v="M5-2020"/>
    <x v="91"/>
    <x v="356"/>
  </r>
  <r>
    <x v="0"/>
    <x v="4"/>
    <s v="UKR   "/>
    <x v="0"/>
    <x v="0"/>
    <x v="4"/>
    <s v="M3-2021"/>
    <x v="161"/>
    <x v="357"/>
  </r>
  <r>
    <x v="0"/>
    <x v="2"/>
    <s v="  MDA"/>
    <x v="1"/>
    <x v="1"/>
    <x v="3"/>
    <s v="M10-2020"/>
    <x v="146"/>
    <x v="358"/>
  </r>
  <r>
    <x v="0"/>
    <x v="6"/>
    <s v="  BGR"/>
    <x v="0"/>
    <x v="0"/>
    <x v="3"/>
    <s v="M10-2020"/>
    <x v="212"/>
    <x v="359"/>
  </r>
  <r>
    <x v="0"/>
    <x v="10"/>
    <s v="CZE   "/>
    <x v="1"/>
    <x v="1"/>
    <x v="2"/>
    <s v="M6-2019"/>
    <x v="242"/>
    <x v="360"/>
  </r>
  <r>
    <x v="0"/>
    <x v="3"/>
    <s v="RUS   "/>
    <x v="0"/>
    <x v="0"/>
    <x v="1"/>
    <s v="M10-2019"/>
    <x v="243"/>
    <x v="361"/>
  </r>
  <r>
    <x v="0"/>
    <x v="8"/>
    <s v="  ARM"/>
    <x v="0"/>
    <x v="0"/>
    <x v="4"/>
    <s v="M4-2021"/>
    <x v="244"/>
    <x v="362"/>
  </r>
  <r>
    <x v="0"/>
    <x v="2"/>
    <s v="  MDA"/>
    <x v="1"/>
    <x v="1"/>
    <x v="0"/>
    <s v="M2-2020"/>
    <x v="245"/>
    <x v="363"/>
  </r>
  <r>
    <x v="0"/>
    <x v="4"/>
    <s v="  UKR"/>
    <x v="1"/>
    <x v="1"/>
    <x v="0"/>
    <s v="M9-2020"/>
    <x v="160"/>
    <x v="364"/>
  </r>
  <r>
    <x v="0"/>
    <x v="5"/>
    <s v="  SVK"/>
    <x v="0"/>
    <x v="0"/>
    <x v="4"/>
    <s v="M2-2021"/>
    <x v="246"/>
    <x v="365"/>
  </r>
  <r>
    <x v="0"/>
    <x v="10"/>
    <s v="  CZE"/>
    <x v="2"/>
    <x v="2"/>
    <x v="2"/>
    <s v="M9-2019"/>
    <x v="247"/>
    <x v="366"/>
  </r>
  <r>
    <x v="0"/>
    <x v="8"/>
    <s v="ARM   "/>
    <x v="0"/>
    <x v="0"/>
    <x v="3"/>
    <s v="M11-2020"/>
    <x v="248"/>
    <x v="367"/>
  </r>
  <r>
    <x v="0"/>
    <x v="1"/>
    <s v="ROU   "/>
    <x v="0"/>
    <x v="0"/>
    <x v="3"/>
    <s v="M12-2020"/>
    <x v="249"/>
    <x v="368"/>
  </r>
  <r>
    <x v="0"/>
    <x v="8"/>
    <s v="  ARM"/>
    <x v="2"/>
    <x v="2"/>
    <x v="2"/>
    <s v="M6-2019"/>
    <x v="113"/>
    <x v="369"/>
  </r>
  <r>
    <x v="0"/>
    <x v="6"/>
    <s v="  BGR"/>
    <x v="0"/>
    <x v="0"/>
    <x v="0"/>
    <s v="M8-2020"/>
    <x v="195"/>
    <x v="370"/>
  </r>
  <r>
    <x v="0"/>
    <x v="10"/>
    <s v="CZE   "/>
    <x v="0"/>
    <x v="0"/>
    <x v="1"/>
    <s v="M12-2019"/>
    <x v="190"/>
    <x v="371"/>
  </r>
  <r>
    <x v="0"/>
    <x v="6"/>
    <s v="  BGR"/>
    <x v="1"/>
    <x v="1"/>
    <x v="0"/>
    <s v="M6-2020"/>
    <x v="215"/>
    <x v="372"/>
  </r>
  <r>
    <x v="0"/>
    <x v="5"/>
    <s v="  SVK"/>
    <x v="1"/>
    <x v="1"/>
    <x v="0"/>
    <s v="M8-2020"/>
    <x v="214"/>
    <x v="373"/>
  </r>
  <r>
    <x v="0"/>
    <x v="6"/>
    <s v="  BGR"/>
    <x v="1"/>
    <x v="1"/>
    <x v="0"/>
    <s v="M8-2020"/>
    <x v="129"/>
    <x v="374"/>
  </r>
  <r>
    <x v="0"/>
    <x v="8"/>
    <s v="  ARM"/>
    <x v="1"/>
    <x v="1"/>
    <x v="0"/>
    <s v="M2-2020"/>
    <x v="250"/>
    <x v="375"/>
  </r>
  <r>
    <x v="0"/>
    <x v="3"/>
    <s v="RUS   "/>
    <x v="2"/>
    <x v="2"/>
    <x v="0"/>
    <s v="M5-2020"/>
    <x v="83"/>
    <x v="376"/>
  </r>
  <r>
    <x v="0"/>
    <x v="4"/>
    <s v="UKR   "/>
    <x v="0"/>
    <x v="0"/>
    <x v="3"/>
    <s v="M10-2020"/>
    <x v="148"/>
    <x v="377"/>
  </r>
  <r>
    <x v="0"/>
    <x v="2"/>
    <s v="  MDA"/>
    <x v="1"/>
    <x v="1"/>
    <x v="3"/>
    <s v="M10-2020"/>
    <x v="160"/>
    <x v="378"/>
  </r>
  <r>
    <x v="0"/>
    <x v="0"/>
    <s v="  BLR"/>
    <x v="1"/>
    <x v="1"/>
    <x v="2"/>
    <s v="M5-2019"/>
    <x v="3"/>
    <x v="379"/>
  </r>
  <r>
    <x v="0"/>
    <x v="0"/>
    <s v="BLR   "/>
    <x v="1"/>
    <x v="1"/>
    <x v="0"/>
    <s v="M1-2020"/>
    <x v="251"/>
    <x v="380"/>
  </r>
  <r>
    <x v="0"/>
    <x v="6"/>
    <s v="BGR   "/>
    <x v="1"/>
    <x v="1"/>
    <x v="4"/>
    <s v="M3-2021"/>
    <x v="252"/>
    <x v="381"/>
  </r>
  <r>
    <x v="0"/>
    <x v="3"/>
    <s v="  RUS"/>
    <x v="1"/>
    <x v="1"/>
    <x v="2"/>
    <s v="M5-2019"/>
    <x v="17"/>
    <x v="382"/>
  </r>
  <r>
    <x v="0"/>
    <x v="0"/>
    <s v="BLR   "/>
    <x v="1"/>
    <x v="1"/>
    <x v="4"/>
    <s v="M1-2021"/>
    <x v="129"/>
    <x v="383"/>
  </r>
  <r>
    <x v="0"/>
    <x v="4"/>
    <s v="UKR   "/>
    <x v="2"/>
    <x v="2"/>
    <x v="2"/>
    <s v="M9-2019"/>
    <x v="253"/>
    <x v="384"/>
  </r>
  <r>
    <x v="0"/>
    <x v="1"/>
    <s v="ROU   "/>
    <x v="0"/>
    <x v="0"/>
    <x v="0"/>
    <s v="M4-2020"/>
    <x v="198"/>
    <x v="385"/>
  </r>
  <r>
    <x v="0"/>
    <x v="10"/>
    <s v="CZE   "/>
    <x v="1"/>
    <x v="1"/>
    <x v="3"/>
    <s v="M12-2020"/>
    <x v="254"/>
    <x v="386"/>
  </r>
  <r>
    <x v="0"/>
    <x v="10"/>
    <s v="  CZE"/>
    <x v="2"/>
    <x v="2"/>
    <x v="0"/>
    <s v="M8-2020"/>
    <x v="255"/>
    <x v="387"/>
  </r>
  <r>
    <x v="0"/>
    <x v="7"/>
    <s v="HUN   "/>
    <x v="1"/>
    <x v="1"/>
    <x v="4"/>
    <s v="M4-2021"/>
    <x v="256"/>
    <x v="388"/>
  </r>
  <r>
    <x v="0"/>
    <x v="9"/>
    <s v="  POL"/>
    <x v="0"/>
    <x v="0"/>
    <x v="3"/>
    <s v="M12-2020"/>
    <x v="36"/>
    <x v="389"/>
  </r>
  <r>
    <x v="0"/>
    <x v="10"/>
    <s v="CZE   "/>
    <x v="0"/>
    <x v="0"/>
    <x v="2"/>
    <s v="M8-2019"/>
    <x v="257"/>
    <x v="390"/>
  </r>
  <r>
    <x v="0"/>
    <x v="1"/>
    <s v="ROU   "/>
    <x v="1"/>
    <x v="1"/>
    <x v="3"/>
    <s v="M10-2020"/>
    <x v="258"/>
    <x v="391"/>
  </r>
  <r>
    <x v="0"/>
    <x v="10"/>
    <s v="  CZE"/>
    <x v="0"/>
    <x v="0"/>
    <x v="2"/>
    <s v="M5-2019"/>
    <x v="200"/>
    <x v="392"/>
  </r>
  <r>
    <x v="0"/>
    <x v="9"/>
    <s v="POL   "/>
    <x v="0"/>
    <x v="0"/>
    <x v="3"/>
    <s v="M10-2020"/>
    <x v="259"/>
    <x v="393"/>
  </r>
  <r>
    <x v="0"/>
    <x v="4"/>
    <s v="UKR   "/>
    <x v="1"/>
    <x v="1"/>
    <x v="2"/>
    <s v="M5-2019"/>
    <x v="242"/>
    <x v="394"/>
  </r>
  <r>
    <x v="0"/>
    <x v="6"/>
    <s v="  BGR"/>
    <x v="0"/>
    <x v="0"/>
    <x v="2"/>
    <s v="M6-2019"/>
    <x v="260"/>
    <x v="395"/>
  </r>
  <r>
    <x v="0"/>
    <x v="1"/>
    <s v="ROU   "/>
    <x v="0"/>
    <x v="0"/>
    <x v="3"/>
    <s v="M12-2020"/>
    <x v="172"/>
    <x v="396"/>
  </r>
  <r>
    <x v="0"/>
    <x v="5"/>
    <s v="  SVK"/>
    <x v="0"/>
    <x v="0"/>
    <x v="2"/>
    <s v="M5-2019"/>
    <x v="107"/>
    <x v="397"/>
  </r>
  <r>
    <x v="0"/>
    <x v="8"/>
    <s v="  ARM"/>
    <x v="0"/>
    <x v="0"/>
    <x v="3"/>
    <s v="M10-2020"/>
    <x v="261"/>
    <x v="398"/>
  </r>
  <r>
    <x v="0"/>
    <x v="6"/>
    <s v="  BGR"/>
    <x v="0"/>
    <x v="0"/>
    <x v="0"/>
    <s v="M9-2020"/>
    <x v="234"/>
    <x v="399"/>
  </r>
  <r>
    <x v="0"/>
    <x v="5"/>
    <s v="  SVK"/>
    <x v="0"/>
    <x v="0"/>
    <x v="4"/>
    <s v="M1-2021"/>
    <x v="87"/>
    <x v="400"/>
  </r>
  <r>
    <x v="0"/>
    <x v="6"/>
    <s v="BGR   "/>
    <x v="2"/>
    <x v="2"/>
    <x v="0"/>
    <s v="M5-2020"/>
    <x v="232"/>
    <x v="401"/>
  </r>
  <r>
    <x v="0"/>
    <x v="1"/>
    <s v="  ROU"/>
    <x v="1"/>
    <x v="1"/>
    <x v="2"/>
    <s v="M6-2019"/>
    <x v="262"/>
    <x v="402"/>
  </r>
  <r>
    <x v="0"/>
    <x v="10"/>
    <s v="  CZE"/>
    <x v="0"/>
    <x v="0"/>
    <x v="3"/>
    <s v="M10-2020"/>
    <x v="204"/>
    <x v="403"/>
  </r>
  <r>
    <x v="0"/>
    <x v="3"/>
    <s v="RUS   "/>
    <x v="1"/>
    <x v="1"/>
    <x v="2"/>
    <s v="M6-2019"/>
    <x v="111"/>
    <x v="404"/>
  </r>
  <r>
    <x v="0"/>
    <x v="10"/>
    <s v="CZE   "/>
    <x v="1"/>
    <x v="1"/>
    <x v="3"/>
    <s v="M10-2020"/>
    <x v="123"/>
    <x v="405"/>
  </r>
  <r>
    <x v="0"/>
    <x v="2"/>
    <s v="  MDA"/>
    <x v="1"/>
    <x v="1"/>
    <x v="3"/>
    <s v="M12-2020"/>
    <x v="263"/>
    <x v="406"/>
  </r>
  <r>
    <x v="0"/>
    <x v="0"/>
    <s v="  BLR"/>
    <x v="0"/>
    <x v="0"/>
    <x v="0"/>
    <s v="M9-2020"/>
    <x v="134"/>
    <x v="407"/>
  </r>
  <r>
    <x v="0"/>
    <x v="1"/>
    <s v="  ROU"/>
    <x v="1"/>
    <x v="1"/>
    <x v="0"/>
    <s v="M8-2020"/>
    <x v="10"/>
    <x v="408"/>
  </r>
  <r>
    <x v="0"/>
    <x v="1"/>
    <s v="ROU   "/>
    <x v="1"/>
    <x v="1"/>
    <x v="0"/>
    <s v="M6-2020"/>
    <x v="264"/>
    <x v="409"/>
  </r>
  <r>
    <x v="0"/>
    <x v="2"/>
    <s v="MDA   "/>
    <x v="2"/>
    <x v="2"/>
    <x v="2"/>
    <s v="M5-2019"/>
    <x v="265"/>
    <x v="410"/>
  </r>
  <r>
    <x v="0"/>
    <x v="3"/>
    <s v="RUS   "/>
    <x v="1"/>
    <x v="1"/>
    <x v="1"/>
    <s v="M11-2019"/>
    <x v="222"/>
    <x v="411"/>
  </r>
  <r>
    <x v="0"/>
    <x v="10"/>
    <s v="  CZE"/>
    <x v="0"/>
    <x v="0"/>
    <x v="4"/>
    <s v="M2-2021"/>
    <x v="70"/>
    <x v="412"/>
  </r>
  <r>
    <x v="0"/>
    <x v="4"/>
    <s v="  UKR"/>
    <x v="1"/>
    <x v="1"/>
    <x v="3"/>
    <s v="M12-2020"/>
    <x v="266"/>
    <x v="413"/>
  </r>
  <r>
    <x v="0"/>
    <x v="10"/>
    <s v="CZE   "/>
    <x v="0"/>
    <x v="0"/>
    <x v="2"/>
    <s v="M6-2019"/>
    <x v="159"/>
    <x v="414"/>
  </r>
  <r>
    <x v="0"/>
    <x v="2"/>
    <s v="  MDA"/>
    <x v="1"/>
    <x v="1"/>
    <x v="1"/>
    <s v="M12-2019"/>
    <x v="112"/>
    <x v="415"/>
  </r>
  <r>
    <x v="0"/>
    <x v="7"/>
    <s v="  HUN"/>
    <x v="0"/>
    <x v="0"/>
    <x v="2"/>
    <s v="M9-2019"/>
    <x v="267"/>
    <x v="416"/>
  </r>
  <r>
    <x v="0"/>
    <x v="5"/>
    <s v="  SVK"/>
    <x v="1"/>
    <x v="1"/>
    <x v="2"/>
    <s v="M8-2019"/>
    <x v="119"/>
    <x v="417"/>
  </r>
  <r>
    <x v="0"/>
    <x v="9"/>
    <s v="POL   "/>
    <x v="0"/>
    <x v="0"/>
    <x v="0"/>
    <s v="M4-2020"/>
    <x v="246"/>
    <x v="418"/>
  </r>
  <r>
    <x v="0"/>
    <x v="10"/>
    <s v="CZE   "/>
    <x v="1"/>
    <x v="1"/>
    <x v="0"/>
    <s v="M1-2020"/>
    <x v="118"/>
    <x v="419"/>
  </r>
  <r>
    <x v="0"/>
    <x v="2"/>
    <s v="MDA   "/>
    <x v="1"/>
    <x v="1"/>
    <x v="0"/>
    <s v="M8-2020"/>
    <x v="105"/>
    <x v="420"/>
  </r>
  <r>
    <x v="0"/>
    <x v="1"/>
    <s v="ROU   "/>
    <x v="2"/>
    <x v="2"/>
    <x v="0"/>
    <s v="M9-2020"/>
    <x v="268"/>
    <x v="421"/>
  </r>
  <r>
    <x v="0"/>
    <x v="6"/>
    <s v="  BGR"/>
    <x v="1"/>
    <x v="1"/>
    <x v="3"/>
    <s v="M10-2020"/>
    <x v="269"/>
    <x v="422"/>
  </r>
  <r>
    <x v="0"/>
    <x v="2"/>
    <s v="  MDA"/>
    <x v="1"/>
    <x v="1"/>
    <x v="1"/>
    <s v="M10-2019"/>
    <x v="118"/>
    <x v="423"/>
  </r>
  <r>
    <x v="0"/>
    <x v="4"/>
    <s v="UKR   "/>
    <x v="0"/>
    <x v="0"/>
    <x v="4"/>
    <s v="M4-2021"/>
    <x v="270"/>
    <x v="424"/>
  </r>
  <r>
    <x v="0"/>
    <x v="4"/>
    <s v="  UKR"/>
    <x v="2"/>
    <x v="2"/>
    <x v="2"/>
    <s v="M8-2019"/>
    <x v="271"/>
    <x v="425"/>
  </r>
  <r>
    <x v="0"/>
    <x v="8"/>
    <s v="  ARM"/>
    <x v="1"/>
    <x v="1"/>
    <x v="3"/>
    <s v="M11-2020"/>
    <x v="11"/>
    <x v="426"/>
  </r>
  <r>
    <x v="0"/>
    <x v="10"/>
    <s v="  CZE"/>
    <x v="0"/>
    <x v="0"/>
    <x v="1"/>
    <s v="M11-2019"/>
    <x v="134"/>
    <x v="427"/>
  </r>
  <r>
    <x v="0"/>
    <x v="0"/>
    <s v="  BLR"/>
    <x v="0"/>
    <x v="0"/>
    <x v="1"/>
    <s v="M12-2019"/>
    <x v="168"/>
    <x v="428"/>
  </r>
  <r>
    <x v="0"/>
    <x v="5"/>
    <s v="  SVK"/>
    <x v="1"/>
    <x v="1"/>
    <x v="2"/>
    <s v="M8-2019"/>
    <x v="226"/>
    <x v="429"/>
  </r>
  <r>
    <x v="0"/>
    <x v="8"/>
    <s v="  ARM"/>
    <x v="1"/>
    <x v="1"/>
    <x v="3"/>
    <s v="M10-2020"/>
    <x v="160"/>
    <x v="430"/>
  </r>
  <r>
    <x v="0"/>
    <x v="9"/>
    <s v="  POL"/>
    <x v="1"/>
    <x v="1"/>
    <x v="2"/>
    <s v="M7-2019"/>
    <x v="104"/>
    <x v="431"/>
  </r>
  <r>
    <x v="0"/>
    <x v="10"/>
    <s v="CZE   "/>
    <x v="1"/>
    <x v="1"/>
    <x v="2"/>
    <s v="M6-2019"/>
    <x v="272"/>
    <x v="432"/>
  </r>
  <r>
    <x v="0"/>
    <x v="8"/>
    <s v="ARM   "/>
    <x v="1"/>
    <x v="1"/>
    <x v="1"/>
    <s v="M12-2019"/>
    <x v="217"/>
    <x v="433"/>
  </r>
  <r>
    <x v="0"/>
    <x v="6"/>
    <s v="BGR   "/>
    <x v="0"/>
    <x v="0"/>
    <x v="2"/>
    <s v="M8-2019"/>
    <x v="172"/>
    <x v="434"/>
  </r>
  <r>
    <x v="0"/>
    <x v="9"/>
    <s v="POL   "/>
    <x v="1"/>
    <x v="1"/>
    <x v="0"/>
    <s v="M2-2020"/>
    <x v="138"/>
    <x v="435"/>
  </r>
  <r>
    <x v="0"/>
    <x v="10"/>
    <s v="CZE   "/>
    <x v="1"/>
    <x v="1"/>
    <x v="0"/>
    <s v="M3-2020"/>
    <x v="273"/>
    <x v="436"/>
  </r>
  <r>
    <x v="0"/>
    <x v="3"/>
    <s v="RUS   "/>
    <x v="1"/>
    <x v="1"/>
    <x v="0"/>
    <s v="M2-2020"/>
    <x v="96"/>
    <x v="437"/>
  </r>
  <r>
    <x v="0"/>
    <x v="7"/>
    <s v="  HUN"/>
    <x v="1"/>
    <x v="1"/>
    <x v="0"/>
    <s v="M5-2020"/>
    <x v="84"/>
    <x v="438"/>
  </r>
  <r>
    <x v="0"/>
    <x v="7"/>
    <s v="  HUN"/>
    <x v="0"/>
    <x v="0"/>
    <x v="0"/>
    <s v="M5-2020"/>
    <x v="274"/>
    <x v="439"/>
  </r>
  <r>
    <x v="0"/>
    <x v="4"/>
    <s v="UKR   "/>
    <x v="1"/>
    <x v="1"/>
    <x v="0"/>
    <s v="M6-2020"/>
    <x v="154"/>
    <x v="440"/>
  </r>
  <r>
    <x v="0"/>
    <x v="9"/>
    <s v="  POL"/>
    <x v="1"/>
    <x v="1"/>
    <x v="0"/>
    <s v="M5-2020"/>
    <x v="2"/>
    <x v="441"/>
  </r>
  <r>
    <x v="0"/>
    <x v="10"/>
    <s v="  CZE"/>
    <x v="0"/>
    <x v="0"/>
    <x v="1"/>
    <s v="M11-2019"/>
    <x v="275"/>
    <x v="442"/>
  </r>
  <r>
    <x v="0"/>
    <x v="9"/>
    <s v="POL   "/>
    <x v="0"/>
    <x v="0"/>
    <x v="4"/>
    <s v="M3-2021"/>
    <x v="190"/>
    <x v="443"/>
  </r>
  <r>
    <x v="0"/>
    <x v="7"/>
    <s v="  HUN"/>
    <x v="0"/>
    <x v="0"/>
    <x v="3"/>
    <s v="M11-2020"/>
    <x v="24"/>
    <x v="444"/>
  </r>
  <r>
    <x v="0"/>
    <x v="3"/>
    <s v="  RUS"/>
    <x v="2"/>
    <x v="2"/>
    <x v="2"/>
    <s v="M9-2019"/>
    <x v="276"/>
    <x v="445"/>
  </r>
  <r>
    <x v="0"/>
    <x v="9"/>
    <s v="POL   "/>
    <x v="0"/>
    <x v="0"/>
    <x v="0"/>
    <s v="M1-2020"/>
    <x v="234"/>
    <x v="446"/>
  </r>
  <r>
    <x v="0"/>
    <x v="7"/>
    <s v="HUN   "/>
    <x v="2"/>
    <x v="2"/>
    <x v="0"/>
    <s v="M6-2020"/>
    <x v="277"/>
    <x v="447"/>
  </r>
  <r>
    <x v="0"/>
    <x v="5"/>
    <s v="  SVK"/>
    <x v="2"/>
    <x v="2"/>
    <x v="1"/>
    <s v="M10-2019"/>
    <x v="278"/>
    <x v="448"/>
  </r>
  <r>
    <x v="0"/>
    <x v="7"/>
    <s v="  HUN"/>
    <x v="1"/>
    <x v="1"/>
    <x v="0"/>
    <s v="M5-2020"/>
    <x v="279"/>
    <x v="449"/>
  </r>
  <r>
    <x v="0"/>
    <x v="5"/>
    <s v="SVK   "/>
    <x v="0"/>
    <x v="0"/>
    <x v="0"/>
    <s v="M7-2020"/>
    <x v="149"/>
    <x v="450"/>
  </r>
  <r>
    <x v="0"/>
    <x v="0"/>
    <s v="  BLR"/>
    <x v="1"/>
    <x v="1"/>
    <x v="3"/>
    <s v="M12-2020"/>
    <x v="102"/>
    <x v="451"/>
  </r>
  <r>
    <x v="0"/>
    <x v="5"/>
    <s v="  SVK"/>
    <x v="0"/>
    <x v="0"/>
    <x v="0"/>
    <s v="M4-2020"/>
    <x v="280"/>
    <x v="452"/>
  </r>
  <r>
    <x v="0"/>
    <x v="8"/>
    <s v="ARM   "/>
    <x v="1"/>
    <x v="1"/>
    <x v="0"/>
    <s v="M9-2020"/>
    <x v="269"/>
    <x v="453"/>
  </r>
  <r>
    <x v="0"/>
    <x v="2"/>
    <s v="MDA   "/>
    <x v="0"/>
    <x v="0"/>
    <x v="3"/>
    <s v="M11-2020"/>
    <x v="225"/>
    <x v="454"/>
  </r>
  <r>
    <x v="0"/>
    <x v="3"/>
    <s v="RUS   "/>
    <x v="2"/>
    <x v="2"/>
    <x v="3"/>
    <s v="M10-2020"/>
    <x v="117"/>
    <x v="455"/>
  </r>
  <r>
    <x v="0"/>
    <x v="9"/>
    <s v="POL   "/>
    <x v="0"/>
    <x v="0"/>
    <x v="4"/>
    <s v="M3-2021"/>
    <x v="281"/>
    <x v="456"/>
  </r>
  <r>
    <x v="0"/>
    <x v="2"/>
    <s v="MDA   "/>
    <x v="1"/>
    <x v="1"/>
    <x v="2"/>
    <s v="M9-2019"/>
    <x v="44"/>
    <x v="457"/>
  </r>
  <r>
    <x v="0"/>
    <x v="3"/>
    <s v="RUS   "/>
    <x v="0"/>
    <x v="0"/>
    <x v="2"/>
    <s v="M9-2019"/>
    <x v="87"/>
    <x v="458"/>
  </r>
  <r>
    <x v="0"/>
    <x v="1"/>
    <s v="ROU   "/>
    <x v="0"/>
    <x v="0"/>
    <x v="1"/>
    <s v="M12-2019"/>
    <x v="282"/>
    <x v="459"/>
  </r>
  <r>
    <x v="0"/>
    <x v="5"/>
    <s v="  SVK"/>
    <x v="0"/>
    <x v="0"/>
    <x v="0"/>
    <s v="M7-2020"/>
    <x v="72"/>
    <x v="460"/>
  </r>
  <r>
    <x v="0"/>
    <x v="10"/>
    <s v="  CZE"/>
    <x v="2"/>
    <x v="2"/>
    <x v="4"/>
    <s v="M4-2021"/>
    <x v="283"/>
    <x v="461"/>
  </r>
  <r>
    <x v="0"/>
    <x v="9"/>
    <s v="  POL"/>
    <x v="0"/>
    <x v="0"/>
    <x v="1"/>
    <s v="M11-2019"/>
    <x v="101"/>
    <x v="462"/>
  </r>
  <r>
    <x v="0"/>
    <x v="10"/>
    <s v="  CZE"/>
    <x v="1"/>
    <x v="1"/>
    <x v="0"/>
    <s v="M7-2020"/>
    <x v="284"/>
    <x v="463"/>
  </r>
  <r>
    <x v="0"/>
    <x v="6"/>
    <s v="  BGR"/>
    <x v="1"/>
    <x v="1"/>
    <x v="2"/>
    <s v="M9-2019"/>
    <x v="41"/>
    <x v="464"/>
  </r>
  <r>
    <x v="0"/>
    <x v="0"/>
    <s v="  BLR"/>
    <x v="1"/>
    <x v="1"/>
    <x v="2"/>
    <s v="M8-2019"/>
    <x v="154"/>
    <x v="465"/>
  </r>
  <r>
    <x v="0"/>
    <x v="10"/>
    <s v="CZE   "/>
    <x v="0"/>
    <x v="0"/>
    <x v="2"/>
    <s v="M9-2019"/>
    <x v="4"/>
    <x v="466"/>
  </r>
  <r>
    <x v="0"/>
    <x v="6"/>
    <s v="  BGR"/>
    <x v="2"/>
    <x v="2"/>
    <x v="1"/>
    <s v="M10-2019"/>
    <x v="278"/>
    <x v="467"/>
  </r>
  <r>
    <x v="0"/>
    <x v="10"/>
    <s v="CZE   "/>
    <x v="1"/>
    <x v="1"/>
    <x v="4"/>
    <s v="M2-2021"/>
    <x v="285"/>
    <x v="468"/>
  </r>
  <r>
    <x v="0"/>
    <x v="1"/>
    <s v="  ROU"/>
    <x v="0"/>
    <x v="0"/>
    <x v="0"/>
    <s v="M1-2020"/>
    <x v="267"/>
    <x v="469"/>
  </r>
  <r>
    <x v="0"/>
    <x v="8"/>
    <s v="ARM   "/>
    <x v="2"/>
    <x v="2"/>
    <x v="2"/>
    <s v="M6-2019"/>
    <x v="286"/>
    <x v="470"/>
  </r>
  <r>
    <x v="0"/>
    <x v="9"/>
    <s v="  POL"/>
    <x v="1"/>
    <x v="1"/>
    <x v="3"/>
    <s v="M11-2020"/>
    <x v="287"/>
    <x v="471"/>
  </r>
  <r>
    <x v="0"/>
    <x v="8"/>
    <s v="  ARM"/>
    <x v="1"/>
    <x v="1"/>
    <x v="1"/>
    <s v="M10-2019"/>
    <x v="11"/>
    <x v="472"/>
  </r>
  <r>
    <x v="0"/>
    <x v="5"/>
    <s v="  SVK"/>
    <x v="1"/>
    <x v="1"/>
    <x v="0"/>
    <s v="M9-2020"/>
    <x v="288"/>
    <x v="473"/>
  </r>
  <r>
    <x v="0"/>
    <x v="3"/>
    <s v="  RUS"/>
    <x v="0"/>
    <x v="0"/>
    <x v="4"/>
    <s v="M1-2021"/>
    <x v="147"/>
    <x v="474"/>
  </r>
  <r>
    <x v="0"/>
    <x v="8"/>
    <s v="  ARM"/>
    <x v="0"/>
    <x v="0"/>
    <x v="4"/>
    <s v="M2-2021"/>
    <x v="289"/>
    <x v="475"/>
  </r>
  <r>
    <x v="0"/>
    <x v="8"/>
    <s v="ARM   "/>
    <x v="0"/>
    <x v="0"/>
    <x v="0"/>
    <s v="M1-2020"/>
    <x v="290"/>
    <x v="476"/>
  </r>
  <r>
    <x v="0"/>
    <x v="6"/>
    <s v="BGR   "/>
    <x v="0"/>
    <x v="0"/>
    <x v="1"/>
    <s v="M11-2019"/>
    <x v="291"/>
    <x v="477"/>
  </r>
  <r>
    <x v="0"/>
    <x v="8"/>
    <s v="  ARM"/>
    <x v="0"/>
    <x v="0"/>
    <x v="3"/>
    <s v="M10-2020"/>
    <x v="168"/>
    <x v="478"/>
  </r>
  <r>
    <x v="0"/>
    <x v="8"/>
    <s v="  ARM"/>
    <x v="0"/>
    <x v="0"/>
    <x v="2"/>
    <s v="M5-2019"/>
    <x v="292"/>
    <x v="479"/>
  </r>
  <r>
    <x v="0"/>
    <x v="6"/>
    <s v="BGR   "/>
    <x v="0"/>
    <x v="0"/>
    <x v="1"/>
    <s v="M10-2019"/>
    <x v="61"/>
    <x v="480"/>
  </r>
  <r>
    <x v="0"/>
    <x v="0"/>
    <s v="  BLR"/>
    <x v="1"/>
    <x v="1"/>
    <x v="0"/>
    <s v="M9-2020"/>
    <x v="154"/>
    <x v="481"/>
  </r>
  <r>
    <x v="0"/>
    <x v="3"/>
    <s v="RUS   "/>
    <x v="0"/>
    <x v="0"/>
    <x v="4"/>
    <s v="M3-2021"/>
    <x v="87"/>
    <x v="482"/>
  </r>
  <r>
    <x v="0"/>
    <x v="9"/>
    <s v="  POL"/>
    <x v="0"/>
    <x v="0"/>
    <x v="0"/>
    <s v="M8-2020"/>
    <x v="51"/>
    <x v="483"/>
  </r>
  <r>
    <x v="0"/>
    <x v="6"/>
    <s v="BGR   "/>
    <x v="0"/>
    <x v="0"/>
    <x v="2"/>
    <s v="M7-2019"/>
    <x v="163"/>
    <x v="484"/>
  </r>
  <r>
    <x v="0"/>
    <x v="9"/>
    <s v="POL   "/>
    <x v="0"/>
    <x v="0"/>
    <x v="2"/>
    <s v="M8-2019"/>
    <x v="293"/>
    <x v="485"/>
  </r>
  <r>
    <x v="0"/>
    <x v="8"/>
    <s v="  ARM"/>
    <x v="1"/>
    <x v="1"/>
    <x v="3"/>
    <s v="M11-2020"/>
    <x v="294"/>
    <x v="486"/>
  </r>
  <r>
    <x v="0"/>
    <x v="8"/>
    <s v="ARM   "/>
    <x v="0"/>
    <x v="0"/>
    <x v="2"/>
    <s v="M8-2019"/>
    <x v="290"/>
    <x v="487"/>
  </r>
  <r>
    <x v="0"/>
    <x v="0"/>
    <s v="  BLR"/>
    <x v="1"/>
    <x v="1"/>
    <x v="0"/>
    <s v="M9-2020"/>
    <x v="266"/>
    <x v="488"/>
  </r>
  <r>
    <x v="0"/>
    <x v="2"/>
    <s v="  MDA"/>
    <x v="0"/>
    <x v="0"/>
    <x v="3"/>
    <s v="M11-2020"/>
    <x v="162"/>
    <x v="489"/>
  </r>
  <r>
    <x v="0"/>
    <x v="7"/>
    <s v="HUN   "/>
    <x v="2"/>
    <x v="2"/>
    <x v="0"/>
    <s v="M4-2020"/>
    <x v="126"/>
    <x v="490"/>
  </r>
  <r>
    <x v="0"/>
    <x v="10"/>
    <s v="  CZE"/>
    <x v="0"/>
    <x v="0"/>
    <x v="2"/>
    <s v="M6-2019"/>
    <x v="295"/>
    <x v="491"/>
  </r>
  <r>
    <x v="0"/>
    <x v="10"/>
    <s v="CZE   "/>
    <x v="0"/>
    <x v="0"/>
    <x v="0"/>
    <s v="M4-2020"/>
    <x v="296"/>
    <x v="492"/>
  </r>
  <r>
    <x v="0"/>
    <x v="1"/>
    <s v="  ROU"/>
    <x v="0"/>
    <x v="0"/>
    <x v="0"/>
    <s v="M1-2020"/>
    <x v="46"/>
    <x v="493"/>
  </r>
  <r>
    <x v="0"/>
    <x v="9"/>
    <s v="POL   "/>
    <x v="0"/>
    <x v="0"/>
    <x v="2"/>
    <s v="M6-2019"/>
    <x v="122"/>
    <x v="494"/>
  </r>
  <r>
    <x v="0"/>
    <x v="3"/>
    <s v="  RUS"/>
    <x v="0"/>
    <x v="0"/>
    <x v="0"/>
    <s v="M6-2020"/>
    <x v="149"/>
    <x v="495"/>
  </r>
  <r>
    <x v="0"/>
    <x v="5"/>
    <s v="SVK   "/>
    <x v="0"/>
    <x v="0"/>
    <x v="0"/>
    <s v="M4-2020"/>
    <x v="204"/>
    <x v="496"/>
  </r>
  <r>
    <x v="0"/>
    <x v="3"/>
    <s v="RUS   "/>
    <x v="1"/>
    <x v="1"/>
    <x v="2"/>
    <s v="M5-2019"/>
    <x v="166"/>
    <x v="497"/>
  </r>
  <r>
    <x v="0"/>
    <x v="10"/>
    <s v="  CZE"/>
    <x v="0"/>
    <x v="0"/>
    <x v="0"/>
    <s v="M8-2020"/>
    <x v="297"/>
    <x v="498"/>
  </r>
  <r>
    <x v="0"/>
    <x v="1"/>
    <s v="  ROU"/>
    <x v="2"/>
    <x v="2"/>
    <x v="2"/>
    <s v="M5-2019"/>
    <x v="43"/>
    <x v="499"/>
  </r>
  <r>
    <x v="0"/>
    <x v="4"/>
    <s v="  UKR"/>
    <x v="0"/>
    <x v="0"/>
    <x v="0"/>
    <s v="M7-2020"/>
    <x v="212"/>
    <x v="500"/>
  </r>
  <r>
    <x v="0"/>
    <x v="0"/>
    <s v="BLR   "/>
    <x v="1"/>
    <x v="1"/>
    <x v="2"/>
    <s v="M8-2019"/>
    <x v="298"/>
    <x v="501"/>
  </r>
  <r>
    <x v="0"/>
    <x v="4"/>
    <s v="UKR   "/>
    <x v="0"/>
    <x v="0"/>
    <x v="1"/>
    <s v="M10-2019"/>
    <x v="295"/>
    <x v="502"/>
  </r>
  <r>
    <x v="0"/>
    <x v="10"/>
    <s v="CZE   "/>
    <x v="0"/>
    <x v="0"/>
    <x v="0"/>
    <s v="M1-2020"/>
    <x v="299"/>
    <x v="503"/>
  </r>
  <r>
    <x v="0"/>
    <x v="5"/>
    <s v="  SVK"/>
    <x v="0"/>
    <x v="0"/>
    <x v="2"/>
    <s v="M7-2019"/>
    <x v="70"/>
    <x v="504"/>
  </r>
  <r>
    <x v="0"/>
    <x v="7"/>
    <s v="  HUN"/>
    <x v="0"/>
    <x v="0"/>
    <x v="3"/>
    <s v="M10-2020"/>
    <x v="300"/>
    <x v="505"/>
  </r>
  <r>
    <x v="0"/>
    <x v="2"/>
    <s v="MDA   "/>
    <x v="0"/>
    <x v="0"/>
    <x v="3"/>
    <s v="M11-2020"/>
    <x v="206"/>
    <x v="506"/>
  </r>
  <r>
    <x v="0"/>
    <x v="8"/>
    <s v="ARM   "/>
    <x v="2"/>
    <x v="2"/>
    <x v="1"/>
    <s v="M12-2019"/>
    <x v="165"/>
    <x v="507"/>
  </r>
  <r>
    <x v="0"/>
    <x v="6"/>
    <s v="  BGR"/>
    <x v="2"/>
    <x v="2"/>
    <x v="1"/>
    <s v="M10-2019"/>
    <x v="301"/>
    <x v="508"/>
  </r>
  <r>
    <x v="0"/>
    <x v="5"/>
    <s v="  SVK"/>
    <x v="1"/>
    <x v="1"/>
    <x v="4"/>
    <s v="M3-2021"/>
    <x v="221"/>
    <x v="509"/>
  </r>
  <r>
    <x v="0"/>
    <x v="9"/>
    <s v="POL   "/>
    <x v="0"/>
    <x v="0"/>
    <x v="4"/>
    <s v="M2-2021"/>
    <x v="145"/>
    <x v="510"/>
  </r>
  <r>
    <x v="0"/>
    <x v="2"/>
    <s v="  MDA"/>
    <x v="2"/>
    <x v="2"/>
    <x v="3"/>
    <s v="M11-2020"/>
    <x v="9"/>
    <x v="511"/>
  </r>
  <r>
    <x v="0"/>
    <x v="8"/>
    <s v="  ARM"/>
    <x v="1"/>
    <x v="1"/>
    <x v="4"/>
    <s v="M2-2021"/>
    <x v="302"/>
    <x v="512"/>
  </r>
  <r>
    <x v="0"/>
    <x v="7"/>
    <s v="  HUN"/>
    <x v="1"/>
    <x v="1"/>
    <x v="3"/>
    <s v="M11-2020"/>
    <x v="166"/>
    <x v="513"/>
  </r>
  <r>
    <x v="0"/>
    <x v="0"/>
    <s v="BLR   "/>
    <x v="1"/>
    <x v="1"/>
    <x v="1"/>
    <s v="M10-2019"/>
    <x v="42"/>
    <x v="514"/>
  </r>
  <r>
    <x v="0"/>
    <x v="3"/>
    <s v="  RUS"/>
    <x v="1"/>
    <x v="1"/>
    <x v="2"/>
    <s v="M9-2019"/>
    <x v="182"/>
    <x v="515"/>
  </r>
  <r>
    <x v="0"/>
    <x v="1"/>
    <s v="ROU   "/>
    <x v="0"/>
    <x v="0"/>
    <x v="4"/>
    <s v="M1-2021"/>
    <x v="60"/>
    <x v="516"/>
  </r>
  <r>
    <x v="0"/>
    <x v="6"/>
    <s v="  BGR"/>
    <x v="0"/>
    <x v="0"/>
    <x v="4"/>
    <s v="M4-2021"/>
    <x v="212"/>
    <x v="517"/>
  </r>
  <r>
    <x v="0"/>
    <x v="4"/>
    <s v="  UKR"/>
    <x v="2"/>
    <x v="2"/>
    <x v="1"/>
    <s v="M12-2019"/>
    <x v="247"/>
    <x v="518"/>
  </r>
  <r>
    <x v="0"/>
    <x v="10"/>
    <s v="CZE   "/>
    <x v="1"/>
    <x v="1"/>
    <x v="1"/>
    <s v="M12-2019"/>
    <x v="303"/>
    <x v="519"/>
  </r>
  <r>
    <x v="0"/>
    <x v="3"/>
    <s v="  RUS"/>
    <x v="1"/>
    <x v="1"/>
    <x v="0"/>
    <s v="M3-2020"/>
    <x v="75"/>
    <x v="520"/>
  </r>
  <r>
    <x v="0"/>
    <x v="2"/>
    <s v="MDA   "/>
    <x v="2"/>
    <x v="2"/>
    <x v="0"/>
    <s v="M2-2020"/>
    <x v="188"/>
    <x v="521"/>
  </r>
  <r>
    <x v="0"/>
    <x v="0"/>
    <s v="BLR   "/>
    <x v="1"/>
    <x v="1"/>
    <x v="0"/>
    <s v="M6-2020"/>
    <x v="304"/>
    <x v="522"/>
  </r>
  <r>
    <x v="0"/>
    <x v="5"/>
    <s v="SVK   "/>
    <x v="1"/>
    <x v="1"/>
    <x v="0"/>
    <s v="M4-2020"/>
    <x v="42"/>
    <x v="523"/>
  </r>
  <r>
    <x v="0"/>
    <x v="7"/>
    <s v="  HUN"/>
    <x v="0"/>
    <x v="0"/>
    <x v="2"/>
    <s v="M9-2019"/>
    <x v="79"/>
    <x v="524"/>
  </r>
  <r>
    <x v="0"/>
    <x v="6"/>
    <s v="BGR   "/>
    <x v="1"/>
    <x v="1"/>
    <x v="2"/>
    <s v="M9-2019"/>
    <x v="50"/>
    <x v="525"/>
  </r>
  <r>
    <x v="0"/>
    <x v="1"/>
    <s v="  ROU"/>
    <x v="0"/>
    <x v="0"/>
    <x v="2"/>
    <s v="M6-2019"/>
    <x v="144"/>
    <x v="526"/>
  </r>
  <r>
    <x v="0"/>
    <x v="3"/>
    <s v="RUS   "/>
    <x v="1"/>
    <x v="1"/>
    <x v="4"/>
    <s v="M4-2021"/>
    <x v="222"/>
    <x v="527"/>
  </r>
  <r>
    <x v="0"/>
    <x v="6"/>
    <s v="  BGR"/>
    <x v="0"/>
    <x v="0"/>
    <x v="1"/>
    <s v="M10-2019"/>
    <x v="61"/>
    <x v="528"/>
  </r>
  <r>
    <x v="0"/>
    <x v="0"/>
    <s v="BLR   "/>
    <x v="1"/>
    <x v="1"/>
    <x v="0"/>
    <s v="M2-2020"/>
    <x v="305"/>
    <x v="529"/>
  </r>
  <r>
    <x v="0"/>
    <x v="9"/>
    <s v="  POL"/>
    <x v="0"/>
    <x v="0"/>
    <x v="0"/>
    <s v="M8-2020"/>
    <x v="220"/>
    <x v="530"/>
  </r>
  <r>
    <x v="0"/>
    <x v="6"/>
    <s v="  BGR"/>
    <x v="1"/>
    <x v="1"/>
    <x v="3"/>
    <s v="M10-2020"/>
    <x v="138"/>
    <x v="531"/>
  </r>
  <r>
    <x v="0"/>
    <x v="10"/>
    <s v="  CZE"/>
    <x v="0"/>
    <x v="0"/>
    <x v="0"/>
    <s v="M4-2020"/>
    <x v="241"/>
    <x v="532"/>
  </r>
  <r>
    <x v="0"/>
    <x v="2"/>
    <s v="  MDA"/>
    <x v="2"/>
    <x v="2"/>
    <x v="0"/>
    <s v="M9-2020"/>
    <x v="218"/>
    <x v="533"/>
  </r>
  <r>
    <x v="0"/>
    <x v="5"/>
    <s v="  SVK"/>
    <x v="0"/>
    <x v="0"/>
    <x v="2"/>
    <s v="M7-2019"/>
    <x v="306"/>
    <x v="534"/>
  </r>
  <r>
    <x v="0"/>
    <x v="5"/>
    <s v="  SVK"/>
    <x v="2"/>
    <x v="2"/>
    <x v="3"/>
    <s v="M12-2020"/>
    <x v="307"/>
    <x v="535"/>
  </r>
  <r>
    <x v="0"/>
    <x v="9"/>
    <s v="  POL"/>
    <x v="2"/>
    <x v="2"/>
    <x v="2"/>
    <s v="M8-2019"/>
    <x v="308"/>
    <x v="536"/>
  </r>
  <r>
    <x v="0"/>
    <x v="9"/>
    <s v="POL   "/>
    <x v="0"/>
    <x v="0"/>
    <x v="2"/>
    <s v="M6-2019"/>
    <x v="204"/>
    <x v="537"/>
  </r>
  <r>
    <x v="0"/>
    <x v="10"/>
    <s v="  CZE"/>
    <x v="1"/>
    <x v="1"/>
    <x v="0"/>
    <s v="M7-2020"/>
    <x v="67"/>
    <x v="538"/>
  </r>
  <r>
    <x v="0"/>
    <x v="5"/>
    <s v="  SVK"/>
    <x v="1"/>
    <x v="1"/>
    <x v="2"/>
    <s v="M7-2019"/>
    <x v="221"/>
    <x v="539"/>
  </r>
  <r>
    <x v="0"/>
    <x v="6"/>
    <s v="  BGR"/>
    <x v="0"/>
    <x v="0"/>
    <x v="2"/>
    <s v="M5-2019"/>
    <x v="162"/>
    <x v="540"/>
  </r>
  <r>
    <x v="0"/>
    <x v="9"/>
    <s v="POL   "/>
    <x v="1"/>
    <x v="1"/>
    <x v="2"/>
    <s v="M6-2019"/>
    <x v="238"/>
    <x v="541"/>
  </r>
  <r>
    <x v="0"/>
    <x v="8"/>
    <s v="ARM   "/>
    <x v="1"/>
    <x v="1"/>
    <x v="1"/>
    <s v="M10-2019"/>
    <x v="194"/>
    <x v="542"/>
  </r>
  <r>
    <x v="0"/>
    <x v="4"/>
    <s v="  UKR"/>
    <x v="0"/>
    <x v="0"/>
    <x v="2"/>
    <s v="M5-2019"/>
    <x v="4"/>
    <x v="543"/>
  </r>
  <r>
    <x v="0"/>
    <x v="2"/>
    <s v="MDA   "/>
    <x v="1"/>
    <x v="1"/>
    <x v="3"/>
    <s v="M10-2020"/>
    <x v="97"/>
    <x v="544"/>
  </r>
  <r>
    <x v="0"/>
    <x v="7"/>
    <s v="  HUN"/>
    <x v="0"/>
    <x v="0"/>
    <x v="0"/>
    <s v="M1-2020"/>
    <x v="234"/>
    <x v="545"/>
  </r>
  <r>
    <x v="0"/>
    <x v="10"/>
    <s v="  CZE"/>
    <x v="2"/>
    <x v="2"/>
    <x v="0"/>
    <s v="M6-2020"/>
    <x v="113"/>
    <x v="546"/>
  </r>
  <r>
    <x v="0"/>
    <x v="10"/>
    <s v="CZE   "/>
    <x v="1"/>
    <x v="1"/>
    <x v="1"/>
    <s v="M12-2019"/>
    <x v="309"/>
    <x v="547"/>
  </r>
  <r>
    <x v="0"/>
    <x v="2"/>
    <s v="MDA   "/>
    <x v="0"/>
    <x v="0"/>
    <x v="2"/>
    <s v="M9-2019"/>
    <x v="30"/>
    <x v="548"/>
  </r>
  <r>
    <x v="0"/>
    <x v="5"/>
    <s v="  SVK"/>
    <x v="0"/>
    <x v="0"/>
    <x v="3"/>
    <s v="M11-2020"/>
    <x v="61"/>
    <x v="549"/>
  </r>
  <r>
    <x v="0"/>
    <x v="0"/>
    <s v="BLR   "/>
    <x v="2"/>
    <x v="2"/>
    <x v="1"/>
    <s v="M11-2019"/>
    <x v="34"/>
    <x v="550"/>
  </r>
  <r>
    <x v="0"/>
    <x v="6"/>
    <s v="BGR   "/>
    <x v="1"/>
    <x v="1"/>
    <x v="3"/>
    <s v="M12-2020"/>
    <x v="106"/>
    <x v="551"/>
  </r>
  <r>
    <x v="0"/>
    <x v="8"/>
    <s v="ARM   "/>
    <x v="1"/>
    <x v="1"/>
    <x v="2"/>
    <s v="M6-2019"/>
    <x v="310"/>
    <x v="552"/>
  </r>
  <r>
    <x v="0"/>
    <x v="5"/>
    <s v="  SVK"/>
    <x v="1"/>
    <x v="1"/>
    <x v="0"/>
    <s v="M8-2020"/>
    <x v="222"/>
    <x v="553"/>
  </r>
  <r>
    <x v="0"/>
    <x v="1"/>
    <s v="ROU   "/>
    <x v="1"/>
    <x v="1"/>
    <x v="0"/>
    <s v="M9-2020"/>
    <x v="311"/>
    <x v="554"/>
  </r>
  <r>
    <x v="0"/>
    <x v="9"/>
    <s v="  POL"/>
    <x v="1"/>
    <x v="1"/>
    <x v="3"/>
    <s v="M10-2020"/>
    <x v="67"/>
    <x v="555"/>
  </r>
  <r>
    <x v="0"/>
    <x v="1"/>
    <s v="ROU   "/>
    <x v="0"/>
    <x v="0"/>
    <x v="3"/>
    <s v="M10-2020"/>
    <x v="293"/>
    <x v="556"/>
  </r>
  <r>
    <x v="0"/>
    <x v="8"/>
    <s v="  ARM"/>
    <x v="0"/>
    <x v="0"/>
    <x v="0"/>
    <s v="M4-2020"/>
    <x v="147"/>
    <x v="557"/>
  </r>
  <r>
    <x v="0"/>
    <x v="2"/>
    <s v="  MDA"/>
    <x v="0"/>
    <x v="0"/>
    <x v="2"/>
    <s v="M6-2019"/>
    <x v="261"/>
    <x v="558"/>
  </r>
  <r>
    <x v="0"/>
    <x v="0"/>
    <s v="  BLR"/>
    <x v="0"/>
    <x v="0"/>
    <x v="0"/>
    <s v="M2-2020"/>
    <x v="312"/>
    <x v="559"/>
  </r>
  <r>
    <x v="0"/>
    <x v="3"/>
    <s v="RUS   "/>
    <x v="1"/>
    <x v="1"/>
    <x v="2"/>
    <s v="M6-2019"/>
    <x v="287"/>
    <x v="560"/>
  </r>
  <r>
    <x v="0"/>
    <x v="8"/>
    <s v="  ARM"/>
    <x v="1"/>
    <x v="1"/>
    <x v="2"/>
    <s v="M8-2019"/>
    <x v="313"/>
    <x v="561"/>
  </r>
  <r>
    <x v="0"/>
    <x v="7"/>
    <s v="HUN   "/>
    <x v="0"/>
    <x v="0"/>
    <x v="3"/>
    <s v="M11-2020"/>
    <x v="131"/>
    <x v="562"/>
  </r>
  <r>
    <x v="0"/>
    <x v="0"/>
    <s v="BLR   "/>
    <x v="0"/>
    <x v="0"/>
    <x v="1"/>
    <s v="M12-2019"/>
    <x v="156"/>
    <x v="563"/>
  </r>
  <r>
    <x v="0"/>
    <x v="3"/>
    <s v="  RUS"/>
    <x v="2"/>
    <x v="2"/>
    <x v="2"/>
    <s v="M8-2019"/>
    <x v="45"/>
    <x v="564"/>
  </r>
  <r>
    <x v="0"/>
    <x v="6"/>
    <s v="BGR   "/>
    <x v="0"/>
    <x v="0"/>
    <x v="1"/>
    <s v="M10-2019"/>
    <x v="314"/>
    <x v="565"/>
  </r>
  <r>
    <x v="0"/>
    <x v="2"/>
    <s v="  MDA"/>
    <x v="1"/>
    <x v="1"/>
    <x v="3"/>
    <s v="M12-2020"/>
    <x v="252"/>
    <x v="566"/>
  </r>
  <r>
    <x v="0"/>
    <x v="4"/>
    <s v="UKR   "/>
    <x v="1"/>
    <x v="1"/>
    <x v="0"/>
    <s v="M3-2020"/>
    <x v="310"/>
    <x v="567"/>
  </r>
  <r>
    <x v="0"/>
    <x v="8"/>
    <s v="ARM   "/>
    <x v="1"/>
    <x v="1"/>
    <x v="2"/>
    <s v="M8-2019"/>
    <x v="124"/>
    <x v="568"/>
  </r>
  <r>
    <x v="0"/>
    <x v="7"/>
    <s v="HUN   "/>
    <x v="2"/>
    <x v="2"/>
    <x v="3"/>
    <s v="M12-2020"/>
    <x v="58"/>
    <x v="569"/>
  </r>
  <r>
    <x v="0"/>
    <x v="4"/>
    <s v="UKR   "/>
    <x v="0"/>
    <x v="0"/>
    <x v="4"/>
    <s v="M2-2021"/>
    <x v="212"/>
    <x v="570"/>
  </r>
  <r>
    <x v="0"/>
    <x v="6"/>
    <s v="  BGR"/>
    <x v="2"/>
    <x v="2"/>
    <x v="2"/>
    <s v="M6-2019"/>
    <x v="233"/>
    <x v="571"/>
  </r>
  <r>
    <x v="0"/>
    <x v="8"/>
    <s v="  ARM"/>
    <x v="0"/>
    <x v="0"/>
    <x v="1"/>
    <s v="M11-2019"/>
    <x v="131"/>
    <x v="572"/>
  </r>
  <r>
    <x v="0"/>
    <x v="0"/>
    <s v="  BLR"/>
    <x v="0"/>
    <x v="0"/>
    <x v="1"/>
    <s v="M11-2019"/>
    <x v="260"/>
    <x v="573"/>
  </r>
  <r>
    <x v="0"/>
    <x v="2"/>
    <s v="MDA   "/>
    <x v="1"/>
    <x v="1"/>
    <x v="0"/>
    <s v="M3-2020"/>
    <x v="266"/>
    <x v="574"/>
  </r>
  <r>
    <x v="0"/>
    <x v="8"/>
    <s v="ARM   "/>
    <x v="0"/>
    <x v="0"/>
    <x v="0"/>
    <s v="M4-2020"/>
    <x v="315"/>
    <x v="575"/>
  </r>
  <r>
    <x v="0"/>
    <x v="10"/>
    <s v="CZE   "/>
    <x v="1"/>
    <x v="1"/>
    <x v="1"/>
    <s v="M11-2019"/>
    <x v="252"/>
    <x v="576"/>
  </r>
  <r>
    <x v="0"/>
    <x v="7"/>
    <s v="  HUN"/>
    <x v="1"/>
    <x v="1"/>
    <x v="2"/>
    <s v="M7-2019"/>
    <x v="102"/>
    <x v="577"/>
  </r>
  <r>
    <x v="0"/>
    <x v="0"/>
    <s v="  BLR"/>
    <x v="1"/>
    <x v="1"/>
    <x v="0"/>
    <s v="M5-2020"/>
    <x v="285"/>
    <x v="578"/>
  </r>
  <r>
    <x v="0"/>
    <x v="8"/>
    <s v="ARM   "/>
    <x v="0"/>
    <x v="0"/>
    <x v="0"/>
    <s v="M9-2020"/>
    <x v="142"/>
    <x v="579"/>
  </r>
  <r>
    <x v="0"/>
    <x v="9"/>
    <s v="  POL"/>
    <x v="1"/>
    <x v="1"/>
    <x v="0"/>
    <s v="M2-2020"/>
    <x v="50"/>
    <x v="580"/>
  </r>
  <r>
    <x v="0"/>
    <x v="6"/>
    <s v="  BGR"/>
    <x v="1"/>
    <x v="1"/>
    <x v="3"/>
    <s v="M10-2020"/>
    <x v="273"/>
    <x v="581"/>
  </r>
  <r>
    <x v="0"/>
    <x v="0"/>
    <s v="BLR   "/>
    <x v="1"/>
    <x v="1"/>
    <x v="2"/>
    <s v="M9-2019"/>
    <x v="11"/>
    <x v="582"/>
  </r>
  <r>
    <x v="0"/>
    <x v="9"/>
    <s v="  POL"/>
    <x v="0"/>
    <x v="0"/>
    <x v="0"/>
    <s v="M3-2020"/>
    <x v="144"/>
    <x v="583"/>
  </r>
  <r>
    <x v="0"/>
    <x v="10"/>
    <s v="CZE   "/>
    <x v="0"/>
    <x v="0"/>
    <x v="0"/>
    <s v="M1-2020"/>
    <x v="0"/>
    <x v="584"/>
  </r>
  <r>
    <x v="0"/>
    <x v="3"/>
    <s v="  RUS"/>
    <x v="0"/>
    <x v="0"/>
    <x v="1"/>
    <s v="M12-2019"/>
    <x v="31"/>
    <x v="585"/>
  </r>
  <r>
    <x v="0"/>
    <x v="1"/>
    <s v="  ROU"/>
    <x v="0"/>
    <x v="0"/>
    <x v="3"/>
    <s v="M10-2020"/>
    <x v="306"/>
    <x v="586"/>
  </r>
  <r>
    <x v="0"/>
    <x v="0"/>
    <s v="BLR   "/>
    <x v="0"/>
    <x v="0"/>
    <x v="0"/>
    <s v="M1-2020"/>
    <x v="316"/>
    <x v="587"/>
  </r>
  <r>
    <x v="0"/>
    <x v="10"/>
    <s v="  CZE"/>
    <x v="1"/>
    <x v="1"/>
    <x v="0"/>
    <s v="M5-2020"/>
    <x v="285"/>
    <x v="588"/>
  </r>
  <r>
    <x v="0"/>
    <x v="10"/>
    <s v="CZE   "/>
    <x v="1"/>
    <x v="1"/>
    <x v="0"/>
    <s v="M4-2020"/>
    <x v="317"/>
    <x v="589"/>
  </r>
  <r>
    <x v="0"/>
    <x v="5"/>
    <s v="SVK   "/>
    <x v="0"/>
    <x v="0"/>
    <x v="1"/>
    <s v="M11-2019"/>
    <x v="120"/>
    <x v="590"/>
  </r>
  <r>
    <x v="0"/>
    <x v="2"/>
    <s v="MDA   "/>
    <x v="1"/>
    <x v="1"/>
    <x v="4"/>
    <s v="M2-2021"/>
    <x v="193"/>
    <x v="591"/>
  </r>
  <r>
    <x v="0"/>
    <x v="5"/>
    <s v="  SVK"/>
    <x v="2"/>
    <x v="2"/>
    <x v="4"/>
    <s v="M2-2021"/>
    <x v="43"/>
    <x v="592"/>
  </r>
  <r>
    <x v="0"/>
    <x v="3"/>
    <s v="RUS   "/>
    <x v="0"/>
    <x v="0"/>
    <x v="2"/>
    <s v="M5-2019"/>
    <x v="220"/>
    <x v="593"/>
  </r>
  <r>
    <x v="0"/>
    <x v="8"/>
    <s v="ARM   "/>
    <x v="1"/>
    <x v="1"/>
    <x v="3"/>
    <s v="M11-2020"/>
    <x v="318"/>
    <x v="594"/>
  </r>
  <r>
    <x v="0"/>
    <x v="3"/>
    <s v="  RUS"/>
    <x v="0"/>
    <x v="0"/>
    <x v="4"/>
    <s v="M4-2021"/>
    <x v="86"/>
    <x v="595"/>
  </r>
  <r>
    <x v="0"/>
    <x v="9"/>
    <s v="POL   "/>
    <x v="2"/>
    <x v="2"/>
    <x v="0"/>
    <s v="M9-2020"/>
    <x v="9"/>
    <x v="596"/>
  </r>
  <r>
    <x v="0"/>
    <x v="9"/>
    <s v="POL   "/>
    <x v="1"/>
    <x v="1"/>
    <x v="0"/>
    <s v="M4-2020"/>
    <x v="50"/>
    <x v="597"/>
  </r>
  <r>
    <x v="0"/>
    <x v="4"/>
    <s v="UKR   "/>
    <x v="1"/>
    <x v="1"/>
    <x v="1"/>
    <s v="M10-2019"/>
    <x v="21"/>
    <x v="598"/>
  </r>
  <r>
    <x v="0"/>
    <x v="5"/>
    <s v="  SVK"/>
    <x v="1"/>
    <x v="1"/>
    <x v="1"/>
    <s v="M11-2019"/>
    <x v="319"/>
    <x v="599"/>
  </r>
  <r>
    <x v="0"/>
    <x v="3"/>
    <s v="RUS   "/>
    <x v="1"/>
    <x v="1"/>
    <x v="0"/>
    <s v="M2-2020"/>
    <x v="320"/>
    <x v="600"/>
  </r>
  <r>
    <x v="0"/>
    <x v="7"/>
    <s v="HUN   "/>
    <x v="0"/>
    <x v="0"/>
    <x v="0"/>
    <s v="M5-2020"/>
    <x v="289"/>
    <x v="601"/>
  </r>
  <r>
    <x v="0"/>
    <x v="8"/>
    <s v="ARM   "/>
    <x v="1"/>
    <x v="1"/>
    <x v="1"/>
    <s v="M11-2019"/>
    <x v="166"/>
    <x v="602"/>
  </r>
  <r>
    <x v="0"/>
    <x v="3"/>
    <s v="  RUS"/>
    <x v="1"/>
    <x v="1"/>
    <x v="2"/>
    <s v="M9-2019"/>
    <x v="258"/>
    <x v="603"/>
  </r>
  <r>
    <x v="0"/>
    <x v="6"/>
    <s v="  BGR"/>
    <x v="0"/>
    <x v="0"/>
    <x v="0"/>
    <s v="M5-2020"/>
    <x v="321"/>
    <x v="604"/>
  </r>
  <r>
    <x v="0"/>
    <x v="7"/>
    <s v="HUN   "/>
    <x v="1"/>
    <x v="1"/>
    <x v="3"/>
    <s v="M11-2020"/>
    <x v="191"/>
    <x v="605"/>
  </r>
  <r>
    <x v="0"/>
    <x v="10"/>
    <s v="  CZE"/>
    <x v="1"/>
    <x v="1"/>
    <x v="0"/>
    <s v="M5-2020"/>
    <x v="160"/>
    <x v="606"/>
  </r>
  <r>
    <x v="0"/>
    <x v="3"/>
    <s v="RUS   "/>
    <x v="1"/>
    <x v="1"/>
    <x v="0"/>
    <s v="M4-2020"/>
    <x v="50"/>
    <x v="607"/>
  </r>
  <r>
    <x v="0"/>
    <x v="4"/>
    <s v="UKR   "/>
    <x v="1"/>
    <x v="1"/>
    <x v="0"/>
    <s v="M5-2020"/>
    <x v="231"/>
    <x v="608"/>
  </r>
  <r>
    <x v="0"/>
    <x v="3"/>
    <s v="  RUS"/>
    <x v="2"/>
    <x v="2"/>
    <x v="4"/>
    <s v="M3-2021"/>
    <x v="165"/>
    <x v="609"/>
  </r>
  <r>
    <x v="0"/>
    <x v="10"/>
    <s v="  CZE"/>
    <x v="2"/>
    <x v="2"/>
    <x v="0"/>
    <s v="M8-2020"/>
    <x v="91"/>
    <x v="610"/>
  </r>
  <r>
    <x v="0"/>
    <x v="7"/>
    <s v="  HUN"/>
    <x v="1"/>
    <x v="1"/>
    <x v="1"/>
    <s v="M12-2019"/>
    <x v="2"/>
    <x v="611"/>
  </r>
  <r>
    <x v="0"/>
    <x v="2"/>
    <s v="MDA   "/>
    <x v="2"/>
    <x v="2"/>
    <x v="4"/>
    <s v="M4-2021"/>
    <x v="322"/>
    <x v="612"/>
  </r>
  <r>
    <x v="0"/>
    <x v="2"/>
    <s v="  MDA"/>
    <x v="0"/>
    <x v="0"/>
    <x v="4"/>
    <s v="M3-2021"/>
    <x v="323"/>
    <x v="613"/>
  </r>
  <r>
    <x v="0"/>
    <x v="9"/>
    <s v="POL   "/>
    <x v="0"/>
    <x v="0"/>
    <x v="0"/>
    <s v="M9-2020"/>
    <x v="324"/>
    <x v="614"/>
  </r>
  <r>
    <x v="0"/>
    <x v="6"/>
    <s v="  BGR"/>
    <x v="1"/>
    <x v="1"/>
    <x v="0"/>
    <s v="M8-2020"/>
    <x v="230"/>
    <x v="615"/>
  </r>
  <r>
    <x v="0"/>
    <x v="10"/>
    <s v="  CZE"/>
    <x v="1"/>
    <x v="1"/>
    <x v="1"/>
    <s v="M11-2019"/>
    <x v="71"/>
    <x v="616"/>
  </r>
  <r>
    <x v="0"/>
    <x v="10"/>
    <s v="  CZE"/>
    <x v="1"/>
    <x v="1"/>
    <x v="3"/>
    <s v="M11-2020"/>
    <x v="137"/>
    <x v="617"/>
  </r>
  <r>
    <x v="0"/>
    <x v="9"/>
    <s v="  POL"/>
    <x v="1"/>
    <x v="1"/>
    <x v="0"/>
    <s v="M3-2020"/>
    <x v="180"/>
    <x v="618"/>
  </r>
  <r>
    <x v="0"/>
    <x v="1"/>
    <s v="  ROU"/>
    <x v="0"/>
    <x v="0"/>
    <x v="0"/>
    <s v="M1-2020"/>
    <x v="281"/>
    <x v="619"/>
  </r>
  <r>
    <x v="0"/>
    <x v="7"/>
    <s v="  HUN"/>
    <x v="2"/>
    <x v="2"/>
    <x v="1"/>
    <s v="M12-2019"/>
    <x v="271"/>
    <x v="620"/>
  </r>
  <r>
    <x v="0"/>
    <x v="7"/>
    <s v="HUN   "/>
    <x v="0"/>
    <x v="0"/>
    <x v="0"/>
    <s v="M7-2020"/>
    <x v="229"/>
    <x v="621"/>
  </r>
  <r>
    <x v="0"/>
    <x v="1"/>
    <s v="ROU   "/>
    <x v="0"/>
    <x v="0"/>
    <x v="3"/>
    <s v="M10-2020"/>
    <x v="140"/>
    <x v="622"/>
  </r>
  <r>
    <x v="0"/>
    <x v="1"/>
    <s v="  ROU"/>
    <x v="0"/>
    <x v="0"/>
    <x v="0"/>
    <s v="M2-2020"/>
    <x v="136"/>
    <x v="623"/>
  </r>
  <r>
    <x v="0"/>
    <x v="8"/>
    <s v="  ARM"/>
    <x v="2"/>
    <x v="2"/>
    <x v="2"/>
    <s v="M7-2019"/>
    <x v="325"/>
    <x v="624"/>
  </r>
  <r>
    <x v="0"/>
    <x v="0"/>
    <s v="BLR   "/>
    <x v="0"/>
    <x v="0"/>
    <x v="3"/>
    <s v="M10-2020"/>
    <x v="155"/>
    <x v="625"/>
  </r>
  <r>
    <x v="0"/>
    <x v="2"/>
    <s v="  MDA"/>
    <x v="0"/>
    <x v="0"/>
    <x v="3"/>
    <s v="M11-2020"/>
    <x v="80"/>
    <x v="626"/>
  </r>
  <r>
    <x v="0"/>
    <x v="4"/>
    <s v="UKR   "/>
    <x v="2"/>
    <x v="2"/>
    <x v="3"/>
    <s v="M11-2020"/>
    <x v="265"/>
    <x v="627"/>
  </r>
  <r>
    <x v="0"/>
    <x v="1"/>
    <s v="ROU   "/>
    <x v="0"/>
    <x v="0"/>
    <x v="4"/>
    <s v="M2-2021"/>
    <x v="280"/>
    <x v="628"/>
  </r>
  <r>
    <x v="0"/>
    <x v="10"/>
    <s v="  CZE"/>
    <x v="0"/>
    <x v="0"/>
    <x v="0"/>
    <s v="M2-2020"/>
    <x v="200"/>
    <x v="629"/>
  </r>
  <r>
    <x v="0"/>
    <x v="10"/>
    <s v="  CZE"/>
    <x v="1"/>
    <x v="1"/>
    <x v="3"/>
    <s v="M12-2020"/>
    <x v="326"/>
    <x v="630"/>
  </r>
  <r>
    <x v="0"/>
    <x v="5"/>
    <s v="  SVK"/>
    <x v="0"/>
    <x v="0"/>
    <x v="4"/>
    <s v="M1-2021"/>
    <x v="327"/>
    <x v="631"/>
  </r>
  <r>
    <x v="0"/>
    <x v="8"/>
    <s v="ARM   "/>
    <x v="0"/>
    <x v="0"/>
    <x v="0"/>
    <s v="M4-2020"/>
    <x v="328"/>
    <x v="632"/>
  </r>
  <r>
    <x v="0"/>
    <x v="8"/>
    <s v="  ARM"/>
    <x v="0"/>
    <x v="0"/>
    <x v="1"/>
    <s v="M11-2019"/>
    <x v="198"/>
    <x v="633"/>
  </r>
  <r>
    <x v="0"/>
    <x v="3"/>
    <s v="RUS   "/>
    <x v="0"/>
    <x v="0"/>
    <x v="2"/>
    <s v="M9-2019"/>
    <x v="60"/>
    <x v="634"/>
  </r>
  <r>
    <x v="0"/>
    <x v="0"/>
    <s v="BLR   "/>
    <x v="0"/>
    <x v="0"/>
    <x v="3"/>
    <s v="M11-2020"/>
    <x v="29"/>
    <x v="635"/>
  </r>
  <r>
    <x v="0"/>
    <x v="10"/>
    <s v="  CZE"/>
    <x v="1"/>
    <x v="1"/>
    <x v="2"/>
    <s v="M8-2019"/>
    <x v="318"/>
    <x v="636"/>
  </r>
  <r>
    <x v="0"/>
    <x v="0"/>
    <s v="BLR   "/>
    <x v="0"/>
    <x v="0"/>
    <x v="4"/>
    <s v="M3-2021"/>
    <x v="100"/>
    <x v="637"/>
  </r>
  <r>
    <x v="0"/>
    <x v="10"/>
    <s v="CZE   "/>
    <x v="1"/>
    <x v="1"/>
    <x v="1"/>
    <s v="M11-2019"/>
    <x v="250"/>
    <x v="638"/>
  </r>
  <r>
    <x v="0"/>
    <x v="4"/>
    <s v="  UKR"/>
    <x v="2"/>
    <x v="2"/>
    <x v="2"/>
    <s v="M7-2019"/>
    <x v="232"/>
    <x v="639"/>
  </r>
  <r>
    <x v="0"/>
    <x v="10"/>
    <s v="  CZE"/>
    <x v="1"/>
    <x v="1"/>
    <x v="4"/>
    <s v="M3-2021"/>
    <x v="123"/>
    <x v="640"/>
  </r>
  <r>
    <x v="0"/>
    <x v="5"/>
    <s v="  SVK"/>
    <x v="0"/>
    <x v="0"/>
    <x v="1"/>
    <s v="M12-2019"/>
    <x v="79"/>
    <x v="641"/>
  </r>
  <r>
    <x v="0"/>
    <x v="0"/>
    <s v="  BLR"/>
    <x v="1"/>
    <x v="1"/>
    <x v="2"/>
    <s v="M7-2019"/>
    <x v="217"/>
    <x v="642"/>
  </r>
  <r>
    <x v="0"/>
    <x v="3"/>
    <s v="RUS   "/>
    <x v="2"/>
    <x v="2"/>
    <x v="2"/>
    <s v="M5-2019"/>
    <x v="232"/>
    <x v="643"/>
  </r>
  <r>
    <x v="0"/>
    <x v="8"/>
    <s v="ARM   "/>
    <x v="1"/>
    <x v="1"/>
    <x v="0"/>
    <s v="M1-2020"/>
    <x v="112"/>
    <x v="644"/>
  </r>
  <r>
    <x v="0"/>
    <x v="3"/>
    <s v="  RUS"/>
    <x v="1"/>
    <x v="1"/>
    <x v="0"/>
    <s v="M6-2020"/>
    <x v="104"/>
    <x v="645"/>
  </r>
  <r>
    <x v="0"/>
    <x v="9"/>
    <s v="  POL"/>
    <x v="0"/>
    <x v="0"/>
    <x v="2"/>
    <s v="M7-2019"/>
    <x v="80"/>
    <x v="646"/>
  </r>
  <r>
    <x v="0"/>
    <x v="0"/>
    <s v="BLR   "/>
    <x v="0"/>
    <x v="0"/>
    <x v="0"/>
    <s v="M4-2020"/>
    <x v="147"/>
    <x v="647"/>
  </r>
  <r>
    <x v="0"/>
    <x v="3"/>
    <s v="RUS   "/>
    <x v="0"/>
    <x v="0"/>
    <x v="0"/>
    <s v="M7-2020"/>
    <x v="329"/>
    <x v="648"/>
  </r>
  <r>
    <x v="0"/>
    <x v="7"/>
    <s v="  HUN"/>
    <x v="1"/>
    <x v="1"/>
    <x v="0"/>
    <s v="M9-2020"/>
    <x v="318"/>
    <x v="649"/>
  </r>
  <r>
    <x v="0"/>
    <x v="3"/>
    <s v="RUS   "/>
    <x v="0"/>
    <x v="0"/>
    <x v="4"/>
    <s v="M1-2021"/>
    <x v="270"/>
    <x v="650"/>
  </r>
  <r>
    <x v="0"/>
    <x v="7"/>
    <s v="  HUN"/>
    <x v="0"/>
    <x v="0"/>
    <x v="2"/>
    <s v="M7-2019"/>
    <x v="18"/>
    <x v="651"/>
  </r>
  <r>
    <x v="0"/>
    <x v="3"/>
    <s v="RUS   "/>
    <x v="2"/>
    <x v="2"/>
    <x v="3"/>
    <s v="M12-2020"/>
    <x v="325"/>
    <x v="652"/>
  </r>
  <r>
    <x v="0"/>
    <x v="4"/>
    <s v="  UKR"/>
    <x v="1"/>
    <x v="1"/>
    <x v="2"/>
    <s v="M8-2019"/>
    <x v="273"/>
    <x v="653"/>
  </r>
  <r>
    <x v="0"/>
    <x v="1"/>
    <s v="  ROU"/>
    <x v="1"/>
    <x v="1"/>
    <x v="0"/>
    <s v="M2-2020"/>
    <x v="27"/>
    <x v="654"/>
  </r>
  <r>
    <x v="0"/>
    <x v="8"/>
    <s v="  ARM"/>
    <x v="0"/>
    <x v="0"/>
    <x v="2"/>
    <s v="M8-2019"/>
    <x v="300"/>
    <x v="655"/>
  </r>
  <r>
    <x v="0"/>
    <x v="2"/>
    <s v="  MDA"/>
    <x v="0"/>
    <x v="0"/>
    <x v="0"/>
    <s v="M4-2020"/>
    <x v="136"/>
    <x v="656"/>
  </r>
  <r>
    <x v="0"/>
    <x v="5"/>
    <s v="  SVK"/>
    <x v="0"/>
    <x v="0"/>
    <x v="2"/>
    <s v="M9-2019"/>
    <x v="200"/>
    <x v="657"/>
  </r>
  <r>
    <x v="0"/>
    <x v="5"/>
    <s v="  SVK"/>
    <x v="0"/>
    <x v="0"/>
    <x v="0"/>
    <s v="M3-2020"/>
    <x v="6"/>
    <x v="658"/>
  </r>
  <r>
    <x v="0"/>
    <x v="6"/>
    <s v="BGR   "/>
    <x v="1"/>
    <x v="1"/>
    <x v="3"/>
    <s v="M12-2020"/>
    <x v="96"/>
    <x v="659"/>
  </r>
  <r>
    <x v="0"/>
    <x v="8"/>
    <s v="ARM   "/>
    <x v="0"/>
    <x v="0"/>
    <x v="4"/>
    <s v="M1-2021"/>
    <x v="52"/>
    <x v="660"/>
  </r>
  <r>
    <x v="0"/>
    <x v="10"/>
    <s v="  CZE"/>
    <x v="2"/>
    <x v="2"/>
    <x v="1"/>
    <s v="M10-2019"/>
    <x v="301"/>
    <x v="661"/>
  </r>
  <r>
    <x v="0"/>
    <x v="8"/>
    <s v="  ARM"/>
    <x v="2"/>
    <x v="2"/>
    <x v="4"/>
    <s v="M4-2021"/>
    <x v="113"/>
    <x v="662"/>
  </r>
  <r>
    <x v="0"/>
    <x v="10"/>
    <s v="  CZE"/>
    <x v="1"/>
    <x v="1"/>
    <x v="0"/>
    <s v="M9-2020"/>
    <x v="88"/>
    <x v="663"/>
  </r>
  <r>
    <x v="0"/>
    <x v="6"/>
    <s v="BGR   "/>
    <x v="1"/>
    <x v="1"/>
    <x v="1"/>
    <s v="M11-2019"/>
    <x v="25"/>
    <x v="664"/>
  </r>
  <r>
    <x v="0"/>
    <x v="6"/>
    <s v="BGR   "/>
    <x v="0"/>
    <x v="0"/>
    <x v="0"/>
    <s v="M7-2020"/>
    <x v="330"/>
    <x v="665"/>
  </r>
  <r>
    <x v="0"/>
    <x v="2"/>
    <s v="  MDA"/>
    <x v="0"/>
    <x v="0"/>
    <x v="0"/>
    <s v="M5-2020"/>
    <x v="135"/>
    <x v="666"/>
  </r>
  <r>
    <x v="0"/>
    <x v="1"/>
    <s v="ROU   "/>
    <x v="0"/>
    <x v="0"/>
    <x v="4"/>
    <s v="M2-2021"/>
    <x v="163"/>
    <x v="667"/>
  </r>
  <r>
    <x v="0"/>
    <x v="5"/>
    <s v="SVK   "/>
    <x v="0"/>
    <x v="0"/>
    <x v="0"/>
    <s v="M6-2020"/>
    <x v="147"/>
    <x v="668"/>
  </r>
  <r>
    <x v="0"/>
    <x v="3"/>
    <s v="  RUS"/>
    <x v="1"/>
    <x v="1"/>
    <x v="1"/>
    <s v="M12-2019"/>
    <x v="194"/>
    <x v="669"/>
  </r>
  <r>
    <x v="0"/>
    <x v="5"/>
    <s v="  SVK"/>
    <x v="0"/>
    <x v="0"/>
    <x v="0"/>
    <s v="M1-2020"/>
    <x v="331"/>
    <x v="670"/>
  </r>
  <r>
    <x v="0"/>
    <x v="7"/>
    <s v="HUN   "/>
    <x v="0"/>
    <x v="0"/>
    <x v="1"/>
    <s v="M11-2019"/>
    <x v="32"/>
    <x v="671"/>
  </r>
  <r>
    <x v="0"/>
    <x v="5"/>
    <s v="  SVK"/>
    <x v="0"/>
    <x v="0"/>
    <x v="4"/>
    <s v="M3-2021"/>
    <x v="122"/>
    <x v="672"/>
  </r>
  <r>
    <x v="0"/>
    <x v="7"/>
    <s v="  HUN"/>
    <x v="1"/>
    <x v="1"/>
    <x v="0"/>
    <s v="M5-2020"/>
    <x v="11"/>
    <x v="673"/>
  </r>
  <r>
    <x v="0"/>
    <x v="3"/>
    <s v="RUS   "/>
    <x v="0"/>
    <x v="0"/>
    <x v="0"/>
    <s v="M4-2020"/>
    <x v="125"/>
    <x v="674"/>
  </r>
  <r>
    <x v="0"/>
    <x v="6"/>
    <s v="BGR   "/>
    <x v="1"/>
    <x v="1"/>
    <x v="1"/>
    <s v="M11-2019"/>
    <x v="179"/>
    <x v="675"/>
  </r>
  <r>
    <x v="0"/>
    <x v="6"/>
    <s v="BGR   "/>
    <x v="1"/>
    <x v="1"/>
    <x v="0"/>
    <s v="M9-2020"/>
    <x v="332"/>
    <x v="676"/>
  </r>
  <r>
    <x v="0"/>
    <x v="6"/>
    <s v="  BGR"/>
    <x v="0"/>
    <x v="0"/>
    <x v="2"/>
    <s v="M8-2019"/>
    <x v="299"/>
    <x v="677"/>
  </r>
  <r>
    <x v="0"/>
    <x v="4"/>
    <s v="UKR   "/>
    <x v="1"/>
    <x v="1"/>
    <x v="0"/>
    <s v="M6-2020"/>
    <x v="154"/>
    <x v="678"/>
  </r>
  <r>
    <x v="0"/>
    <x v="6"/>
    <s v="BGR   "/>
    <x v="1"/>
    <x v="1"/>
    <x v="2"/>
    <s v="M7-2019"/>
    <x v="319"/>
    <x v="679"/>
  </r>
  <r>
    <x v="0"/>
    <x v="1"/>
    <s v="ROU   "/>
    <x v="1"/>
    <x v="1"/>
    <x v="2"/>
    <s v="M5-2019"/>
    <x v="129"/>
    <x v="680"/>
  </r>
  <r>
    <x v="0"/>
    <x v="4"/>
    <s v="  UKR"/>
    <x v="2"/>
    <x v="2"/>
    <x v="0"/>
    <s v="M6-2020"/>
    <x v="218"/>
    <x v="681"/>
  </r>
  <r>
    <x v="0"/>
    <x v="8"/>
    <s v="ARM   "/>
    <x v="1"/>
    <x v="1"/>
    <x v="4"/>
    <s v="M3-2021"/>
    <x v="333"/>
    <x v="682"/>
  </r>
  <r>
    <x v="0"/>
    <x v="2"/>
    <s v="  MDA"/>
    <x v="1"/>
    <x v="1"/>
    <x v="0"/>
    <s v="M9-2020"/>
    <x v="256"/>
    <x v="683"/>
  </r>
  <r>
    <x v="0"/>
    <x v="7"/>
    <s v="  HUN"/>
    <x v="2"/>
    <x v="2"/>
    <x v="0"/>
    <s v="M9-2020"/>
    <x v="127"/>
    <x v="684"/>
  </r>
  <r>
    <x v="0"/>
    <x v="7"/>
    <s v="HUN   "/>
    <x v="0"/>
    <x v="0"/>
    <x v="3"/>
    <s v="M10-2020"/>
    <x v="139"/>
    <x v="685"/>
  </r>
  <r>
    <x v="0"/>
    <x v="0"/>
    <s v="BLR   "/>
    <x v="0"/>
    <x v="0"/>
    <x v="4"/>
    <s v="M4-2021"/>
    <x v="334"/>
    <x v="686"/>
  </r>
  <r>
    <x v="0"/>
    <x v="10"/>
    <s v="  CZE"/>
    <x v="0"/>
    <x v="0"/>
    <x v="4"/>
    <s v="M1-2021"/>
    <x v="66"/>
    <x v="687"/>
  </r>
  <r>
    <x v="0"/>
    <x v="10"/>
    <s v="CZE   "/>
    <x v="0"/>
    <x v="0"/>
    <x v="0"/>
    <s v="M8-2020"/>
    <x v="195"/>
    <x v="688"/>
  </r>
  <r>
    <x v="0"/>
    <x v="8"/>
    <s v="ARM   "/>
    <x v="0"/>
    <x v="0"/>
    <x v="2"/>
    <s v="M9-2019"/>
    <x v="270"/>
    <x v="689"/>
  </r>
  <r>
    <x v="0"/>
    <x v="3"/>
    <s v="  RUS"/>
    <x v="2"/>
    <x v="2"/>
    <x v="0"/>
    <s v="M6-2020"/>
    <x v="335"/>
    <x v="690"/>
  </r>
  <r>
    <x v="0"/>
    <x v="10"/>
    <s v="  CZE"/>
    <x v="0"/>
    <x v="0"/>
    <x v="0"/>
    <s v="M2-2020"/>
    <x v="151"/>
    <x v="691"/>
  </r>
  <r>
    <x v="0"/>
    <x v="0"/>
    <s v="BLR   "/>
    <x v="1"/>
    <x v="1"/>
    <x v="0"/>
    <s v="M7-2020"/>
    <x v="146"/>
    <x v="692"/>
  </r>
  <r>
    <x v="0"/>
    <x v="9"/>
    <s v="POL   "/>
    <x v="1"/>
    <x v="1"/>
    <x v="3"/>
    <s v="M11-2020"/>
    <x v="336"/>
    <x v="693"/>
  </r>
  <r>
    <x v="0"/>
    <x v="5"/>
    <s v="  SVK"/>
    <x v="1"/>
    <x v="1"/>
    <x v="1"/>
    <s v="M10-2019"/>
    <x v="196"/>
    <x v="694"/>
  </r>
  <r>
    <x v="0"/>
    <x v="10"/>
    <s v="CZE   "/>
    <x v="1"/>
    <x v="1"/>
    <x v="2"/>
    <s v="M7-2019"/>
    <x v="203"/>
    <x v="695"/>
  </r>
  <r>
    <x v="0"/>
    <x v="8"/>
    <s v="ARM   "/>
    <x v="1"/>
    <x v="1"/>
    <x v="1"/>
    <s v="M12-2019"/>
    <x v="191"/>
    <x v="696"/>
  </r>
  <r>
    <x v="0"/>
    <x v="5"/>
    <s v="SVK   "/>
    <x v="2"/>
    <x v="2"/>
    <x v="0"/>
    <s v="M6-2020"/>
    <x v="49"/>
    <x v="697"/>
  </r>
  <r>
    <x v="0"/>
    <x v="10"/>
    <s v="  CZE"/>
    <x v="0"/>
    <x v="0"/>
    <x v="2"/>
    <s v="M7-2019"/>
    <x v="289"/>
    <x v="698"/>
  </r>
  <r>
    <x v="0"/>
    <x v="10"/>
    <s v="CZE   "/>
    <x v="0"/>
    <x v="0"/>
    <x v="0"/>
    <s v="M5-2020"/>
    <x v="122"/>
    <x v="699"/>
  </r>
  <r>
    <x v="0"/>
    <x v="5"/>
    <s v="SVK   "/>
    <x v="1"/>
    <x v="1"/>
    <x v="1"/>
    <s v="M12-2019"/>
    <x v="42"/>
    <x v="700"/>
  </r>
  <r>
    <x v="0"/>
    <x v="6"/>
    <s v="BGR   "/>
    <x v="2"/>
    <x v="2"/>
    <x v="1"/>
    <s v="M11-2019"/>
    <x v="58"/>
    <x v="701"/>
  </r>
  <r>
    <x v="0"/>
    <x v="4"/>
    <s v="  UKR"/>
    <x v="0"/>
    <x v="0"/>
    <x v="1"/>
    <s v="M11-2019"/>
    <x v="337"/>
    <x v="702"/>
  </r>
  <r>
    <x v="0"/>
    <x v="1"/>
    <s v="  ROU"/>
    <x v="1"/>
    <x v="1"/>
    <x v="1"/>
    <s v="M10-2019"/>
    <x v="320"/>
    <x v="703"/>
  </r>
  <r>
    <x v="0"/>
    <x v="4"/>
    <s v="UKR   "/>
    <x v="1"/>
    <x v="1"/>
    <x v="0"/>
    <s v="M2-2020"/>
    <x v="202"/>
    <x v="704"/>
  </r>
  <r>
    <x v="0"/>
    <x v="3"/>
    <s v="RUS   "/>
    <x v="0"/>
    <x v="0"/>
    <x v="0"/>
    <s v="M7-2020"/>
    <x v="292"/>
    <x v="705"/>
  </r>
  <r>
    <x v="0"/>
    <x v="10"/>
    <s v="CZE   "/>
    <x v="1"/>
    <x v="1"/>
    <x v="2"/>
    <s v="M9-2019"/>
    <x v="203"/>
    <x v="706"/>
  </r>
  <r>
    <x v="0"/>
    <x v="8"/>
    <s v="  ARM"/>
    <x v="0"/>
    <x v="0"/>
    <x v="4"/>
    <s v="M1-2021"/>
    <x v="48"/>
    <x v="707"/>
  </r>
  <r>
    <x v="0"/>
    <x v="5"/>
    <s v="SVK   "/>
    <x v="1"/>
    <x v="1"/>
    <x v="3"/>
    <s v="M11-2020"/>
    <x v="63"/>
    <x v="708"/>
  </r>
  <r>
    <x v="0"/>
    <x v="1"/>
    <s v="  ROU"/>
    <x v="0"/>
    <x v="0"/>
    <x v="2"/>
    <s v="M7-2019"/>
    <x v="241"/>
    <x v="709"/>
  </r>
  <r>
    <x v="0"/>
    <x v="2"/>
    <s v="MDA   "/>
    <x v="0"/>
    <x v="0"/>
    <x v="2"/>
    <s v="M5-2019"/>
    <x v="338"/>
    <x v="710"/>
  </r>
  <r>
    <x v="0"/>
    <x v="0"/>
    <s v="BLR   "/>
    <x v="0"/>
    <x v="0"/>
    <x v="1"/>
    <s v="M12-2019"/>
    <x v="293"/>
    <x v="711"/>
  </r>
  <r>
    <x v="0"/>
    <x v="4"/>
    <s v="  UKR"/>
    <x v="2"/>
    <x v="2"/>
    <x v="0"/>
    <s v="M4-2020"/>
    <x v="205"/>
    <x v="712"/>
  </r>
  <r>
    <x v="0"/>
    <x v="6"/>
    <s v="  BGR"/>
    <x v="2"/>
    <x v="2"/>
    <x v="2"/>
    <s v="M5-2019"/>
    <x v="339"/>
    <x v="713"/>
  </r>
  <r>
    <x v="0"/>
    <x v="6"/>
    <s v="  BGR"/>
    <x v="2"/>
    <x v="2"/>
    <x v="0"/>
    <s v="M5-2020"/>
    <x v="91"/>
    <x v="714"/>
  </r>
  <r>
    <x v="0"/>
    <x v="9"/>
    <s v="  POL"/>
    <x v="1"/>
    <x v="1"/>
    <x v="0"/>
    <s v="M8-2020"/>
    <x v="10"/>
    <x v="715"/>
  </r>
  <r>
    <x v="0"/>
    <x v="2"/>
    <s v="  MDA"/>
    <x v="1"/>
    <x v="1"/>
    <x v="4"/>
    <s v="M3-2021"/>
    <x v="326"/>
    <x v="716"/>
  </r>
  <r>
    <x v="0"/>
    <x v="1"/>
    <s v="  ROU"/>
    <x v="1"/>
    <x v="1"/>
    <x v="3"/>
    <s v="M11-2020"/>
    <x v="305"/>
    <x v="717"/>
  </r>
  <r>
    <x v="0"/>
    <x v="10"/>
    <s v="CZE   "/>
    <x v="2"/>
    <x v="2"/>
    <x v="0"/>
    <s v="M7-2020"/>
    <x v="218"/>
    <x v="718"/>
  </r>
  <r>
    <x v="0"/>
    <x v="8"/>
    <s v="ARM   "/>
    <x v="1"/>
    <x v="1"/>
    <x v="3"/>
    <s v="M12-2020"/>
    <x v="272"/>
    <x v="719"/>
  </r>
  <r>
    <x v="0"/>
    <x v="6"/>
    <s v="BGR   "/>
    <x v="0"/>
    <x v="0"/>
    <x v="2"/>
    <s v="M9-2019"/>
    <x v="227"/>
    <x v="720"/>
  </r>
  <r>
    <x v="0"/>
    <x v="1"/>
    <s v="ROU   "/>
    <x v="1"/>
    <x v="1"/>
    <x v="0"/>
    <s v="M8-2020"/>
    <x v="298"/>
    <x v="721"/>
  </r>
  <r>
    <x v="0"/>
    <x v="9"/>
    <s v="POL   "/>
    <x v="0"/>
    <x v="0"/>
    <x v="3"/>
    <s v="M10-2020"/>
    <x v="172"/>
    <x v="722"/>
  </r>
  <r>
    <x v="0"/>
    <x v="1"/>
    <s v="ROU   "/>
    <x v="1"/>
    <x v="1"/>
    <x v="0"/>
    <s v="M7-2020"/>
    <x v="96"/>
    <x v="723"/>
  </r>
  <r>
    <x v="0"/>
    <x v="9"/>
    <s v="  POL"/>
    <x v="1"/>
    <x v="1"/>
    <x v="0"/>
    <s v="M2-2020"/>
    <x v="17"/>
    <x v="724"/>
  </r>
  <r>
    <x v="0"/>
    <x v="5"/>
    <s v="  SVK"/>
    <x v="0"/>
    <x v="0"/>
    <x v="4"/>
    <s v="M1-2021"/>
    <x v="340"/>
    <x v="725"/>
  </r>
  <r>
    <x v="0"/>
    <x v="6"/>
    <s v="BGR   "/>
    <x v="1"/>
    <x v="1"/>
    <x v="1"/>
    <s v="M11-2019"/>
    <x v="336"/>
    <x v="726"/>
  </r>
  <r>
    <x v="0"/>
    <x v="9"/>
    <s v="POL   "/>
    <x v="1"/>
    <x v="1"/>
    <x v="0"/>
    <s v="M5-2020"/>
    <x v="336"/>
    <x v="727"/>
  </r>
  <r>
    <x v="0"/>
    <x v="1"/>
    <s v="  ROU"/>
    <x v="1"/>
    <x v="1"/>
    <x v="0"/>
    <s v="M8-2020"/>
    <x v="202"/>
    <x v="728"/>
  </r>
  <r>
    <x v="0"/>
    <x v="6"/>
    <s v="  BGR"/>
    <x v="1"/>
    <x v="1"/>
    <x v="3"/>
    <s v="M10-2020"/>
    <x v="68"/>
    <x v="729"/>
  </r>
  <r>
    <x v="0"/>
    <x v="8"/>
    <s v="  ARM"/>
    <x v="0"/>
    <x v="0"/>
    <x v="0"/>
    <s v="M4-2020"/>
    <x v="323"/>
    <x v="730"/>
  </r>
  <r>
    <x v="0"/>
    <x v="1"/>
    <s v="  ROU"/>
    <x v="2"/>
    <x v="2"/>
    <x v="2"/>
    <s v="M9-2019"/>
    <x v="117"/>
    <x v="731"/>
  </r>
  <r>
    <x v="0"/>
    <x v="2"/>
    <s v="MDA   "/>
    <x v="1"/>
    <x v="1"/>
    <x v="2"/>
    <s v="M7-2019"/>
    <x v="341"/>
    <x v="732"/>
  </r>
  <r>
    <x v="0"/>
    <x v="7"/>
    <s v="HUN   "/>
    <x v="0"/>
    <x v="0"/>
    <x v="0"/>
    <s v="M8-2020"/>
    <x v="139"/>
    <x v="733"/>
  </r>
  <r>
    <x v="0"/>
    <x v="10"/>
    <s v="  CZE"/>
    <x v="0"/>
    <x v="0"/>
    <x v="0"/>
    <s v="M5-2020"/>
    <x v="281"/>
    <x v="734"/>
  </r>
  <r>
    <x v="0"/>
    <x v="8"/>
    <s v="ARM   "/>
    <x v="0"/>
    <x v="0"/>
    <x v="4"/>
    <s v="M2-2021"/>
    <x v="87"/>
    <x v="735"/>
  </r>
  <r>
    <x v="0"/>
    <x v="3"/>
    <s v="RUS   "/>
    <x v="2"/>
    <x v="2"/>
    <x v="2"/>
    <s v="M9-2019"/>
    <x v="152"/>
    <x v="736"/>
  </r>
  <r>
    <x v="0"/>
    <x v="3"/>
    <s v="RUS   "/>
    <x v="1"/>
    <x v="1"/>
    <x v="3"/>
    <s v="M12-2020"/>
    <x v="342"/>
    <x v="737"/>
  </r>
  <r>
    <x v="0"/>
    <x v="10"/>
    <s v="CZE   "/>
    <x v="1"/>
    <x v="1"/>
    <x v="4"/>
    <s v="M4-2021"/>
    <x v="287"/>
    <x v="738"/>
  </r>
  <r>
    <x v="0"/>
    <x v="6"/>
    <s v="  BGR"/>
    <x v="0"/>
    <x v="0"/>
    <x v="0"/>
    <s v="M1-2020"/>
    <x v="162"/>
    <x v="739"/>
  </r>
  <r>
    <x v="0"/>
    <x v="3"/>
    <s v="  RUS"/>
    <x v="1"/>
    <x v="1"/>
    <x v="0"/>
    <s v="M8-2020"/>
    <x v="12"/>
    <x v="740"/>
  </r>
  <r>
    <x v="0"/>
    <x v="1"/>
    <s v="ROU   "/>
    <x v="0"/>
    <x v="0"/>
    <x v="3"/>
    <s v="M10-2020"/>
    <x v="99"/>
    <x v="741"/>
  </r>
  <r>
    <x v="0"/>
    <x v="2"/>
    <s v="  MDA"/>
    <x v="1"/>
    <x v="1"/>
    <x v="2"/>
    <s v="M5-2019"/>
    <x v="343"/>
    <x v="742"/>
  </r>
  <r>
    <x v="0"/>
    <x v="5"/>
    <s v="  SVK"/>
    <x v="1"/>
    <x v="1"/>
    <x v="0"/>
    <s v="M8-2020"/>
    <x v="184"/>
    <x v="743"/>
  </r>
  <r>
    <x v="0"/>
    <x v="7"/>
    <s v="  HUN"/>
    <x v="0"/>
    <x v="0"/>
    <x v="0"/>
    <s v="M7-2020"/>
    <x v="16"/>
    <x v="744"/>
  </r>
  <r>
    <x v="0"/>
    <x v="7"/>
    <s v="  HUN"/>
    <x v="2"/>
    <x v="2"/>
    <x v="0"/>
    <s v="M8-2020"/>
    <x v="43"/>
    <x v="745"/>
  </r>
  <r>
    <x v="0"/>
    <x v="7"/>
    <s v="HUN   "/>
    <x v="1"/>
    <x v="1"/>
    <x v="4"/>
    <s v="M3-2021"/>
    <x v="309"/>
    <x v="746"/>
  </r>
  <r>
    <x v="0"/>
    <x v="5"/>
    <s v="  SVK"/>
    <x v="1"/>
    <x v="1"/>
    <x v="3"/>
    <s v="M12-2020"/>
    <x v="138"/>
    <x v="747"/>
  </r>
  <r>
    <x v="0"/>
    <x v="9"/>
    <s v="POL   "/>
    <x v="0"/>
    <x v="0"/>
    <x v="2"/>
    <s v="M8-2019"/>
    <x v="120"/>
    <x v="748"/>
  </r>
  <r>
    <x v="0"/>
    <x v="1"/>
    <s v="  ROU"/>
    <x v="1"/>
    <x v="1"/>
    <x v="2"/>
    <s v="M8-2019"/>
    <x v="298"/>
    <x v="749"/>
  </r>
  <r>
    <x v="0"/>
    <x v="9"/>
    <s v="  POL"/>
    <x v="0"/>
    <x v="0"/>
    <x v="4"/>
    <s v="M3-2021"/>
    <x v="28"/>
    <x v="750"/>
  </r>
  <r>
    <x v="0"/>
    <x v="4"/>
    <s v="UKR   "/>
    <x v="1"/>
    <x v="1"/>
    <x v="0"/>
    <s v="M6-2020"/>
    <x v="223"/>
    <x v="751"/>
  </r>
  <r>
    <x v="0"/>
    <x v="9"/>
    <s v="POL   "/>
    <x v="1"/>
    <x v="1"/>
    <x v="2"/>
    <s v="M5-2019"/>
    <x v="191"/>
    <x v="752"/>
  </r>
  <r>
    <x v="0"/>
    <x v="10"/>
    <s v="  CZE"/>
    <x v="0"/>
    <x v="0"/>
    <x v="0"/>
    <s v="M5-2020"/>
    <x v="120"/>
    <x v="753"/>
  </r>
  <r>
    <x v="0"/>
    <x v="10"/>
    <s v="CZE   "/>
    <x v="1"/>
    <x v="1"/>
    <x v="0"/>
    <s v="M8-2020"/>
    <x v="119"/>
    <x v="754"/>
  </r>
  <r>
    <x v="0"/>
    <x v="3"/>
    <s v="  RUS"/>
    <x v="1"/>
    <x v="1"/>
    <x v="0"/>
    <s v="M9-2020"/>
    <x v="67"/>
    <x v="755"/>
  </r>
  <r>
    <x v="0"/>
    <x v="6"/>
    <s v="BGR   "/>
    <x v="0"/>
    <x v="0"/>
    <x v="0"/>
    <s v="M8-2020"/>
    <x v="259"/>
    <x v="756"/>
  </r>
  <r>
    <x v="0"/>
    <x v="7"/>
    <s v="HUN   "/>
    <x v="1"/>
    <x v="1"/>
    <x v="0"/>
    <s v="M5-2020"/>
    <x v="287"/>
    <x v="757"/>
  </r>
  <r>
    <x v="0"/>
    <x v="8"/>
    <s v="ARM   "/>
    <x v="0"/>
    <x v="0"/>
    <x v="0"/>
    <s v="M3-2020"/>
    <x v="299"/>
    <x v="758"/>
  </r>
  <r>
    <x v="0"/>
    <x v="7"/>
    <s v="  HUN"/>
    <x v="1"/>
    <x v="1"/>
    <x v="0"/>
    <s v="M3-2020"/>
    <x v="223"/>
    <x v="759"/>
  </r>
  <r>
    <x v="0"/>
    <x v="0"/>
    <s v="BLR   "/>
    <x v="1"/>
    <x v="1"/>
    <x v="2"/>
    <s v="M9-2019"/>
    <x v="210"/>
    <x v="760"/>
  </r>
  <r>
    <x v="0"/>
    <x v="5"/>
    <s v="SVK   "/>
    <x v="0"/>
    <x v="0"/>
    <x v="0"/>
    <s v="M1-2020"/>
    <x v="275"/>
    <x v="761"/>
  </r>
  <r>
    <x v="0"/>
    <x v="8"/>
    <s v="  ARM"/>
    <x v="2"/>
    <x v="2"/>
    <x v="1"/>
    <s v="M11-2019"/>
    <x v="183"/>
    <x v="762"/>
  </r>
  <r>
    <x v="0"/>
    <x v="9"/>
    <s v="  POL"/>
    <x v="1"/>
    <x v="1"/>
    <x v="3"/>
    <s v="M11-2020"/>
    <x v="27"/>
    <x v="763"/>
  </r>
  <r>
    <x v="0"/>
    <x v="6"/>
    <s v="BGR   "/>
    <x v="0"/>
    <x v="0"/>
    <x v="0"/>
    <s v="M3-2020"/>
    <x v="344"/>
    <x v="764"/>
  </r>
  <r>
    <x v="0"/>
    <x v="0"/>
    <s v="  BLR"/>
    <x v="1"/>
    <x v="1"/>
    <x v="3"/>
    <s v="M12-2020"/>
    <x v="287"/>
    <x v="765"/>
  </r>
  <r>
    <x v="0"/>
    <x v="0"/>
    <s v="  BLR"/>
    <x v="2"/>
    <x v="2"/>
    <x v="2"/>
    <s v="M7-2019"/>
    <x v="205"/>
    <x v="766"/>
  </r>
  <r>
    <x v="0"/>
    <x v="0"/>
    <s v="  BLR"/>
    <x v="0"/>
    <x v="0"/>
    <x v="0"/>
    <s v="M6-2020"/>
    <x v="115"/>
    <x v="767"/>
  </r>
  <r>
    <x v="0"/>
    <x v="1"/>
    <s v="  ROU"/>
    <x v="2"/>
    <x v="2"/>
    <x v="4"/>
    <s v="M3-2021"/>
    <x v="255"/>
    <x v="768"/>
  </r>
  <r>
    <x v="0"/>
    <x v="4"/>
    <s v="UKR   "/>
    <x v="0"/>
    <x v="0"/>
    <x v="0"/>
    <s v="M8-2020"/>
    <x v="39"/>
    <x v="769"/>
  </r>
  <r>
    <x v="0"/>
    <x v="7"/>
    <s v="HUN   "/>
    <x v="0"/>
    <x v="0"/>
    <x v="0"/>
    <s v="M6-2020"/>
    <x v="328"/>
    <x v="770"/>
  </r>
  <r>
    <x v="0"/>
    <x v="9"/>
    <s v="POL   "/>
    <x v="1"/>
    <x v="1"/>
    <x v="1"/>
    <s v="M10-2019"/>
    <x v="345"/>
    <x v="771"/>
  </r>
  <r>
    <x v="0"/>
    <x v="7"/>
    <s v="HUN   "/>
    <x v="0"/>
    <x v="0"/>
    <x v="1"/>
    <s v="M10-2019"/>
    <x v="346"/>
    <x v="772"/>
  </r>
  <r>
    <x v="0"/>
    <x v="2"/>
    <s v="MDA   "/>
    <x v="2"/>
    <x v="2"/>
    <x v="0"/>
    <s v="M4-2020"/>
    <x v="268"/>
    <x v="773"/>
  </r>
  <r>
    <x v="0"/>
    <x v="4"/>
    <s v="  UKR"/>
    <x v="0"/>
    <x v="0"/>
    <x v="2"/>
    <s v="M6-2019"/>
    <x v="246"/>
    <x v="774"/>
  </r>
  <r>
    <x v="0"/>
    <x v="8"/>
    <s v="ARM   "/>
    <x v="0"/>
    <x v="0"/>
    <x v="2"/>
    <s v="M5-2019"/>
    <x v="327"/>
    <x v="775"/>
  </r>
  <r>
    <x v="0"/>
    <x v="1"/>
    <s v="ROU   "/>
    <x v="1"/>
    <x v="1"/>
    <x v="1"/>
    <s v="M11-2019"/>
    <x v="102"/>
    <x v="776"/>
  </r>
  <r>
    <x v="0"/>
    <x v="5"/>
    <s v="SVK   "/>
    <x v="1"/>
    <x v="1"/>
    <x v="0"/>
    <s v="M5-2020"/>
    <x v="256"/>
    <x v="777"/>
  </r>
  <r>
    <x v="0"/>
    <x v="9"/>
    <s v="  POL"/>
    <x v="0"/>
    <x v="0"/>
    <x v="0"/>
    <s v="M9-2020"/>
    <x v="292"/>
    <x v="778"/>
  </r>
  <r>
    <x v="0"/>
    <x v="8"/>
    <s v="ARM   "/>
    <x v="0"/>
    <x v="0"/>
    <x v="2"/>
    <s v="M5-2019"/>
    <x v="347"/>
    <x v="779"/>
  </r>
  <r>
    <x v="0"/>
    <x v="3"/>
    <s v="RUS   "/>
    <x v="0"/>
    <x v="0"/>
    <x v="1"/>
    <s v="M12-2019"/>
    <x v="76"/>
    <x v="780"/>
  </r>
  <r>
    <x v="0"/>
    <x v="5"/>
    <s v="  SVK"/>
    <x v="0"/>
    <x v="0"/>
    <x v="1"/>
    <s v="M12-2019"/>
    <x v="225"/>
    <x v="781"/>
  </r>
  <r>
    <x v="0"/>
    <x v="5"/>
    <s v="SVK   "/>
    <x v="1"/>
    <x v="1"/>
    <x v="3"/>
    <s v="M11-2020"/>
    <x v="160"/>
    <x v="782"/>
  </r>
  <r>
    <x v="0"/>
    <x v="2"/>
    <s v="  MDA"/>
    <x v="1"/>
    <x v="1"/>
    <x v="2"/>
    <s v="M6-2019"/>
    <x v="256"/>
    <x v="783"/>
  </r>
  <r>
    <x v="0"/>
    <x v="9"/>
    <s v="POL   "/>
    <x v="2"/>
    <x v="2"/>
    <x v="0"/>
    <s v="M8-2020"/>
    <x v="45"/>
    <x v="784"/>
  </r>
  <r>
    <x v="0"/>
    <x v="7"/>
    <s v="HUN   "/>
    <x v="0"/>
    <x v="0"/>
    <x v="2"/>
    <s v="M9-2019"/>
    <x v="314"/>
    <x v="785"/>
  </r>
  <r>
    <x v="0"/>
    <x v="1"/>
    <s v="  ROU"/>
    <x v="0"/>
    <x v="0"/>
    <x v="1"/>
    <s v="M12-2019"/>
    <x v="0"/>
    <x v="786"/>
  </r>
  <r>
    <x v="0"/>
    <x v="5"/>
    <s v="SVK   "/>
    <x v="0"/>
    <x v="0"/>
    <x v="2"/>
    <s v="M6-2019"/>
    <x v="149"/>
    <x v="787"/>
  </r>
  <r>
    <x v="0"/>
    <x v="3"/>
    <s v="RUS   "/>
    <x v="0"/>
    <x v="0"/>
    <x v="3"/>
    <s v="M12-2020"/>
    <x v="299"/>
    <x v="64"/>
  </r>
  <r>
    <x v="0"/>
    <x v="2"/>
    <s v="MDA   "/>
    <x v="0"/>
    <x v="0"/>
    <x v="3"/>
    <s v="M12-2020"/>
    <x v="133"/>
    <x v="788"/>
  </r>
  <r>
    <x v="0"/>
    <x v="0"/>
    <s v="BLR   "/>
    <x v="2"/>
    <x v="2"/>
    <x v="3"/>
    <s v="M12-2020"/>
    <x v="348"/>
    <x v="789"/>
  </r>
  <r>
    <x v="0"/>
    <x v="2"/>
    <s v="  MDA"/>
    <x v="0"/>
    <x v="0"/>
    <x v="4"/>
    <s v="M1-2021"/>
    <x v="270"/>
    <x v="790"/>
  </r>
  <r>
    <x v="0"/>
    <x v="9"/>
    <s v="POL   "/>
    <x v="2"/>
    <x v="2"/>
    <x v="0"/>
    <s v="M2-2020"/>
    <x v="308"/>
    <x v="791"/>
  </r>
  <r>
    <x v="0"/>
    <x v="1"/>
    <s v="ROU   "/>
    <x v="0"/>
    <x v="0"/>
    <x v="0"/>
    <s v="M5-2020"/>
    <x v="257"/>
    <x v="792"/>
  </r>
  <r>
    <x v="0"/>
    <x v="5"/>
    <s v="SVK   "/>
    <x v="0"/>
    <x v="0"/>
    <x v="2"/>
    <s v="M6-2019"/>
    <x v="349"/>
    <x v="793"/>
  </r>
  <r>
    <x v="0"/>
    <x v="0"/>
    <s v="  BLR"/>
    <x v="1"/>
    <x v="1"/>
    <x v="3"/>
    <s v="M11-2020"/>
    <x v="25"/>
    <x v="794"/>
  </r>
  <r>
    <x v="0"/>
    <x v="0"/>
    <s v="BLR   "/>
    <x v="0"/>
    <x v="0"/>
    <x v="3"/>
    <s v="M10-2020"/>
    <x v="338"/>
    <x v="795"/>
  </r>
  <r>
    <x v="0"/>
    <x v="0"/>
    <s v="  BLR"/>
    <x v="0"/>
    <x v="0"/>
    <x v="3"/>
    <s v="M12-2020"/>
    <x v="290"/>
    <x v="796"/>
  </r>
  <r>
    <x v="0"/>
    <x v="5"/>
    <s v="  SVK"/>
    <x v="1"/>
    <x v="1"/>
    <x v="0"/>
    <s v="M6-2020"/>
    <x v="179"/>
    <x v="797"/>
  </r>
  <r>
    <x v="0"/>
    <x v="0"/>
    <s v="  BLR"/>
    <x v="1"/>
    <x v="1"/>
    <x v="0"/>
    <s v="M8-2020"/>
    <x v="89"/>
    <x v="798"/>
  </r>
  <r>
    <x v="0"/>
    <x v="3"/>
    <s v="RUS   "/>
    <x v="0"/>
    <x v="0"/>
    <x v="4"/>
    <s v="M1-2021"/>
    <x v="225"/>
    <x v="799"/>
  </r>
  <r>
    <x v="0"/>
    <x v="10"/>
    <s v="CZE   "/>
    <x v="1"/>
    <x v="1"/>
    <x v="0"/>
    <s v="M4-2020"/>
    <x v="193"/>
    <x v="800"/>
  </r>
  <r>
    <x v="0"/>
    <x v="7"/>
    <s v="HUN   "/>
    <x v="0"/>
    <x v="0"/>
    <x v="0"/>
    <s v="M4-2020"/>
    <x v="216"/>
    <x v="801"/>
  </r>
  <r>
    <x v="0"/>
    <x v="7"/>
    <s v="  HUN"/>
    <x v="1"/>
    <x v="1"/>
    <x v="4"/>
    <s v="M1-2021"/>
    <x v="254"/>
    <x v="802"/>
  </r>
  <r>
    <x v="0"/>
    <x v="0"/>
    <s v="  BLR"/>
    <x v="2"/>
    <x v="2"/>
    <x v="1"/>
    <s v="M11-2019"/>
    <x v="224"/>
    <x v="803"/>
  </r>
  <r>
    <x v="0"/>
    <x v="6"/>
    <s v="BGR   "/>
    <x v="2"/>
    <x v="2"/>
    <x v="0"/>
    <s v="M6-2020"/>
    <x v="34"/>
    <x v="804"/>
  </r>
  <r>
    <x v="0"/>
    <x v="8"/>
    <s v="ARM   "/>
    <x v="2"/>
    <x v="2"/>
    <x v="4"/>
    <s v="M2-2021"/>
    <x v="207"/>
    <x v="805"/>
  </r>
  <r>
    <x v="0"/>
    <x v="2"/>
    <s v="MDA   "/>
    <x v="0"/>
    <x v="0"/>
    <x v="3"/>
    <s v="M10-2020"/>
    <x v="172"/>
    <x v="806"/>
  </r>
  <r>
    <x v="0"/>
    <x v="1"/>
    <s v="  ROU"/>
    <x v="0"/>
    <x v="0"/>
    <x v="0"/>
    <s v="M7-2020"/>
    <x v="109"/>
    <x v="807"/>
  </r>
  <r>
    <x v="0"/>
    <x v="10"/>
    <s v="CZE   "/>
    <x v="0"/>
    <x v="0"/>
    <x v="4"/>
    <s v="M1-2021"/>
    <x v="198"/>
    <x v="808"/>
  </r>
  <r>
    <x v="0"/>
    <x v="4"/>
    <s v="  UKR"/>
    <x v="0"/>
    <x v="0"/>
    <x v="0"/>
    <s v="M4-2020"/>
    <x v="189"/>
    <x v="809"/>
  </r>
  <r>
    <x v="0"/>
    <x v="10"/>
    <s v="  CZE"/>
    <x v="1"/>
    <x v="1"/>
    <x v="0"/>
    <s v="M1-2020"/>
    <x v="236"/>
    <x v="810"/>
  </r>
  <r>
    <x v="0"/>
    <x v="9"/>
    <s v="POL   "/>
    <x v="1"/>
    <x v="1"/>
    <x v="4"/>
    <s v="M3-2021"/>
    <x v="272"/>
    <x v="811"/>
  </r>
  <r>
    <x v="0"/>
    <x v="1"/>
    <s v="  ROU"/>
    <x v="2"/>
    <x v="2"/>
    <x v="0"/>
    <s v="M8-2020"/>
    <x v="58"/>
    <x v="812"/>
  </r>
  <r>
    <x v="0"/>
    <x v="5"/>
    <s v="  SVK"/>
    <x v="0"/>
    <x v="0"/>
    <x v="0"/>
    <s v="M8-2020"/>
    <x v="261"/>
    <x v="813"/>
  </r>
  <r>
    <x v="0"/>
    <x v="1"/>
    <s v="  ROU"/>
    <x v="0"/>
    <x v="0"/>
    <x v="4"/>
    <s v="M4-2021"/>
    <x v="212"/>
    <x v="814"/>
  </r>
  <r>
    <x v="0"/>
    <x v="5"/>
    <s v="  SVK"/>
    <x v="0"/>
    <x v="0"/>
    <x v="4"/>
    <s v="M3-2021"/>
    <x v="135"/>
    <x v="815"/>
  </r>
  <r>
    <x v="0"/>
    <x v="0"/>
    <s v="  BLR"/>
    <x v="0"/>
    <x v="0"/>
    <x v="0"/>
    <s v="M9-2020"/>
    <x v="174"/>
    <x v="816"/>
  </r>
  <r>
    <x v="0"/>
    <x v="2"/>
    <s v="MDA   "/>
    <x v="1"/>
    <x v="1"/>
    <x v="0"/>
    <s v="M9-2020"/>
    <x v="350"/>
    <x v="817"/>
  </r>
  <r>
    <x v="0"/>
    <x v="5"/>
    <s v="SVK   "/>
    <x v="1"/>
    <x v="1"/>
    <x v="3"/>
    <s v="M12-2020"/>
    <x v="258"/>
    <x v="818"/>
  </r>
  <r>
    <x v="0"/>
    <x v="9"/>
    <s v="  POL"/>
    <x v="1"/>
    <x v="1"/>
    <x v="4"/>
    <s v="M3-2021"/>
    <x v="342"/>
    <x v="819"/>
  </r>
  <r>
    <x v="0"/>
    <x v="1"/>
    <s v="ROU   "/>
    <x v="0"/>
    <x v="0"/>
    <x v="1"/>
    <s v="M10-2019"/>
    <x v="296"/>
    <x v="820"/>
  </r>
  <r>
    <x v="0"/>
    <x v="10"/>
    <s v="CZE   "/>
    <x v="2"/>
    <x v="2"/>
    <x v="3"/>
    <s v="M10-2020"/>
    <x v="278"/>
    <x v="821"/>
  </r>
  <r>
    <x v="0"/>
    <x v="1"/>
    <s v="  ROU"/>
    <x v="0"/>
    <x v="0"/>
    <x v="2"/>
    <s v="M7-2019"/>
    <x v="115"/>
    <x v="822"/>
  </r>
  <r>
    <x v="0"/>
    <x v="4"/>
    <s v="UKR   "/>
    <x v="2"/>
    <x v="2"/>
    <x v="4"/>
    <s v="M1-2021"/>
    <x v="278"/>
    <x v="823"/>
  </r>
  <r>
    <x v="0"/>
    <x v="8"/>
    <s v="ARM   "/>
    <x v="2"/>
    <x v="2"/>
    <x v="0"/>
    <s v="M9-2020"/>
    <x v="339"/>
    <x v="824"/>
  </r>
  <r>
    <x v="0"/>
    <x v="4"/>
    <s v="  UKR"/>
    <x v="0"/>
    <x v="0"/>
    <x v="1"/>
    <s v="M10-2019"/>
    <x v="351"/>
    <x v="825"/>
  </r>
  <r>
    <x v="0"/>
    <x v="5"/>
    <s v="  SVK"/>
    <x v="1"/>
    <x v="1"/>
    <x v="2"/>
    <s v="M7-2019"/>
    <x v="50"/>
    <x v="826"/>
  </r>
  <r>
    <x v="0"/>
    <x v="4"/>
    <s v="UKR   "/>
    <x v="2"/>
    <x v="2"/>
    <x v="3"/>
    <s v="M10-2020"/>
    <x v="277"/>
    <x v="827"/>
  </r>
  <r>
    <x v="0"/>
    <x v="2"/>
    <s v="MDA   "/>
    <x v="0"/>
    <x v="0"/>
    <x v="4"/>
    <s v="M2-2021"/>
    <x v="352"/>
    <x v="828"/>
  </r>
  <r>
    <x v="0"/>
    <x v="10"/>
    <s v="  CZE"/>
    <x v="1"/>
    <x v="1"/>
    <x v="4"/>
    <s v="M1-2021"/>
    <x v="285"/>
    <x v="829"/>
  </r>
  <r>
    <x v="0"/>
    <x v="2"/>
    <s v="MDA   "/>
    <x v="0"/>
    <x v="0"/>
    <x v="0"/>
    <s v="M4-2020"/>
    <x v="353"/>
    <x v="830"/>
  </r>
  <r>
    <x v="0"/>
    <x v="1"/>
    <s v="ROU   "/>
    <x v="1"/>
    <x v="1"/>
    <x v="0"/>
    <s v="M6-2020"/>
    <x v="3"/>
    <x v="831"/>
  </r>
  <r>
    <x v="0"/>
    <x v="4"/>
    <s v="  UKR"/>
    <x v="0"/>
    <x v="0"/>
    <x v="1"/>
    <s v="M11-2019"/>
    <x v="29"/>
    <x v="832"/>
  </r>
  <r>
    <x v="0"/>
    <x v="0"/>
    <s v="BLR   "/>
    <x v="0"/>
    <x v="0"/>
    <x v="0"/>
    <s v="M7-2020"/>
    <x v="80"/>
    <x v="833"/>
  </r>
  <r>
    <x v="0"/>
    <x v="8"/>
    <s v="ARM   "/>
    <x v="2"/>
    <x v="2"/>
    <x v="2"/>
    <s v="M5-2019"/>
    <x v="283"/>
    <x v="834"/>
  </r>
  <r>
    <x v="0"/>
    <x v="6"/>
    <s v="  BGR"/>
    <x v="0"/>
    <x v="0"/>
    <x v="0"/>
    <s v="M9-2020"/>
    <x v="98"/>
    <x v="835"/>
  </r>
  <r>
    <x v="0"/>
    <x v="7"/>
    <s v="  HUN"/>
    <x v="0"/>
    <x v="0"/>
    <x v="3"/>
    <s v="M12-2020"/>
    <x v="243"/>
    <x v="836"/>
  </r>
  <r>
    <x v="0"/>
    <x v="6"/>
    <s v="  BGR"/>
    <x v="2"/>
    <x v="2"/>
    <x v="2"/>
    <s v="M9-2019"/>
    <x v="286"/>
    <x v="837"/>
  </r>
  <r>
    <x v="0"/>
    <x v="8"/>
    <s v="  ARM"/>
    <x v="0"/>
    <x v="0"/>
    <x v="0"/>
    <s v="M7-2020"/>
    <x v="6"/>
    <x v="838"/>
  </r>
  <r>
    <x v="0"/>
    <x v="6"/>
    <s v="BGR   "/>
    <x v="0"/>
    <x v="0"/>
    <x v="3"/>
    <s v="M11-2020"/>
    <x v="176"/>
    <x v="839"/>
  </r>
  <r>
    <x v="0"/>
    <x v="3"/>
    <s v="  RUS"/>
    <x v="1"/>
    <x v="1"/>
    <x v="3"/>
    <s v="M10-2020"/>
    <x v="354"/>
    <x v="840"/>
  </r>
  <r>
    <x v="0"/>
    <x v="0"/>
    <s v="  BLR"/>
    <x v="0"/>
    <x v="0"/>
    <x v="3"/>
    <s v="M12-2020"/>
    <x v="87"/>
    <x v="841"/>
  </r>
  <r>
    <x v="0"/>
    <x v="4"/>
    <s v="  UKR"/>
    <x v="1"/>
    <x v="1"/>
    <x v="0"/>
    <s v="M8-2020"/>
    <x v="65"/>
    <x v="842"/>
  </r>
  <r>
    <x v="0"/>
    <x v="9"/>
    <s v="  POL"/>
    <x v="0"/>
    <x v="0"/>
    <x v="2"/>
    <s v="M8-2019"/>
    <x v="140"/>
    <x v="843"/>
  </r>
  <r>
    <x v="0"/>
    <x v="8"/>
    <s v="ARM   "/>
    <x v="1"/>
    <x v="1"/>
    <x v="3"/>
    <s v="M12-2020"/>
    <x v="320"/>
    <x v="844"/>
  </r>
  <r>
    <x v="0"/>
    <x v="9"/>
    <s v="  POL"/>
    <x v="0"/>
    <x v="0"/>
    <x v="0"/>
    <s v="M3-2020"/>
    <x v="156"/>
    <x v="845"/>
  </r>
  <r>
    <x v="0"/>
    <x v="8"/>
    <s v="ARM   "/>
    <x v="2"/>
    <x v="2"/>
    <x v="2"/>
    <s v="M7-2019"/>
    <x v="247"/>
    <x v="846"/>
  </r>
  <r>
    <x v="0"/>
    <x v="2"/>
    <s v="MDA   "/>
    <x v="1"/>
    <x v="1"/>
    <x v="1"/>
    <s v="M11-2019"/>
    <x v="355"/>
    <x v="847"/>
  </r>
  <r>
    <x v="0"/>
    <x v="3"/>
    <s v="RUS   "/>
    <x v="0"/>
    <x v="0"/>
    <x v="4"/>
    <s v="M2-2021"/>
    <x v="213"/>
    <x v="848"/>
  </r>
  <r>
    <x v="0"/>
    <x v="5"/>
    <s v="  SVK"/>
    <x v="1"/>
    <x v="1"/>
    <x v="1"/>
    <s v="M11-2019"/>
    <x v="108"/>
    <x v="849"/>
  </r>
  <r>
    <x v="0"/>
    <x v="4"/>
    <s v="UKR   "/>
    <x v="1"/>
    <x v="1"/>
    <x v="2"/>
    <s v="M6-2019"/>
    <x v="137"/>
    <x v="850"/>
  </r>
  <r>
    <x v="0"/>
    <x v="3"/>
    <s v="RUS   "/>
    <x v="0"/>
    <x v="0"/>
    <x v="2"/>
    <s v="M5-2019"/>
    <x v="151"/>
    <x v="851"/>
  </r>
  <r>
    <x v="0"/>
    <x v="2"/>
    <s v="MDA   "/>
    <x v="0"/>
    <x v="0"/>
    <x v="3"/>
    <s v="M12-2020"/>
    <x v="100"/>
    <x v="852"/>
  </r>
  <r>
    <x v="0"/>
    <x v="10"/>
    <s v="CZE   "/>
    <x v="2"/>
    <x v="2"/>
    <x v="2"/>
    <s v="M5-2019"/>
    <x v="356"/>
    <x v="853"/>
  </r>
  <r>
    <x v="0"/>
    <x v="3"/>
    <s v="RUS   "/>
    <x v="1"/>
    <x v="1"/>
    <x v="4"/>
    <s v="M4-2021"/>
    <x v="12"/>
    <x v="854"/>
  </r>
  <r>
    <x v="0"/>
    <x v="10"/>
    <s v="  CZE"/>
    <x v="1"/>
    <x v="1"/>
    <x v="3"/>
    <s v="M12-2020"/>
    <x v="298"/>
    <x v="855"/>
  </r>
  <r>
    <x v="0"/>
    <x v="1"/>
    <s v="ROU   "/>
    <x v="0"/>
    <x v="0"/>
    <x v="0"/>
    <s v="M9-2020"/>
    <x v="86"/>
    <x v="856"/>
  </r>
  <r>
    <x v="0"/>
    <x v="8"/>
    <s v="ARM   "/>
    <x v="0"/>
    <x v="0"/>
    <x v="2"/>
    <s v="M9-2019"/>
    <x v="86"/>
    <x v="857"/>
  </r>
  <r>
    <x v="0"/>
    <x v="7"/>
    <s v="  HUN"/>
    <x v="0"/>
    <x v="0"/>
    <x v="2"/>
    <s v="M7-2019"/>
    <x v="109"/>
    <x v="858"/>
  </r>
  <r>
    <x v="0"/>
    <x v="0"/>
    <s v="  BLR"/>
    <x v="2"/>
    <x v="2"/>
    <x v="2"/>
    <s v="M7-2019"/>
    <x v="91"/>
    <x v="859"/>
  </r>
  <r>
    <x v="0"/>
    <x v="8"/>
    <s v="ARM   "/>
    <x v="1"/>
    <x v="1"/>
    <x v="0"/>
    <s v="M2-2020"/>
    <x v="357"/>
    <x v="860"/>
  </r>
  <r>
    <x v="0"/>
    <x v="5"/>
    <s v="SVK   "/>
    <x v="0"/>
    <x v="0"/>
    <x v="1"/>
    <s v="M10-2019"/>
    <x v="240"/>
    <x v="861"/>
  </r>
  <r>
    <x v="0"/>
    <x v="4"/>
    <s v="  UKR"/>
    <x v="1"/>
    <x v="1"/>
    <x v="0"/>
    <s v="M8-2020"/>
    <x v="262"/>
    <x v="862"/>
  </r>
  <r>
    <x v="0"/>
    <x v="1"/>
    <s v="ROU   "/>
    <x v="2"/>
    <x v="2"/>
    <x v="0"/>
    <s v="M3-2020"/>
    <x v="268"/>
    <x v="863"/>
  </r>
  <r>
    <x v="0"/>
    <x v="5"/>
    <s v="  SVK"/>
    <x v="2"/>
    <x v="2"/>
    <x v="4"/>
    <s v="M2-2021"/>
    <x v="356"/>
    <x v="864"/>
  </r>
  <r>
    <x v="0"/>
    <x v="7"/>
    <s v="HUN   "/>
    <x v="2"/>
    <x v="2"/>
    <x v="3"/>
    <s v="M12-2020"/>
    <x v="276"/>
    <x v="865"/>
  </r>
  <r>
    <x v="0"/>
    <x v="2"/>
    <s v="MDA   "/>
    <x v="0"/>
    <x v="0"/>
    <x v="0"/>
    <s v="M6-2020"/>
    <x v="136"/>
    <x v="866"/>
  </r>
  <r>
    <x v="0"/>
    <x v="7"/>
    <s v="  HUN"/>
    <x v="1"/>
    <x v="1"/>
    <x v="4"/>
    <s v="M4-2021"/>
    <x v="333"/>
    <x v="867"/>
  </r>
  <r>
    <x v="0"/>
    <x v="4"/>
    <s v="UKR   "/>
    <x v="0"/>
    <x v="0"/>
    <x v="2"/>
    <s v="M5-2019"/>
    <x v="18"/>
    <x v="868"/>
  </r>
  <r>
    <x v="0"/>
    <x v="8"/>
    <s v="ARM   "/>
    <x v="0"/>
    <x v="0"/>
    <x v="2"/>
    <s v="M6-2019"/>
    <x v="142"/>
    <x v="869"/>
  </r>
  <r>
    <x v="0"/>
    <x v="9"/>
    <s v="  POL"/>
    <x v="1"/>
    <x v="1"/>
    <x v="0"/>
    <s v="M6-2020"/>
    <x v="67"/>
    <x v="870"/>
  </r>
  <r>
    <x v="0"/>
    <x v="6"/>
    <s v="  BGR"/>
    <x v="0"/>
    <x v="0"/>
    <x v="1"/>
    <s v="M10-2019"/>
    <x v="358"/>
    <x v="871"/>
  </r>
  <r>
    <x v="0"/>
    <x v="2"/>
    <s v="MDA   "/>
    <x v="0"/>
    <x v="0"/>
    <x v="0"/>
    <s v="M8-2020"/>
    <x v="290"/>
    <x v="872"/>
  </r>
  <r>
    <x v="0"/>
    <x v="8"/>
    <s v="  ARM"/>
    <x v="0"/>
    <x v="0"/>
    <x v="0"/>
    <s v="M4-2020"/>
    <x v="100"/>
    <x v="873"/>
  </r>
  <r>
    <x v="0"/>
    <x v="8"/>
    <s v="ARM   "/>
    <x v="0"/>
    <x v="0"/>
    <x v="1"/>
    <s v="M11-2019"/>
    <x v="128"/>
    <x v="874"/>
  </r>
  <r>
    <x v="0"/>
    <x v="7"/>
    <s v="  HUN"/>
    <x v="2"/>
    <x v="2"/>
    <x v="0"/>
    <s v="M4-2020"/>
    <x v="276"/>
    <x v="875"/>
  </r>
  <r>
    <x v="0"/>
    <x v="6"/>
    <s v="BGR   "/>
    <x v="1"/>
    <x v="1"/>
    <x v="4"/>
    <s v="M3-2021"/>
    <x v="272"/>
    <x v="876"/>
  </r>
  <r>
    <x v="0"/>
    <x v="4"/>
    <s v="  UKR"/>
    <x v="0"/>
    <x v="0"/>
    <x v="1"/>
    <s v="M11-2019"/>
    <x v="190"/>
    <x v="877"/>
  </r>
  <r>
    <x v="0"/>
    <x v="6"/>
    <s v="BGR   "/>
    <x v="0"/>
    <x v="0"/>
    <x v="1"/>
    <s v="M12-2019"/>
    <x v="47"/>
    <x v="878"/>
  </r>
  <r>
    <x v="0"/>
    <x v="6"/>
    <s v="BGR   "/>
    <x v="1"/>
    <x v="1"/>
    <x v="3"/>
    <s v="M10-2020"/>
    <x v="245"/>
    <x v="879"/>
  </r>
  <r>
    <x v="0"/>
    <x v="6"/>
    <s v="  BGR"/>
    <x v="2"/>
    <x v="2"/>
    <x v="3"/>
    <s v="M11-2020"/>
    <x v="325"/>
    <x v="880"/>
  </r>
  <r>
    <x v="0"/>
    <x v="2"/>
    <s v="  MDA"/>
    <x v="1"/>
    <x v="1"/>
    <x v="2"/>
    <s v="M9-2019"/>
    <x v="97"/>
    <x v="881"/>
  </r>
  <r>
    <x v="0"/>
    <x v="3"/>
    <s v="  RUS"/>
    <x v="1"/>
    <x v="1"/>
    <x v="4"/>
    <s v="M3-2021"/>
    <x v="180"/>
    <x v="882"/>
  </r>
  <r>
    <x v="0"/>
    <x v="5"/>
    <s v="  SVK"/>
    <x v="0"/>
    <x v="0"/>
    <x v="2"/>
    <s v="M9-2019"/>
    <x v="70"/>
    <x v="883"/>
  </r>
  <r>
    <x v="0"/>
    <x v="10"/>
    <s v="  CZE"/>
    <x v="1"/>
    <x v="1"/>
    <x v="4"/>
    <s v="M1-2021"/>
    <x v="354"/>
    <x v="884"/>
  </r>
  <r>
    <x v="0"/>
    <x v="3"/>
    <s v="RUS   "/>
    <x v="0"/>
    <x v="0"/>
    <x v="0"/>
    <s v="M2-2020"/>
    <x v="289"/>
    <x v="885"/>
  </r>
  <r>
    <x v="0"/>
    <x v="2"/>
    <s v="  MDA"/>
    <x v="0"/>
    <x v="0"/>
    <x v="4"/>
    <s v="M2-2021"/>
    <x v="316"/>
    <x v="886"/>
  </r>
  <r>
    <x v="0"/>
    <x v="3"/>
    <s v="RUS   "/>
    <x v="0"/>
    <x v="0"/>
    <x v="0"/>
    <s v="M5-2020"/>
    <x v="99"/>
    <x v="887"/>
  </r>
  <r>
    <x v="0"/>
    <x v="5"/>
    <s v="  SVK"/>
    <x v="2"/>
    <x v="2"/>
    <x v="2"/>
    <s v="M5-2019"/>
    <x v="359"/>
    <x v="888"/>
  </r>
  <r>
    <x v="0"/>
    <x v="5"/>
    <s v="SVK   "/>
    <x v="2"/>
    <x v="2"/>
    <x v="0"/>
    <s v="M7-2020"/>
    <x v="271"/>
    <x v="889"/>
  </r>
  <r>
    <x v="0"/>
    <x v="10"/>
    <s v="  CZE"/>
    <x v="0"/>
    <x v="0"/>
    <x v="1"/>
    <s v="M10-2019"/>
    <x v="358"/>
    <x v="890"/>
  </r>
  <r>
    <x v="0"/>
    <x v="0"/>
    <s v="BLR   "/>
    <x v="1"/>
    <x v="1"/>
    <x v="3"/>
    <s v="M10-2020"/>
    <x v="360"/>
    <x v="891"/>
  </r>
  <r>
    <x v="0"/>
    <x v="5"/>
    <s v="  SVK"/>
    <x v="0"/>
    <x v="0"/>
    <x v="0"/>
    <s v="M4-2020"/>
    <x v="149"/>
    <x v="892"/>
  </r>
  <r>
    <x v="0"/>
    <x v="5"/>
    <s v="SVK   "/>
    <x v="0"/>
    <x v="0"/>
    <x v="0"/>
    <s v="M6-2020"/>
    <x v="139"/>
    <x v="893"/>
  </r>
  <r>
    <x v="0"/>
    <x v="3"/>
    <s v="RUS   "/>
    <x v="0"/>
    <x v="0"/>
    <x v="0"/>
    <s v="M8-2020"/>
    <x v="347"/>
    <x v="894"/>
  </r>
  <r>
    <x v="0"/>
    <x v="1"/>
    <s v="  ROU"/>
    <x v="0"/>
    <x v="0"/>
    <x v="0"/>
    <s v="M6-2020"/>
    <x v="86"/>
    <x v="895"/>
  </r>
  <r>
    <x v="0"/>
    <x v="3"/>
    <s v="  RUS"/>
    <x v="1"/>
    <x v="1"/>
    <x v="0"/>
    <s v="M2-2020"/>
    <x v="361"/>
    <x v="896"/>
  </r>
  <r>
    <x v="0"/>
    <x v="10"/>
    <s v="CZE   "/>
    <x v="1"/>
    <x v="1"/>
    <x v="0"/>
    <s v="M3-2020"/>
    <x v="203"/>
    <x v="897"/>
  </r>
  <r>
    <x v="0"/>
    <x v="8"/>
    <s v="ARM   "/>
    <x v="1"/>
    <x v="1"/>
    <x v="0"/>
    <s v="M1-2020"/>
    <x v="93"/>
    <x v="898"/>
  </r>
  <r>
    <x v="0"/>
    <x v="5"/>
    <s v="  SVK"/>
    <x v="0"/>
    <x v="0"/>
    <x v="4"/>
    <s v="M3-2021"/>
    <x v="362"/>
    <x v="899"/>
  </r>
  <r>
    <x v="0"/>
    <x v="8"/>
    <s v="  ARM"/>
    <x v="1"/>
    <x v="1"/>
    <x v="4"/>
    <s v="M2-2021"/>
    <x v="287"/>
    <x v="900"/>
  </r>
  <r>
    <x v="0"/>
    <x v="7"/>
    <s v="  HUN"/>
    <x v="0"/>
    <x v="0"/>
    <x v="4"/>
    <s v="M1-2021"/>
    <x v="121"/>
    <x v="901"/>
  </r>
  <r>
    <x v="0"/>
    <x v="0"/>
    <s v="  BLR"/>
    <x v="1"/>
    <x v="1"/>
    <x v="1"/>
    <s v="M12-2019"/>
    <x v="231"/>
    <x v="902"/>
  </r>
  <r>
    <x v="0"/>
    <x v="3"/>
    <s v="  RUS"/>
    <x v="1"/>
    <x v="1"/>
    <x v="0"/>
    <s v="M7-2020"/>
    <x v="111"/>
    <x v="903"/>
  </r>
  <r>
    <x v="0"/>
    <x v="3"/>
    <s v="  RUS"/>
    <x v="0"/>
    <x v="0"/>
    <x v="2"/>
    <s v="M8-2019"/>
    <x v="324"/>
    <x v="904"/>
  </r>
  <r>
    <x v="0"/>
    <x v="10"/>
    <s v="  CZE"/>
    <x v="2"/>
    <x v="2"/>
    <x v="4"/>
    <s v="M2-2021"/>
    <x v="325"/>
    <x v="905"/>
  </r>
  <r>
    <x v="0"/>
    <x v="5"/>
    <s v="  SVK"/>
    <x v="2"/>
    <x v="2"/>
    <x v="0"/>
    <s v="M3-2020"/>
    <x v="301"/>
    <x v="906"/>
  </r>
  <r>
    <x v="0"/>
    <x v="9"/>
    <s v="  POL"/>
    <x v="1"/>
    <x v="1"/>
    <x v="0"/>
    <s v="M3-2020"/>
    <x v="118"/>
    <x v="907"/>
  </r>
  <r>
    <x v="0"/>
    <x v="1"/>
    <s v="  ROU"/>
    <x v="0"/>
    <x v="0"/>
    <x v="3"/>
    <s v="M10-2020"/>
    <x v="74"/>
    <x v="908"/>
  </r>
  <r>
    <x v="0"/>
    <x v="5"/>
    <s v="  SVK"/>
    <x v="1"/>
    <x v="1"/>
    <x v="1"/>
    <s v="M12-2019"/>
    <x v="13"/>
    <x v="909"/>
  </r>
  <r>
    <x v="0"/>
    <x v="1"/>
    <s v="  ROU"/>
    <x v="0"/>
    <x v="0"/>
    <x v="0"/>
    <s v="M5-2020"/>
    <x v="72"/>
    <x v="910"/>
  </r>
  <r>
    <x v="0"/>
    <x v="2"/>
    <s v="  MDA"/>
    <x v="2"/>
    <x v="2"/>
    <x v="0"/>
    <s v="M7-2020"/>
    <x v="43"/>
    <x v="911"/>
  </r>
  <r>
    <x v="0"/>
    <x v="0"/>
    <s v="  BLR"/>
    <x v="0"/>
    <x v="0"/>
    <x v="4"/>
    <s v="M3-2021"/>
    <x v="139"/>
    <x v="912"/>
  </r>
  <r>
    <x v="0"/>
    <x v="10"/>
    <s v="  CZE"/>
    <x v="1"/>
    <x v="1"/>
    <x v="0"/>
    <s v="M1-2020"/>
    <x v="288"/>
    <x v="913"/>
  </r>
  <r>
    <x v="0"/>
    <x v="6"/>
    <s v="BGR   "/>
    <x v="1"/>
    <x v="1"/>
    <x v="1"/>
    <s v="M10-2019"/>
    <x v="157"/>
    <x v="914"/>
  </r>
  <r>
    <x v="0"/>
    <x v="4"/>
    <s v="  UKR"/>
    <x v="0"/>
    <x v="0"/>
    <x v="1"/>
    <s v="M12-2019"/>
    <x v="159"/>
    <x v="915"/>
  </r>
  <r>
    <x v="0"/>
    <x v="3"/>
    <s v="RUS   "/>
    <x v="0"/>
    <x v="0"/>
    <x v="0"/>
    <s v="M9-2020"/>
    <x v="151"/>
    <x v="916"/>
  </r>
  <r>
    <x v="0"/>
    <x v="5"/>
    <s v="  SVK"/>
    <x v="0"/>
    <x v="0"/>
    <x v="2"/>
    <s v="M5-2019"/>
    <x v="209"/>
    <x v="917"/>
  </r>
  <r>
    <x v="0"/>
    <x v="10"/>
    <s v="CZE   "/>
    <x v="1"/>
    <x v="1"/>
    <x v="4"/>
    <s v="M4-2021"/>
    <x v="191"/>
    <x v="918"/>
  </r>
  <r>
    <x v="0"/>
    <x v="3"/>
    <s v="  RUS"/>
    <x v="1"/>
    <x v="1"/>
    <x v="4"/>
    <s v="M2-2021"/>
    <x v="363"/>
    <x v="919"/>
  </r>
  <r>
    <x v="0"/>
    <x v="2"/>
    <s v="  MDA"/>
    <x v="0"/>
    <x v="0"/>
    <x v="4"/>
    <s v="M4-2021"/>
    <x v="131"/>
    <x v="920"/>
  </r>
  <r>
    <x v="0"/>
    <x v="0"/>
    <s v="  BLR"/>
    <x v="1"/>
    <x v="1"/>
    <x v="0"/>
    <s v="M5-2020"/>
    <x v="196"/>
    <x v="921"/>
  </r>
  <r>
    <x v="0"/>
    <x v="6"/>
    <s v="BGR   "/>
    <x v="1"/>
    <x v="1"/>
    <x v="4"/>
    <s v="M1-2021"/>
    <x v="264"/>
    <x v="922"/>
  </r>
  <r>
    <x v="0"/>
    <x v="2"/>
    <s v="MDA   "/>
    <x v="1"/>
    <x v="1"/>
    <x v="1"/>
    <s v="M12-2019"/>
    <x v="364"/>
    <x v="923"/>
  </r>
  <r>
    <x v="0"/>
    <x v="2"/>
    <s v="MDA   "/>
    <x v="1"/>
    <x v="1"/>
    <x v="1"/>
    <s v="M10-2019"/>
    <x v="119"/>
    <x v="924"/>
  </r>
  <r>
    <x v="0"/>
    <x v="2"/>
    <s v="  MDA"/>
    <x v="0"/>
    <x v="0"/>
    <x v="3"/>
    <s v="M12-2020"/>
    <x v="48"/>
    <x v="925"/>
  </r>
  <r>
    <x v="0"/>
    <x v="4"/>
    <s v="  UKR"/>
    <x v="1"/>
    <x v="1"/>
    <x v="0"/>
    <s v="M9-2020"/>
    <x v="108"/>
    <x v="926"/>
  </r>
  <r>
    <x v="0"/>
    <x v="8"/>
    <s v="  ARM"/>
    <x v="1"/>
    <x v="1"/>
    <x v="0"/>
    <s v="M4-2020"/>
    <x v="223"/>
    <x v="927"/>
  </r>
  <r>
    <x v="0"/>
    <x v="4"/>
    <s v="UKR   "/>
    <x v="1"/>
    <x v="1"/>
    <x v="2"/>
    <s v="M5-2019"/>
    <x v="67"/>
    <x v="928"/>
  </r>
  <r>
    <x v="0"/>
    <x v="0"/>
    <s v="  BLR"/>
    <x v="1"/>
    <x v="1"/>
    <x v="0"/>
    <s v="M6-2020"/>
    <x v="53"/>
    <x v="929"/>
  </r>
  <r>
    <x v="0"/>
    <x v="3"/>
    <s v="RUS   "/>
    <x v="1"/>
    <x v="1"/>
    <x v="3"/>
    <s v="M10-2020"/>
    <x v="310"/>
    <x v="930"/>
  </r>
  <r>
    <x v="0"/>
    <x v="3"/>
    <s v="  RUS"/>
    <x v="0"/>
    <x v="0"/>
    <x v="1"/>
    <s v="M12-2019"/>
    <x v="24"/>
    <x v="931"/>
  </r>
  <r>
    <x v="0"/>
    <x v="8"/>
    <s v="  ARM"/>
    <x v="1"/>
    <x v="1"/>
    <x v="1"/>
    <s v="M11-2019"/>
    <x v="123"/>
    <x v="932"/>
  </r>
  <r>
    <x v="0"/>
    <x v="4"/>
    <s v="  UKR"/>
    <x v="1"/>
    <x v="1"/>
    <x v="1"/>
    <s v="M10-2019"/>
    <x v="71"/>
    <x v="933"/>
  </r>
  <r>
    <x v="0"/>
    <x v="3"/>
    <s v="  RUS"/>
    <x v="1"/>
    <x v="1"/>
    <x v="2"/>
    <s v="M5-2019"/>
    <x v="166"/>
    <x v="934"/>
  </r>
  <r>
    <x v="0"/>
    <x v="1"/>
    <s v="ROU   "/>
    <x v="2"/>
    <x v="2"/>
    <x v="0"/>
    <s v="M8-2020"/>
    <x v="57"/>
    <x v="935"/>
  </r>
  <r>
    <x v="0"/>
    <x v="0"/>
    <s v="  BLR"/>
    <x v="1"/>
    <x v="1"/>
    <x v="4"/>
    <s v="M4-2021"/>
    <x v="63"/>
    <x v="936"/>
  </r>
  <r>
    <x v="0"/>
    <x v="0"/>
    <s v="BLR   "/>
    <x v="1"/>
    <x v="1"/>
    <x v="2"/>
    <s v="M5-2019"/>
    <x v="345"/>
    <x v="937"/>
  </r>
  <r>
    <x v="0"/>
    <x v="9"/>
    <s v="  POL"/>
    <x v="2"/>
    <x v="2"/>
    <x v="0"/>
    <s v="M9-2020"/>
    <x v="165"/>
    <x v="938"/>
  </r>
  <r>
    <x v="0"/>
    <x v="0"/>
    <s v="  BLR"/>
    <x v="1"/>
    <x v="1"/>
    <x v="0"/>
    <s v="M5-2020"/>
    <x v="245"/>
    <x v="939"/>
  </r>
  <r>
    <x v="0"/>
    <x v="2"/>
    <s v="  MDA"/>
    <x v="1"/>
    <x v="1"/>
    <x v="3"/>
    <s v="M11-2020"/>
    <x v="318"/>
    <x v="940"/>
  </r>
  <r>
    <x v="0"/>
    <x v="4"/>
    <s v="UKR   "/>
    <x v="0"/>
    <x v="0"/>
    <x v="1"/>
    <s v="M11-2019"/>
    <x v="306"/>
    <x v="941"/>
  </r>
  <r>
    <x v="0"/>
    <x v="3"/>
    <s v="  RUS"/>
    <x v="1"/>
    <x v="1"/>
    <x v="1"/>
    <s v="M10-2019"/>
    <x v="146"/>
    <x v="942"/>
  </r>
  <r>
    <x v="0"/>
    <x v="0"/>
    <s v="  BLR"/>
    <x v="0"/>
    <x v="0"/>
    <x v="2"/>
    <s v="M5-2019"/>
    <x v="365"/>
    <x v="943"/>
  </r>
  <r>
    <x v="0"/>
    <x v="8"/>
    <s v="ARM   "/>
    <x v="0"/>
    <x v="0"/>
    <x v="4"/>
    <s v="M4-2021"/>
    <x v="37"/>
    <x v="944"/>
  </r>
  <r>
    <x v="0"/>
    <x v="6"/>
    <s v="  BGR"/>
    <x v="0"/>
    <x v="0"/>
    <x v="3"/>
    <s v="M10-2020"/>
    <x v="201"/>
    <x v="945"/>
  </r>
  <r>
    <x v="0"/>
    <x v="2"/>
    <s v="  MDA"/>
    <x v="2"/>
    <x v="2"/>
    <x v="3"/>
    <s v="M11-2020"/>
    <x v="91"/>
    <x v="946"/>
  </r>
  <r>
    <x v="0"/>
    <x v="0"/>
    <s v="  BLR"/>
    <x v="1"/>
    <x v="1"/>
    <x v="2"/>
    <s v="M5-2019"/>
    <x v="250"/>
    <x v="947"/>
  </r>
  <r>
    <x v="0"/>
    <x v="9"/>
    <s v="  POL"/>
    <x v="2"/>
    <x v="2"/>
    <x v="0"/>
    <s v="M4-2020"/>
    <x v="308"/>
    <x v="948"/>
  </r>
  <r>
    <x v="0"/>
    <x v="6"/>
    <s v="  BGR"/>
    <x v="1"/>
    <x v="1"/>
    <x v="1"/>
    <s v="M11-2019"/>
    <x v="180"/>
    <x v="949"/>
  </r>
  <r>
    <x v="0"/>
    <x v="3"/>
    <s v="  RUS"/>
    <x v="1"/>
    <x v="1"/>
    <x v="3"/>
    <s v="M11-2020"/>
    <x v="221"/>
    <x v="950"/>
  </r>
  <r>
    <x v="0"/>
    <x v="7"/>
    <s v="HUN   "/>
    <x v="2"/>
    <x v="2"/>
    <x v="2"/>
    <s v="M5-2019"/>
    <x v="152"/>
    <x v="951"/>
  </r>
  <r>
    <x v="0"/>
    <x v="5"/>
    <s v="SVK   "/>
    <x v="0"/>
    <x v="0"/>
    <x v="0"/>
    <s v="M5-2020"/>
    <x v="314"/>
    <x v="952"/>
  </r>
  <r>
    <x v="0"/>
    <x v="7"/>
    <s v="HUN   "/>
    <x v="0"/>
    <x v="0"/>
    <x v="0"/>
    <s v="M7-2020"/>
    <x v="151"/>
    <x v="953"/>
  </r>
  <r>
    <x v="0"/>
    <x v="8"/>
    <s v="ARM   "/>
    <x v="0"/>
    <x v="0"/>
    <x v="0"/>
    <s v="M8-2020"/>
    <x v="275"/>
    <x v="954"/>
  </r>
  <r>
    <x v="0"/>
    <x v="2"/>
    <s v="  MDA"/>
    <x v="1"/>
    <x v="1"/>
    <x v="2"/>
    <s v="M6-2019"/>
    <x v="284"/>
    <x v="955"/>
  </r>
  <r>
    <x v="0"/>
    <x v="2"/>
    <s v="MDA   "/>
    <x v="0"/>
    <x v="0"/>
    <x v="0"/>
    <s v="M8-2020"/>
    <x v="181"/>
    <x v="956"/>
  </r>
  <r>
    <x v="0"/>
    <x v="6"/>
    <s v="  BGR"/>
    <x v="0"/>
    <x v="0"/>
    <x v="3"/>
    <s v="M11-2020"/>
    <x v="32"/>
    <x v="957"/>
  </r>
  <r>
    <x v="0"/>
    <x v="6"/>
    <s v="  BGR"/>
    <x v="1"/>
    <x v="1"/>
    <x v="2"/>
    <s v="M8-2019"/>
    <x v="111"/>
    <x v="958"/>
  </r>
  <r>
    <x v="0"/>
    <x v="0"/>
    <s v="BLR   "/>
    <x v="1"/>
    <x v="1"/>
    <x v="0"/>
    <s v="M9-2020"/>
    <x v="361"/>
    <x v="959"/>
  </r>
  <r>
    <x v="0"/>
    <x v="6"/>
    <s v="BGR   "/>
    <x v="0"/>
    <x v="0"/>
    <x v="1"/>
    <s v="M11-2019"/>
    <x v="200"/>
    <x v="960"/>
  </r>
  <r>
    <x v="0"/>
    <x v="9"/>
    <s v="POL   "/>
    <x v="0"/>
    <x v="0"/>
    <x v="2"/>
    <s v="M7-2019"/>
    <x v="35"/>
    <x v="961"/>
  </r>
  <r>
    <x v="0"/>
    <x v="8"/>
    <s v="  ARM"/>
    <x v="2"/>
    <x v="2"/>
    <x v="0"/>
    <s v="M3-2020"/>
    <x v="183"/>
    <x v="962"/>
  </r>
  <r>
    <x v="0"/>
    <x v="7"/>
    <s v="HUN   "/>
    <x v="1"/>
    <x v="1"/>
    <x v="0"/>
    <s v="M4-2020"/>
    <x v="364"/>
    <x v="963"/>
  </r>
  <r>
    <x v="0"/>
    <x v="0"/>
    <s v="BLR   "/>
    <x v="2"/>
    <x v="2"/>
    <x v="0"/>
    <s v="M2-2020"/>
    <x v="325"/>
    <x v="964"/>
  </r>
  <r>
    <x v="0"/>
    <x v="3"/>
    <s v="  RUS"/>
    <x v="2"/>
    <x v="2"/>
    <x v="0"/>
    <s v="M5-2020"/>
    <x v="286"/>
    <x v="965"/>
  </r>
  <r>
    <x v="0"/>
    <x v="10"/>
    <s v="CZE   "/>
    <x v="1"/>
    <x v="1"/>
    <x v="2"/>
    <s v="M6-2019"/>
    <x v="366"/>
    <x v="966"/>
  </r>
  <r>
    <x v="0"/>
    <x v="0"/>
    <s v="  BLR"/>
    <x v="1"/>
    <x v="1"/>
    <x v="2"/>
    <s v="M7-2019"/>
    <x v="26"/>
    <x v="967"/>
  </r>
  <r>
    <x v="0"/>
    <x v="9"/>
    <s v="  POL"/>
    <x v="1"/>
    <x v="1"/>
    <x v="0"/>
    <s v="M7-2020"/>
    <x v="245"/>
    <x v="968"/>
  </r>
  <r>
    <x v="0"/>
    <x v="10"/>
    <s v="CZE   "/>
    <x v="0"/>
    <x v="0"/>
    <x v="2"/>
    <s v="M9-2019"/>
    <x v="306"/>
    <x v="969"/>
  </r>
  <r>
    <x v="0"/>
    <x v="2"/>
    <s v="  MDA"/>
    <x v="0"/>
    <x v="0"/>
    <x v="1"/>
    <s v="M11-2019"/>
    <x v="208"/>
    <x v="970"/>
  </r>
  <r>
    <x v="0"/>
    <x v="8"/>
    <s v="ARM   "/>
    <x v="1"/>
    <x v="1"/>
    <x v="2"/>
    <s v="M8-2019"/>
    <x v="40"/>
    <x v="971"/>
  </r>
  <r>
    <x v="0"/>
    <x v="3"/>
    <s v="RUS   "/>
    <x v="2"/>
    <x v="2"/>
    <x v="2"/>
    <s v="M5-2019"/>
    <x v="235"/>
    <x v="972"/>
  </r>
  <r>
    <x v="0"/>
    <x v="6"/>
    <s v="  BGR"/>
    <x v="0"/>
    <x v="0"/>
    <x v="2"/>
    <s v="M8-2019"/>
    <x v="241"/>
    <x v="973"/>
  </r>
  <r>
    <x v="0"/>
    <x v="0"/>
    <s v="  BLR"/>
    <x v="1"/>
    <x v="1"/>
    <x v="4"/>
    <s v="M3-2021"/>
    <x v="269"/>
    <x v="974"/>
  </r>
  <r>
    <x v="0"/>
    <x v="10"/>
    <s v="  CZE"/>
    <x v="2"/>
    <x v="2"/>
    <x v="4"/>
    <s v="M3-2021"/>
    <x v="339"/>
    <x v="975"/>
  </r>
  <r>
    <x v="0"/>
    <x v="7"/>
    <s v="  HUN"/>
    <x v="0"/>
    <x v="0"/>
    <x v="3"/>
    <s v="M12-2020"/>
    <x v="1"/>
    <x v="976"/>
  </r>
  <r>
    <x v="0"/>
    <x v="1"/>
    <s v="  ROU"/>
    <x v="1"/>
    <x v="1"/>
    <x v="4"/>
    <s v="M2-2021"/>
    <x v="111"/>
    <x v="977"/>
  </r>
  <r>
    <x v="0"/>
    <x v="6"/>
    <s v="  BGR"/>
    <x v="1"/>
    <x v="1"/>
    <x v="3"/>
    <s v="M12-2020"/>
    <x v="88"/>
    <x v="978"/>
  </r>
  <r>
    <x v="0"/>
    <x v="9"/>
    <s v="POL   "/>
    <x v="0"/>
    <x v="0"/>
    <x v="4"/>
    <s v="M2-2021"/>
    <x v="170"/>
    <x v="979"/>
  </r>
  <r>
    <x v="0"/>
    <x v="4"/>
    <s v="UKR   "/>
    <x v="2"/>
    <x v="2"/>
    <x v="2"/>
    <s v="M5-2019"/>
    <x v="367"/>
    <x v="980"/>
  </r>
  <r>
    <x v="0"/>
    <x v="4"/>
    <s v="UKR   "/>
    <x v="1"/>
    <x v="1"/>
    <x v="0"/>
    <s v="M8-2020"/>
    <x v="119"/>
    <x v="981"/>
  </r>
  <r>
    <x v="0"/>
    <x v="5"/>
    <s v="  SVK"/>
    <x v="0"/>
    <x v="0"/>
    <x v="2"/>
    <s v="M7-2019"/>
    <x v="173"/>
    <x v="982"/>
  </r>
  <r>
    <x v="0"/>
    <x v="8"/>
    <s v="ARM   "/>
    <x v="0"/>
    <x v="0"/>
    <x v="3"/>
    <s v="M10-2020"/>
    <x v="61"/>
    <x v="983"/>
  </r>
  <r>
    <x v="0"/>
    <x v="8"/>
    <s v="  ARM"/>
    <x v="1"/>
    <x v="1"/>
    <x v="3"/>
    <s v="M10-2020"/>
    <x v="175"/>
    <x v="984"/>
  </r>
  <r>
    <x v="0"/>
    <x v="0"/>
    <s v="  BLR"/>
    <x v="0"/>
    <x v="0"/>
    <x v="0"/>
    <s v="M6-2020"/>
    <x v="23"/>
    <x v="985"/>
  </r>
  <r>
    <x v="0"/>
    <x v="7"/>
    <s v="HUN   "/>
    <x v="1"/>
    <x v="1"/>
    <x v="4"/>
    <s v="M4-2021"/>
    <x v="71"/>
    <x v="986"/>
  </r>
  <r>
    <x v="0"/>
    <x v="7"/>
    <s v="  HUN"/>
    <x v="1"/>
    <x v="1"/>
    <x v="0"/>
    <s v="M4-2020"/>
    <x v="354"/>
    <x v="987"/>
  </r>
  <r>
    <x v="0"/>
    <x v="2"/>
    <s v="MDA   "/>
    <x v="1"/>
    <x v="1"/>
    <x v="2"/>
    <s v="M6-2019"/>
    <x v="191"/>
    <x v="988"/>
  </r>
  <r>
    <x v="0"/>
    <x v="3"/>
    <s v="  RUS"/>
    <x v="2"/>
    <x v="2"/>
    <x v="4"/>
    <s v="M2-2021"/>
    <x v="152"/>
    <x v="989"/>
  </r>
  <r>
    <x v="0"/>
    <x v="5"/>
    <s v="SVK   "/>
    <x v="0"/>
    <x v="0"/>
    <x v="0"/>
    <s v="M4-2020"/>
    <x v="23"/>
    <x v="990"/>
  </r>
  <r>
    <x v="0"/>
    <x v="3"/>
    <s v="  RUS"/>
    <x v="0"/>
    <x v="0"/>
    <x v="1"/>
    <s v="M11-2019"/>
    <x v="151"/>
    <x v="991"/>
  </r>
  <r>
    <x v="0"/>
    <x v="8"/>
    <s v="ARM   "/>
    <x v="2"/>
    <x v="2"/>
    <x v="4"/>
    <s v="M1-2021"/>
    <x v="56"/>
    <x v="992"/>
  </r>
  <r>
    <x v="0"/>
    <x v="2"/>
    <s v="MDA   "/>
    <x v="2"/>
    <x v="2"/>
    <x v="2"/>
    <s v="M9-2019"/>
    <x v="368"/>
    <x v="993"/>
  </r>
  <r>
    <x v="0"/>
    <x v="8"/>
    <s v="ARM   "/>
    <x v="1"/>
    <x v="1"/>
    <x v="0"/>
    <s v="M6-2020"/>
    <x v="12"/>
    <x v="994"/>
  </r>
  <r>
    <x v="0"/>
    <x v="2"/>
    <s v="  MDA"/>
    <x v="0"/>
    <x v="0"/>
    <x v="3"/>
    <s v="M11-2020"/>
    <x v="171"/>
    <x v="995"/>
  </r>
  <r>
    <x v="0"/>
    <x v="6"/>
    <s v="BGR   "/>
    <x v="2"/>
    <x v="2"/>
    <x v="2"/>
    <s v="M7-2019"/>
    <x v="49"/>
    <x v="996"/>
  </r>
  <r>
    <x v="0"/>
    <x v="3"/>
    <s v="RUS   "/>
    <x v="1"/>
    <x v="1"/>
    <x v="1"/>
    <s v="M12-2019"/>
    <x v="369"/>
    <x v="997"/>
  </r>
  <r>
    <x v="0"/>
    <x v="3"/>
    <s v="RUS   "/>
    <x v="0"/>
    <x v="0"/>
    <x v="1"/>
    <s v="M10-2019"/>
    <x v="241"/>
    <x v="998"/>
  </r>
  <r>
    <x v="0"/>
    <x v="4"/>
    <s v="  UKR"/>
    <x v="0"/>
    <x v="0"/>
    <x v="2"/>
    <s v="M6-2019"/>
    <x v="90"/>
    <x v="999"/>
  </r>
  <r>
    <x v="0"/>
    <x v="6"/>
    <s v="  BGR"/>
    <x v="1"/>
    <x v="1"/>
    <x v="2"/>
    <s v="M6-2019"/>
    <x v="363"/>
    <x v="1000"/>
  </r>
  <r>
    <x v="0"/>
    <x v="6"/>
    <s v="  BGR"/>
    <x v="1"/>
    <x v="1"/>
    <x v="0"/>
    <s v="M7-2020"/>
    <x v="215"/>
    <x v="1001"/>
  </r>
  <r>
    <x v="0"/>
    <x v="1"/>
    <s v="ROU   "/>
    <x v="0"/>
    <x v="0"/>
    <x v="2"/>
    <s v="M9-2019"/>
    <x v="143"/>
    <x v="1002"/>
  </r>
  <r>
    <x v="0"/>
    <x v="0"/>
    <s v="  BLR"/>
    <x v="0"/>
    <x v="0"/>
    <x v="3"/>
    <s v="M11-2020"/>
    <x v="173"/>
    <x v="1003"/>
  </r>
  <r>
    <x v="0"/>
    <x v="7"/>
    <s v="  HUN"/>
    <x v="0"/>
    <x v="0"/>
    <x v="4"/>
    <s v="M2-2021"/>
    <x v="155"/>
    <x v="1004"/>
  </r>
  <r>
    <x v="0"/>
    <x v="7"/>
    <s v="  HUN"/>
    <x v="0"/>
    <x v="0"/>
    <x v="4"/>
    <s v="M2-2021"/>
    <x v="172"/>
    <x v="1005"/>
  </r>
  <r>
    <x v="0"/>
    <x v="4"/>
    <s v="UKR   "/>
    <x v="0"/>
    <x v="0"/>
    <x v="0"/>
    <s v="M4-2020"/>
    <x v="60"/>
    <x v="1006"/>
  </r>
  <r>
    <x v="0"/>
    <x v="9"/>
    <s v="  POL"/>
    <x v="2"/>
    <x v="2"/>
    <x v="0"/>
    <s v="M8-2020"/>
    <x v="233"/>
    <x v="1007"/>
  </r>
  <r>
    <x v="0"/>
    <x v="7"/>
    <s v="  HUN"/>
    <x v="1"/>
    <x v="1"/>
    <x v="1"/>
    <s v="M12-2019"/>
    <x v="230"/>
    <x v="1008"/>
  </r>
  <r>
    <x v="0"/>
    <x v="7"/>
    <s v="  HUN"/>
    <x v="1"/>
    <x v="1"/>
    <x v="2"/>
    <s v="M8-2019"/>
    <x v="236"/>
    <x v="1009"/>
  </r>
  <r>
    <x v="0"/>
    <x v="2"/>
    <s v="  MDA"/>
    <x v="0"/>
    <x v="0"/>
    <x v="4"/>
    <s v="M3-2021"/>
    <x v="275"/>
    <x v="1010"/>
  </r>
  <r>
    <x v="0"/>
    <x v="4"/>
    <s v="UKR   "/>
    <x v="0"/>
    <x v="0"/>
    <x v="0"/>
    <s v="M4-2020"/>
    <x v="306"/>
    <x v="1011"/>
  </r>
  <r>
    <x v="0"/>
    <x v="5"/>
    <s v="SVK   "/>
    <x v="2"/>
    <x v="2"/>
    <x v="4"/>
    <s v="M2-2021"/>
    <x v="83"/>
    <x v="1012"/>
  </r>
  <r>
    <x v="0"/>
    <x v="7"/>
    <s v="  HUN"/>
    <x v="0"/>
    <x v="0"/>
    <x v="1"/>
    <s v="M12-2019"/>
    <x v="94"/>
    <x v="1013"/>
  </r>
  <r>
    <x v="0"/>
    <x v="4"/>
    <s v="  UKR"/>
    <x v="1"/>
    <x v="1"/>
    <x v="1"/>
    <s v="M11-2019"/>
    <x v="317"/>
    <x v="1014"/>
  </r>
  <r>
    <x v="0"/>
    <x v="2"/>
    <s v="  MDA"/>
    <x v="0"/>
    <x v="0"/>
    <x v="4"/>
    <s v="M1-2021"/>
    <x v="181"/>
    <x v="1015"/>
  </r>
  <r>
    <x v="0"/>
    <x v="3"/>
    <s v="RUS   "/>
    <x v="0"/>
    <x v="0"/>
    <x v="0"/>
    <s v="M5-2020"/>
    <x v="86"/>
    <x v="1016"/>
  </r>
  <r>
    <x v="0"/>
    <x v="1"/>
    <s v="  ROU"/>
    <x v="2"/>
    <x v="2"/>
    <x v="4"/>
    <s v="M2-2021"/>
    <x v="278"/>
    <x v="1017"/>
  </r>
  <r>
    <x v="0"/>
    <x v="10"/>
    <s v="CZE   "/>
    <x v="0"/>
    <x v="0"/>
    <x v="0"/>
    <s v="M8-2020"/>
    <x v="39"/>
    <x v="1018"/>
  </r>
  <r>
    <x v="0"/>
    <x v="9"/>
    <s v="POL   "/>
    <x v="1"/>
    <x v="1"/>
    <x v="3"/>
    <s v="M10-2020"/>
    <x v="193"/>
    <x v="1019"/>
  </r>
  <r>
    <x v="0"/>
    <x v="9"/>
    <s v="  POL"/>
    <x v="1"/>
    <x v="1"/>
    <x v="0"/>
    <s v="M2-2020"/>
    <x v="217"/>
    <x v="1020"/>
  </r>
  <r>
    <x v="0"/>
    <x v="0"/>
    <s v="BLR   "/>
    <x v="0"/>
    <x v="0"/>
    <x v="1"/>
    <s v="M12-2019"/>
    <x v="270"/>
    <x v="1021"/>
  </r>
  <r>
    <x v="0"/>
    <x v="2"/>
    <s v="MDA   "/>
    <x v="0"/>
    <x v="0"/>
    <x v="4"/>
    <s v="M4-2021"/>
    <x v="297"/>
    <x v="1022"/>
  </r>
  <r>
    <x v="0"/>
    <x v="10"/>
    <s v="CZE   "/>
    <x v="0"/>
    <x v="0"/>
    <x v="2"/>
    <s v="M7-2019"/>
    <x v="234"/>
    <x v="1023"/>
  </r>
  <r>
    <x v="0"/>
    <x v="6"/>
    <s v="BGR   "/>
    <x v="1"/>
    <x v="1"/>
    <x v="3"/>
    <s v="M11-2020"/>
    <x v="370"/>
    <x v="1024"/>
  </r>
  <r>
    <x v="0"/>
    <x v="0"/>
    <s v="BLR   "/>
    <x v="0"/>
    <x v="0"/>
    <x v="2"/>
    <s v="M5-2019"/>
    <x v="208"/>
    <x v="1025"/>
  </r>
  <r>
    <x v="0"/>
    <x v="6"/>
    <s v="BGR   "/>
    <x v="1"/>
    <x v="1"/>
    <x v="0"/>
    <s v="M3-2020"/>
    <x v="236"/>
    <x v="1026"/>
  </r>
  <r>
    <x v="0"/>
    <x v="3"/>
    <s v="RUS   "/>
    <x v="1"/>
    <x v="1"/>
    <x v="2"/>
    <s v="M8-2019"/>
    <x v="354"/>
    <x v="1027"/>
  </r>
  <r>
    <x v="0"/>
    <x v="4"/>
    <s v="  UKR"/>
    <x v="0"/>
    <x v="0"/>
    <x v="1"/>
    <s v="M10-2019"/>
    <x v="197"/>
    <x v="1028"/>
  </r>
  <r>
    <x v="0"/>
    <x v="1"/>
    <s v="  ROU"/>
    <x v="0"/>
    <x v="0"/>
    <x v="1"/>
    <s v="M12-2019"/>
    <x v="248"/>
    <x v="1029"/>
  </r>
  <r>
    <x v="0"/>
    <x v="1"/>
    <s v="ROU   "/>
    <x v="0"/>
    <x v="0"/>
    <x v="3"/>
    <s v="M11-2020"/>
    <x v="14"/>
    <x v="1030"/>
  </r>
  <r>
    <x v="0"/>
    <x v="0"/>
    <s v="BLR   "/>
    <x v="0"/>
    <x v="0"/>
    <x v="2"/>
    <s v="M6-2019"/>
    <x v="213"/>
    <x v="1031"/>
  </r>
  <r>
    <x v="0"/>
    <x v="1"/>
    <s v="  ROU"/>
    <x v="0"/>
    <x v="0"/>
    <x v="4"/>
    <s v="M4-2021"/>
    <x v="270"/>
    <x v="1032"/>
  </r>
  <r>
    <x v="0"/>
    <x v="9"/>
    <s v="POL   "/>
    <x v="0"/>
    <x v="0"/>
    <x v="1"/>
    <s v="M12-2019"/>
    <x v="115"/>
    <x v="1033"/>
  </r>
  <r>
    <x v="0"/>
    <x v="1"/>
    <s v="ROU   "/>
    <x v="1"/>
    <x v="1"/>
    <x v="0"/>
    <s v="M6-2020"/>
    <x v="50"/>
    <x v="1034"/>
  </r>
  <r>
    <x v="0"/>
    <x v="10"/>
    <s v="CZE   "/>
    <x v="0"/>
    <x v="0"/>
    <x v="1"/>
    <s v="M10-2019"/>
    <x v="135"/>
    <x v="1035"/>
  </r>
  <r>
    <x v="0"/>
    <x v="7"/>
    <s v="HUN   "/>
    <x v="1"/>
    <x v="1"/>
    <x v="4"/>
    <s v="M3-2021"/>
    <x v="371"/>
    <x v="1036"/>
  </r>
  <r>
    <x v="0"/>
    <x v="10"/>
    <s v="  CZE"/>
    <x v="0"/>
    <x v="0"/>
    <x v="3"/>
    <s v="M11-2020"/>
    <x v="206"/>
    <x v="1037"/>
  </r>
  <r>
    <x v="0"/>
    <x v="4"/>
    <s v="UKR   "/>
    <x v="2"/>
    <x v="2"/>
    <x v="0"/>
    <s v="M1-2020"/>
    <x v="165"/>
    <x v="1038"/>
  </r>
  <r>
    <x v="0"/>
    <x v="6"/>
    <s v="BGR   "/>
    <x v="1"/>
    <x v="1"/>
    <x v="3"/>
    <s v="M10-2020"/>
    <x v="284"/>
    <x v="1039"/>
  </r>
  <r>
    <x v="0"/>
    <x v="8"/>
    <s v="ARM   "/>
    <x v="1"/>
    <x v="1"/>
    <x v="0"/>
    <s v="M9-2020"/>
    <x v="366"/>
    <x v="1040"/>
  </r>
  <r>
    <x v="0"/>
    <x v="8"/>
    <s v="ARM   "/>
    <x v="1"/>
    <x v="1"/>
    <x v="0"/>
    <s v="M4-2020"/>
    <x v="250"/>
    <x v="1041"/>
  </r>
  <r>
    <x v="0"/>
    <x v="8"/>
    <s v="  ARM"/>
    <x v="2"/>
    <x v="2"/>
    <x v="2"/>
    <s v="M6-2019"/>
    <x v="218"/>
    <x v="1042"/>
  </r>
  <r>
    <x v="0"/>
    <x v="4"/>
    <s v="  UKR"/>
    <x v="1"/>
    <x v="1"/>
    <x v="0"/>
    <s v="M5-2020"/>
    <x v="154"/>
    <x v="1043"/>
  </r>
  <r>
    <x v="0"/>
    <x v="1"/>
    <s v="  ROU"/>
    <x v="0"/>
    <x v="0"/>
    <x v="0"/>
    <s v="M1-2020"/>
    <x v="216"/>
    <x v="1044"/>
  </r>
  <r>
    <x v="0"/>
    <x v="8"/>
    <s v="ARM   "/>
    <x v="0"/>
    <x v="0"/>
    <x v="3"/>
    <s v="M12-2020"/>
    <x v="144"/>
    <x v="1045"/>
  </r>
  <r>
    <x v="0"/>
    <x v="6"/>
    <s v="  BGR"/>
    <x v="1"/>
    <x v="1"/>
    <x v="0"/>
    <s v="M5-2020"/>
    <x v="215"/>
    <x v="1046"/>
  </r>
  <r>
    <x v="0"/>
    <x v="7"/>
    <s v="HUN   "/>
    <x v="0"/>
    <x v="0"/>
    <x v="4"/>
    <s v="M1-2021"/>
    <x v="372"/>
    <x v="1047"/>
  </r>
  <r>
    <x v="0"/>
    <x v="2"/>
    <s v="MDA   "/>
    <x v="1"/>
    <x v="1"/>
    <x v="2"/>
    <s v="M8-2019"/>
    <x v="361"/>
    <x v="1048"/>
  </r>
  <r>
    <x v="0"/>
    <x v="4"/>
    <s v="UKR   "/>
    <x v="1"/>
    <x v="1"/>
    <x v="1"/>
    <s v="M10-2019"/>
    <x v="111"/>
    <x v="1049"/>
  </r>
  <r>
    <x v="0"/>
    <x v="7"/>
    <s v="  HUN"/>
    <x v="0"/>
    <x v="0"/>
    <x v="3"/>
    <s v="M12-2020"/>
    <x v="246"/>
    <x v="1050"/>
  </r>
  <r>
    <x v="0"/>
    <x v="4"/>
    <s v="  UKR"/>
    <x v="1"/>
    <x v="1"/>
    <x v="1"/>
    <s v="M12-2019"/>
    <x v="116"/>
    <x v="1051"/>
  </r>
  <r>
    <x v="0"/>
    <x v="2"/>
    <s v="MDA   "/>
    <x v="1"/>
    <x v="1"/>
    <x v="0"/>
    <s v="M7-2020"/>
    <x v="10"/>
    <x v="1052"/>
  </r>
  <r>
    <x v="0"/>
    <x v="2"/>
    <s v="  MDA"/>
    <x v="2"/>
    <x v="2"/>
    <x v="2"/>
    <s v="M6-2019"/>
    <x v="224"/>
    <x v="1053"/>
  </r>
  <r>
    <x v="0"/>
    <x v="2"/>
    <s v="MDA   "/>
    <x v="0"/>
    <x v="0"/>
    <x v="2"/>
    <s v="M6-2019"/>
    <x v="351"/>
    <x v="1054"/>
  </r>
  <r>
    <x v="0"/>
    <x v="8"/>
    <s v="ARM   "/>
    <x v="0"/>
    <x v="0"/>
    <x v="4"/>
    <s v="M3-2021"/>
    <x v="140"/>
    <x v="1055"/>
  </r>
  <r>
    <x v="0"/>
    <x v="1"/>
    <s v="  ROU"/>
    <x v="0"/>
    <x v="0"/>
    <x v="0"/>
    <s v="M3-2020"/>
    <x v="267"/>
    <x v="1056"/>
  </r>
  <r>
    <x v="0"/>
    <x v="10"/>
    <s v="  CZE"/>
    <x v="0"/>
    <x v="0"/>
    <x v="0"/>
    <s v="M6-2020"/>
    <x v="259"/>
    <x v="1057"/>
  </r>
  <r>
    <x v="0"/>
    <x v="1"/>
    <s v="ROU   "/>
    <x v="1"/>
    <x v="1"/>
    <x v="0"/>
    <s v="M7-2020"/>
    <x v="332"/>
    <x v="1058"/>
  </r>
  <r>
    <x v="0"/>
    <x v="10"/>
    <s v="CZE   "/>
    <x v="0"/>
    <x v="0"/>
    <x v="2"/>
    <s v="M9-2019"/>
    <x v="142"/>
    <x v="1059"/>
  </r>
  <r>
    <x v="0"/>
    <x v="0"/>
    <s v="  BLR"/>
    <x v="1"/>
    <x v="1"/>
    <x v="0"/>
    <s v="M8-2020"/>
    <x v="252"/>
    <x v="1060"/>
  </r>
  <r>
    <x v="0"/>
    <x v="7"/>
    <s v="HUN   "/>
    <x v="0"/>
    <x v="0"/>
    <x v="3"/>
    <s v="M12-2020"/>
    <x v="170"/>
    <x v="1061"/>
  </r>
  <r>
    <x v="0"/>
    <x v="2"/>
    <s v="MDA   "/>
    <x v="1"/>
    <x v="1"/>
    <x v="4"/>
    <s v="M4-2021"/>
    <x v="231"/>
    <x v="1062"/>
  </r>
  <r>
    <x v="0"/>
    <x v="5"/>
    <s v="  SVK"/>
    <x v="1"/>
    <x v="1"/>
    <x v="1"/>
    <s v="M10-2019"/>
    <x v="254"/>
    <x v="1063"/>
  </r>
  <r>
    <x v="0"/>
    <x v="5"/>
    <s v="SVK   "/>
    <x v="2"/>
    <x v="2"/>
    <x v="0"/>
    <s v="M1-2020"/>
    <x v="83"/>
    <x v="1064"/>
  </r>
  <r>
    <x v="0"/>
    <x v="3"/>
    <s v="RUS   "/>
    <x v="2"/>
    <x v="2"/>
    <x v="4"/>
    <s v="M2-2021"/>
    <x v="45"/>
    <x v="1065"/>
  </r>
  <r>
    <x v="0"/>
    <x v="6"/>
    <s v="BGR   "/>
    <x v="1"/>
    <x v="1"/>
    <x v="0"/>
    <s v="M1-2020"/>
    <x v="27"/>
    <x v="1066"/>
  </r>
  <r>
    <x v="0"/>
    <x v="10"/>
    <s v="  CZE"/>
    <x v="2"/>
    <x v="2"/>
    <x v="3"/>
    <s v="M12-2020"/>
    <x v="152"/>
    <x v="1067"/>
  </r>
  <r>
    <x v="0"/>
    <x v="9"/>
    <s v="POL   "/>
    <x v="0"/>
    <x v="0"/>
    <x v="4"/>
    <s v="M1-2021"/>
    <x v="275"/>
    <x v="1068"/>
  </r>
  <r>
    <x v="0"/>
    <x v="4"/>
    <s v="  UKR"/>
    <x v="1"/>
    <x v="1"/>
    <x v="0"/>
    <s v="M2-2020"/>
    <x v="230"/>
    <x v="1069"/>
  </r>
  <r>
    <x v="0"/>
    <x v="6"/>
    <s v="BGR   "/>
    <x v="1"/>
    <x v="1"/>
    <x v="3"/>
    <s v="M10-2020"/>
    <x v="341"/>
    <x v="1070"/>
  </r>
  <r>
    <x v="0"/>
    <x v="3"/>
    <s v="RUS   "/>
    <x v="0"/>
    <x v="0"/>
    <x v="3"/>
    <s v="M10-2020"/>
    <x v="208"/>
    <x v="1071"/>
  </r>
  <r>
    <x v="0"/>
    <x v="8"/>
    <s v="ARM   "/>
    <x v="0"/>
    <x v="0"/>
    <x v="0"/>
    <s v="M6-2020"/>
    <x v="337"/>
    <x v="1072"/>
  </r>
  <r>
    <x v="0"/>
    <x v="9"/>
    <s v="  POL"/>
    <x v="1"/>
    <x v="1"/>
    <x v="2"/>
    <s v="M5-2019"/>
    <x v="350"/>
    <x v="1073"/>
  </r>
  <r>
    <x v="0"/>
    <x v="9"/>
    <s v="  POL"/>
    <x v="0"/>
    <x v="0"/>
    <x v="2"/>
    <s v="M8-2019"/>
    <x v="246"/>
    <x v="1074"/>
  </r>
  <r>
    <x v="0"/>
    <x v="3"/>
    <s v="  RUS"/>
    <x v="1"/>
    <x v="1"/>
    <x v="2"/>
    <s v="M6-2019"/>
    <x v="13"/>
    <x v="1075"/>
  </r>
  <r>
    <x v="0"/>
    <x v="5"/>
    <s v="SVK   "/>
    <x v="2"/>
    <x v="2"/>
    <x v="0"/>
    <s v="M9-2020"/>
    <x v="91"/>
    <x v="1076"/>
  </r>
  <r>
    <x v="0"/>
    <x v="6"/>
    <s v="  BGR"/>
    <x v="0"/>
    <x v="0"/>
    <x v="0"/>
    <s v="M9-2020"/>
    <x v="198"/>
    <x v="1077"/>
  </r>
  <r>
    <x v="0"/>
    <x v="2"/>
    <s v="MDA   "/>
    <x v="2"/>
    <x v="2"/>
    <x v="3"/>
    <s v="M10-2020"/>
    <x v="177"/>
    <x v="1078"/>
  </r>
  <r>
    <x v="0"/>
    <x v="2"/>
    <s v="  MDA"/>
    <x v="1"/>
    <x v="1"/>
    <x v="4"/>
    <s v="M4-2021"/>
    <x v="95"/>
    <x v="1079"/>
  </r>
  <r>
    <x v="0"/>
    <x v="7"/>
    <s v="  HUN"/>
    <x v="1"/>
    <x v="1"/>
    <x v="2"/>
    <s v="M7-2019"/>
    <x v="95"/>
    <x v="1080"/>
  </r>
  <r>
    <x v="0"/>
    <x v="0"/>
    <s v="  BLR"/>
    <x v="1"/>
    <x v="1"/>
    <x v="2"/>
    <s v="M8-2019"/>
    <x v="373"/>
    <x v="1081"/>
  </r>
  <r>
    <x v="0"/>
    <x v="0"/>
    <s v="BLR   "/>
    <x v="1"/>
    <x v="1"/>
    <x v="2"/>
    <s v="M7-2019"/>
    <x v="108"/>
    <x v="1082"/>
  </r>
  <r>
    <x v="0"/>
    <x v="6"/>
    <s v="  BGR"/>
    <x v="1"/>
    <x v="1"/>
    <x v="2"/>
    <s v="M8-2019"/>
    <x v="12"/>
    <x v="1083"/>
  </r>
  <r>
    <x v="0"/>
    <x v="0"/>
    <s v="BLR   "/>
    <x v="0"/>
    <x v="0"/>
    <x v="1"/>
    <s v="M12-2019"/>
    <x v="260"/>
    <x v="1084"/>
  </r>
  <r>
    <x v="0"/>
    <x v="10"/>
    <s v="CZE   "/>
    <x v="1"/>
    <x v="1"/>
    <x v="4"/>
    <s v="M2-2021"/>
    <x v="239"/>
    <x v="1085"/>
  </r>
  <r>
    <x v="0"/>
    <x v="3"/>
    <s v="RUS   "/>
    <x v="1"/>
    <x v="1"/>
    <x v="2"/>
    <s v="M8-2019"/>
    <x v="326"/>
    <x v="1086"/>
  </r>
  <r>
    <x v="0"/>
    <x v="10"/>
    <s v="CZE   "/>
    <x v="0"/>
    <x v="0"/>
    <x v="0"/>
    <s v="M4-2020"/>
    <x v="29"/>
    <x v="1087"/>
  </r>
  <r>
    <x v="0"/>
    <x v="8"/>
    <s v="  ARM"/>
    <x v="1"/>
    <x v="1"/>
    <x v="0"/>
    <s v="M3-2020"/>
    <x v="374"/>
    <x v="1088"/>
  </r>
  <r>
    <x v="0"/>
    <x v="9"/>
    <s v="  POL"/>
    <x v="1"/>
    <x v="1"/>
    <x v="0"/>
    <s v="M2-2020"/>
    <x v="106"/>
    <x v="1089"/>
  </r>
  <r>
    <x v="0"/>
    <x v="3"/>
    <s v="  RUS"/>
    <x v="1"/>
    <x v="1"/>
    <x v="2"/>
    <s v="M5-2019"/>
    <x v="50"/>
    <x v="1090"/>
  </r>
  <r>
    <x v="0"/>
    <x v="10"/>
    <s v="CZE   "/>
    <x v="0"/>
    <x v="0"/>
    <x v="0"/>
    <s v="M3-2020"/>
    <x v="62"/>
    <x v="1091"/>
  </r>
  <r>
    <x v="0"/>
    <x v="9"/>
    <s v="  POL"/>
    <x v="0"/>
    <x v="0"/>
    <x v="4"/>
    <s v="M1-2021"/>
    <x v="312"/>
    <x v="1092"/>
  </r>
  <r>
    <x v="0"/>
    <x v="10"/>
    <s v="CZE   "/>
    <x v="1"/>
    <x v="1"/>
    <x v="0"/>
    <s v="M4-2020"/>
    <x v="375"/>
    <x v="1093"/>
  </r>
  <r>
    <x v="0"/>
    <x v="1"/>
    <s v="ROU   "/>
    <x v="0"/>
    <x v="0"/>
    <x v="2"/>
    <s v="M6-2019"/>
    <x v="346"/>
    <x v="1094"/>
  </r>
  <r>
    <x v="0"/>
    <x v="10"/>
    <s v="  CZE"/>
    <x v="1"/>
    <x v="1"/>
    <x v="0"/>
    <s v="M1-2020"/>
    <x v="287"/>
    <x v="1095"/>
  </r>
  <r>
    <x v="0"/>
    <x v="9"/>
    <s v="POL   "/>
    <x v="0"/>
    <x v="0"/>
    <x v="1"/>
    <s v="M12-2019"/>
    <x v="297"/>
    <x v="1096"/>
  </r>
  <r>
    <x v="0"/>
    <x v="0"/>
    <s v="  BLR"/>
    <x v="1"/>
    <x v="1"/>
    <x v="0"/>
    <s v="M2-2020"/>
    <x v="279"/>
    <x v="1097"/>
  </r>
  <r>
    <x v="0"/>
    <x v="7"/>
    <s v="  HUN"/>
    <x v="0"/>
    <x v="0"/>
    <x v="0"/>
    <s v="M8-2020"/>
    <x v="86"/>
    <x v="1098"/>
  </r>
  <r>
    <x v="0"/>
    <x v="5"/>
    <s v="  SVK"/>
    <x v="1"/>
    <x v="1"/>
    <x v="0"/>
    <s v="M2-2020"/>
    <x v="154"/>
    <x v="1099"/>
  </r>
  <r>
    <x v="0"/>
    <x v="5"/>
    <s v="  SVK"/>
    <x v="2"/>
    <x v="2"/>
    <x v="0"/>
    <s v="M3-2020"/>
    <x v="271"/>
    <x v="1100"/>
  </r>
  <r>
    <x v="0"/>
    <x v="8"/>
    <s v="ARM   "/>
    <x v="1"/>
    <x v="1"/>
    <x v="2"/>
    <s v="M7-2019"/>
    <x v="71"/>
    <x v="1101"/>
  </r>
  <r>
    <x v="0"/>
    <x v="1"/>
    <s v="  ROU"/>
    <x v="1"/>
    <x v="1"/>
    <x v="2"/>
    <s v="M6-2019"/>
    <x v="64"/>
    <x v="1102"/>
  </r>
  <r>
    <x v="0"/>
    <x v="7"/>
    <s v="  HUN"/>
    <x v="0"/>
    <x v="0"/>
    <x v="1"/>
    <s v="M11-2019"/>
    <x v="51"/>
    <x v="1103"/>
  </r>
  <r>
    <x v="0"/>
    <x v="0"/>
    <s v="  BLR"/>
    <x v="0"/>
    <x v="0"/>
    <x v="0"/>
    <s v="M4-2020"/>
    <x v="249"/>
    <x v="1104"/>
  </r>
  <r>
    <x v="0"/>
    <x v="10"/>
    <s v="  CZE"/>
    <x v="0"/>
    <x v="0"/>
    <x v="2"/>
    <s v="M9-2019"/>
    <x v="62"/>
    <x v="1105"/>
  </r>
  <r>
    <x v="0"/>
    <x v="3"/>
    <s v="RUS   "/>
    <x v="2"/>
    <x v="2"/>
    <x v="0"/>
    <s v="M6-2020"/>
    <x v="130"/>
    <x v="1106"/>
  </r>
  <r>
    <x v="0"/>
    <x v="6"/>
    <s v="BGR   "/>
    <x v="2"/>
    <x v="2"/>
    <x v="0"/>
    <s v="M2-2020"/>
    <x v="376"/>
    <x v="1107"/>
  </r>
  <r>
    <x v="0"/>
    <x v="0"/>
    <s v="  BLR"/>
    <x v="2"/>
    <x v="2"/>
    <x v="4"/>
    <s v="M2-2021"/>
    <x v="126"/>
    <x v="1108"/>
  </r>
  <r>
    <x v="0"/>
    <x v="8"/>
    <s v="  ARM"/>
    <x v="0"/>
    <x v="0"/>
    <x v="4"/>
    <s v="M1-2021"/>
    <x v="168"/>
    <x v="1109"/>
  </r>
  <r>
    <x v="0"/>
    <x v="0"/>
    <s v="  BLR"/>
    <x v="0"/>
    <x v="0"/>
    <x v="4"/>
    <s v="M1-2021"/>
    <x v="87"/>
    <x v="1110"/>
  </r>
  <r>
    <x v="0"/>
    <x v="7"/>
    <s v="HUN   "/>
    <x v="1"/>
    <x v="1"/>
    <x v="3"/>
    <s v="M11-2020"/>
    <x v="97"/>
    <x v="1111"/>
  </r>
  <r>
    <x v="0"/>
    <x v="9"/>
    <s v="POL   "/>
    <x v="2"/>
    <x v="2"/>
    <x v="0"/>
    <s v="M7-2020"/>
    <x v="34"/>
    <x v="1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BDA30-13EB-46AE-A9F8-27B31A809770}" name="Tableau croisé dynamique1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:C15" firstHeaderRow="0" firstDataRow="1" firstDataCol="1"/>
  <pivotFields count="9">
    <pivotField showAll="0">
      <items count="2">
        <item x="0"/>
        <item t="default"/>
      </items>
    </pivotField>
    <pivotField axis="axisRow" showAll="0">
      <items count="12">
        <item x="8"/>
        <item x="6"/>
        <item x="0"/>
        <item x="10"/>
        <item x="7"/>
        <item x="2"/>
        <item x="9"/>
        <item x="1"/>
        <item x="3"/>
        <item x="5"/>
        <item x="4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showAll="0"/>
    <pivotField dataField="1" showAll="0">
      <items count="378">
        <item x="47"/>
        <item x="348"/>
        <item x="45"/>
        <item x="83"/>
        <item x="143"/>
        <item x="280"/>
        <item x="33"/>
        <item x="364"/>
        <item x="294"/>
        <item x="322"/>
        <item x="217"/>
        <item x="230"/>
        <item x="210"/>
        <item x="70"/>
        <item x="43"/>
        <item x="106"/>
        <item x="187"/>
        <item x="351"/>
        <item x="140"/>
        <item x="50"/>
        <item x="163"/>
        <item x="355"/>
        <item x="296"/>
        <item x="32"/>
        <item x="51"/>
        <item x="38"/>
        <item x="301"/>
        <item x="240"/>
        <item x="28"/>
        <item x="346"/>
        <item x="356"/>
        <item x="153"/>
        <item x="212"/>
        <item x="13"/>
        <item x="127"/>
        <item x="360"/>
        <item x="221"/>
        <item x="338"/>
        <item x="145"/>
        <item x="204"/>
        <item x="239"/>
        <item x="347"/>
        <item x="173"/>
        <item x="72"/>
        <item x="52"/>
        <item x="8"/>
        <item x="308"/>
        <item x="39"/>
        <item x="98"/>
        <item x="111"/>
        <item x="316"/>
        <item x="188"/>
        <item x="208"/>
        <item x="302"/>
        <item x="317"/>
        <item x="223"/>
        <item x="198"/>
        <item x="46"/>
        <item x="65"/>
        <item x="247"/>
        <item x="311"/>
        <item x="291"/>
        <item x="366"/>
        <item x="283"/>
        <item x="107"/>
        <item x="100"/>
        <item x="189"/>
        <item x="332"/>
        <item x="242"/>
        <item x="54"/>
        <item x="219"/>
        <item x="241"/>
        <item x="179"/>
        <item x="144"/>
        <item x="117"/>
        <item x="312"/>
        <item x="352"/>
        <item x="124"/>
        <item x="95"/>
        <item x="67"/>
        <item x="80"/>
        <item x="226"/>
        <item x="216"/>
        <item x="354"/>
        <item x="320"/>
        <item x="260"/>
        <item x="209"/>
        <item x="60"/>
        <item x="345"/>
        <item x="307"/>
        <item x="299"/>
        <item x="185"/>
        <item x="255"/>
        <item x="229"/>
        <item x="273"/>
        <item x="26"/>
        <item x="57"/>
        <item x="178"/>
        <item x="271"/>
        <item x="262"/>
        <item x="119"/>
        <item x="222"/>
        <item x="40"/>
        <item x="158"/>
        <item x="259"/>
        <item x="369"/>
        <item x="164"/>
        <item x="22"/>
        <item x="287"/>
        <item x="58"/>
        <item x="0"/>
        <item x="203"/>
        <item x="118"/>
        <item x="156"/>
        <item x="25"/>
        <item x="266"/>
        <item x="84"/>
        <item x="325"/>
        <item x="146"/>
        <item x="341"/>
        <item x="159"/>
        <item x="79"/>
        <item x="373"/>
        <item x="324"/>
        <item x="289"/>
        <item x="10"/>
        <item x="350"/>
        <item x="99"/>
        <item x="288"/>
        <item x="180"/>
        <item x="102"/>
        <item x="306"/>
        <item x="138"/>
        <item x="48"/>
        <item x="290"/>
        <item x="81"/>
        <item x="374"/>
        <item x="6"/>
        <item x="213"/>
        <item x="319"/>
        <item x="114"/>
        <item x="12"/>
        <item x="120"/>
        <item x="309"/>
        <item x="167"/>
        <item x="197"/>
        <item x="233"/>
        <item x="16"/>
        <item x="261"/>
        <item x="343"/>
        <item x="199"/>
        <item x="313"/>
        <item x="90"/>
        <item x="103"/>
        <item x="152"/>
        <item x="323"/>
        <item x="168"/>
        <item x="162"/>
        <item x="314"/>
        <item x="68"/>
        <item x="97"/>
        <item x="190"/>
        <item x="69"/>
        <item x="238"/>
        <item x="175"/>
        <item x="94"/>
        <item x="56"/>
        <item x="277"/>
        <item x="363"/>
        <item x="177"/>
        <item x="202"/>
        <item x="91"/>
        <item x="34"/>
        <item x="157"/>
        <item x="265"/>
        <item x="128"/>
        <item x="85"/>
        <item x="251"/>
        <item x="141"/>
        <item x="278"/>
        <item x="328"/>
        <item x="37"/>
        <item x="82"/>
        <item x="5"/>
        <item x="87"/>
        <item x="263"/>
        <item x="129"/>
        <item x="183"/>
        <item x="78"/>
        <item x="310"/>
        <item x="232"/>
        <item x="267"/>
        <item x="116"/>
        <item x="207"/>
        <item x="236"/>
        <item x="14"/>
        <item x="74"/>
        <item x="334"/>
        <item x="176"/>
        <item x="35"/>
        <item x="125"/>
        <item x="367"/>
        <item x="250"/>
        <item x="1"/>
        <item x="258"/>
        <item x="165"/>
        <item x="214"/>
        <item x="160"/>
        <item x="224"/>
        <item x="66"/>
        <item x="166"/>
        <item x="353"/>
        <item x="246"/>
        <item x="132"/>
        <item x="59"/>
        <item x="174"/>
        <item x="358"/>
        <item x="342"/>
        <item x="137"/>
        <item x="256"/>
        <item x="73"/>
        <item x="71"/>
        <item x="298"/>
        <item x="23"/>
        <item x="252"/>
        <item x="113"/>
        <item x="268"/>
        <item x="104"/>
        <item x="249"/>
        <item x="64"/>
        <item x="285"/>
        <item x="93"/>
        <item x="131"/>
        <item x="18"/>
        <item x="362"/>
        <item x="192"/>
        <item x="154"/>
        <item x="182"/>
        <item x="53"/>
        <item x="231"/>
        <item x="89"/>
        <item x="133"/>
        <item x="121"/>
        <item x="36"/>
        <item x="55"/>
        <item x="253"/>
        <item x="115"/>
        <item x="75"/>
        <item x="61"/>
        <item x="7"/>
        <item x="149"/>
        <item x="282"/>
        <item x="248"/>
        <item x="30"/>
        <item x="92"/>
        <item x="201"/>
        <item x="3"/>
        <item x="361"/>
        <item x="339"/>
        <item x="370"/>
        <item x="297"/>
        <item x="372"/>
        <item x="264"/>
        <item x="108"/>
        <item x="17"/>
        <item x="359"/>
        <item x="63"/>
        <item x="225"/>
        <item x="293"/>
        <item x="191"/>
        <item x="155"/>
        <item x="218"/>
        <item x="170"/>
        <item x="122"/>
        <item x="139"/>
        <item x="181"/>
        <item x="193"/>
        <item x="123"/>
        <item x="349"/>
        <item x="315"/>
        <item x="335"/>
        <item x="109"/>
        <item x="135"/>
        <item x="244"/>
        <item x="19"/>
        <item x="196"/>
        <item x="171"/>
        <item x="9"/>
        <item x="281"/>
        <item x="205"/>
        <item x="331"/>
        <item x="96"/>
        <item x="44"/>
        <item x="254"/>
        <item x="344"/>
        <item x="220"/>
        <item x="206"/>
        <item x="340"/>
        <item x="161"/>
        <item x="330"/>
        <item x="270"/>
        <item x="376"/>
        <item x="368"/>
        <item x="15"/>
        <item x="292"/>
        <item x="257"/>
        <item x="150"/>
        <item x="194"/>
        <item x="274"/>
        <item x="62"/>
        <item x="31"/>
        <item x="77"/>
        <item x="148"/>
        <item x="215"/>
        <item x="365"/>
        <item x="136"/>
        <item x="169"/>
        <item x="228"/>
        <item x="200"/>
        <item x="142"/>
        <item x="4"/>
        <item x="24"/>
        <item x="337"/>
        <item x="326"/>
        <item x="211"/>
        <item x="272"/>
        <item x="134"/>
        <item x="112"/>
        <item x="375"/>
        <item x="41"/>
        <item x="105"/>
        <item x="110"/>
        <item x="279"/>
        <item x="357"/>
        <item x="286"/>
        <item x="329"/>
        <item x="130"/>
        <item x="11"/>
        <item x="318"/>
        <item x="269"/>
        <item x="21"/>
        <item x="321"/>
        <item x="300"/>
        <item x="243"/>
        <item x="237"/>
        <item x="284"/>
        <item x="172"/>
        <item x="275"/>
        <item x="151"/>
        <item x="305"/>
        <item x="88"/>
        <item x="336"/>
        <item x="276"/>
        <item x="295"/>
        <item x="126"/>
        <item x="184"/>
        <item x="42"/>
        <item x="186"/>
        <item x="371"/>
        <item x="101"/>
        <item x="303"/>
        <item x="333"/>
        <item x="2"/>
        <item x="76"/>
        <item x="20"/>
        <item x="234"/>
        <item x="235"/>
        <item x="227"/>
        <item x="86"/>
        <item x="29"/>
        <item x="27"/>
        <item x="49"/>
        <item x="304"/>
        <item x="245"/>
        <item x="147"/>
        <item x="195"/>
        <item x="327"/>
        <item t="default"/>
      </items>
    </pivotField>
    <pivotField dataField="1" showAll="0">
      <items count="1114">
        <item x="92"/>
        <item x="628"/>
        <item x="1003"/>
        <item x="925"/>
        <item x="168"/>
        <item x="880"/>
        <item x="838"/>
        <item x="391"/>
        <item x="919"/>
        <item x="88"/>
        <item x="449"/>
        <item x="970"/>
        <item x="24"/>
        <item x="660"/>
        <item x="339"/>
        <item x="289"/>
        <item x="223"/>
        <item x="992"/>
        <item x="189"/>
        <item x="900"/>
        <item x="1042"/>
        <item x="208"/>
        <item x="903"/>
        <item x="984"/>
        <item x="625"/>
        <item x="785"/>
        <item x="250"/>
        <item x="1013"/>
        <item x="977"/>
        <item x="594"/>
        <item x="911"/>
        <item x="904"/>
        <item x="38"/>
        <item x="756"/>
        <item x="542"/>
        <item x="937"/>
        <item x="999"/>
        <item x="1064"/>
        <item x="269"/>
        <item x="426"/>
        <item x="86"/>
        <item x="425"/>
        <item x="839"/>
        <item x="761"/>
        <item x="550"/>
        <item x="690"/>
        <item x="387"/>
        <item x="130"/>
        <item x="174"/>
        <item x="716"/>
        <item x="171"/>
        <item x="847"/>
        <item x="461"/>
        <item x="996"/>
        <item x="422"/>
        <item x="1090"/>
        <item x="618"/>
        <item x="1096"/>
        <item x="889"/>
        <item x="935"/>
        <item x="808"/>
        <item x="493"/>
        <item x="44"/>
        <item x="180"/>
        <item x="631"/>
        <item x="259"/>
        <item x="60"/>
        <item x="46"/>
        <item x="736"/>
        <item x="37"/>
        <item x="663"/>
        <item x="930"/>
        <item x="742"/>
        <item x="589"/>
        <item x="896"/>
        <item x="308"/>
        <item x="1036"/>
        <item x="201"/>
        <item x="1027"/>
        <item x="973"/>
        <item x="261"/>
        <item x="278"/>
        <item x="313"/>
        <item x="867"/>
        <item x="881"/>
        <item x="244"/>
        <item x="232"/>
        <item x="291"/>
        <item x="198"/>
        <item x="11"/>
        <item x="363"/>
        <item x="75"/>
        <item x="454"/>
        <item x="293"/>
        <item x="590"/>
        <item x="1071"/>
        <item x="49"/>
        <item x="869"/>
        <item x="18"/>
        <item x="852"/>
        <item x="994"/>
        <item x="125"/>
        <item x="688"/>
        <item x="995"/>
        <item x="251"/>
        <item x="463"/>
        <item x="64"/>
        <item x="795"/>
        <item x="885"/>
        <item x="142"/>
        <item x="304"/>
        <item x="415"/>
        <item x="955"/>
        <item x="311"/>
        <item x="883"/>
        <item x="508"/>
        <item x="696"/>
        <item x="165"/>
        <item x="920"/>
        <item x="407"/>
        <item x="1078"/>
        <item x="583"/>
        <item x="739"/>
        <item x="181"/>
        <item x="951"/>
        <item x="79"/>
        <item x="297"/>
        <item x="552"/>
        <item x="783"/>
        <item x="484"/>
        <item x="822"/>
        <item x="459"/>
        <item x="348"/>
        <item x="586"/>
        <item x="8"/>
        <item x="357"/>
        <item x="974"/>
        <item x="677"/>
        <item x="1107"/>
        <item x="1062"/>
        <item x="778"/>
        <item x="7"/>
        <item x="1039"/>
        <item x="717"/>
        <item x="879"/>
        <item x="1017"/>
        <item x="200"/>
        <item x="593"/>
        <item x="934"/>
        <item x="1021"/>
        <item x="68"/>
        <item x="418"/>
        <item x="773"/>
        <item x="877"/>
        <item x="777"/>
        <item x="642"/>
        <item x="65"/>
        <item x="770"/>
        <item x="41"/>
        <item x="1055"/>
        <item x="521"/>
        <item x="494"/>
        <item x="731"/>
        <item x="497"/>
        <item x="835"/>
        <item x="54"/>
        <item x="1025"/>
        <item x="969"/>
        <item x="227"/>
        <item x="936"/>
        <item x="6"/>
        <item x="834"/>
        <item x="191"/>
        <item x="685"/>
        <item x="1067"/>
        <item x="611"/>
        <item x="898"/>
        <item x="336"/>
        <item x="699"/>
        <item x="654"/>
        <item x="239"/>
        <item x="1084"/>
        <item x="84"/>
        <item x="953"/>
        <item x="434"/>
        <item x="378"/>
        <item x="148"/>
        <item x="671"/>
        <item x="555"/>
        <item x="595"/>
        <item x="1011"/>
        <item x="1010"/>
        <item x="715"/>
        <item x="55"/>
        <item x="651"/>
        <item x="821"/>
        <item x="266"/>
        <item x="236"/>
        <item x="624"/>
        <item x="399"/>
        <item x="640"/>
        <item x="220"/>
        <item x="218"/>
        <item x="32"/>
        <item x="959"/>
        <item x="22"/>
        <item x="366"/>
        <item x="354"/>
        <item x="97"/>
        <item x="1058"/>
        <item x="127"/>
        <item x="257"/>
        <item x="338"/>
        <item x="397"/>
        <item x="650"/>
        <item x="691"/>
        <item x="292"/>
        <item x="77"/>
        <item x="290"/>
        <item x="812"/>
        <item x="433"/>
        <item x="747"/>
        <item x="50"/>
        <item x="402"/>
        <item x="144"/>
        <item x="1032"/>
        <item x="436"/>
        <item x="241"/>
        <item x="323"/>
        <item x="986"/>
        <item x="502"/>
        <item x="371"/>
        <item x="1059"/>
        <item x="114"/>
        <item x="13"/>
        <item x="657"/>
        <item x="546"/>
        <item x="410"/>
        <item x="388"/>
        <item x="582"/>
        <item x="554"/>
        <item x="726"/>
        <item x="40"/>
        <item x="784"/>
        <item x="175"/>
        <item x="503"/>
        <item x="265"/>
        <item x="641"/>
        <item x="846"/>
        <item x="964"/>
        <item x="1051"/>
        <item x="606"/>
        <item x="669"/>
        <item x="1043"/>
        <item x="2"/>
        <item x="334"/>
        <item x="52"/>
        <item x="648"/>
        <item x="126"/>
        <item x="419"/>
        <item x="245"/>
        <item x="116"/>
        <item x="442"/>
        <item x="786"/>
        <item x="961"/>
        <item x="93"/>
        <item x="534"/>
        <item x="393"/>
        <item x="370"/>
        <item x="817"/>
        <item x="1065"/>
        <item x="490"/>
        <item x="167"/>
        <item x="27"/>
        <item x="62"/>
        <item x="470"/>
        <item x="933"/>
        <item x="383"/>
        <item x="734"/>
        <item x="819"/>
        <item x="214"/>
        <item x="460"/>
        <item x="1000"/>
        <item x="112"/>
        <item x="364"/>
        <item x="1034"/>
        <item x="149"/>
        <item x="335"/>
        <item x="714"/>
        <item x="90"/>
        <item x="988"/>
        <item x="645"/>
        <item x="791"/>
        <item x="1030"/>
        <item x="505"/>
        <item x="614"/>
        <item x="30"/>
        <item x="1049"/>
        <item x="444"/>
        <item x="748"/>
        <item x="976"/>
        <item x="413"/>
        <item x="452"/>
        <item x="209"/>
        <item x="115"/>
        <item x="678"/>
        <item x="99"/>
        <item x="1033"/>
        <item x="670"/>
        <item x="224"/>
        <item x="945"/>
        <item x="246"/>
        <item x="771"/>
        <item x="647"/>
        <item x="960"/>
        <item x="782"/>
        <item x="145"/>
        <item x="492"/>
        <item x="615"/>
        <item x="253"/>
        <item x="455"/>
        <item x="1054"/>
        <item x="978"/>
        <item x="182"/>
        <item x="137"/>
        <item x="94"/>
        <item x="801"/>
        <item x="865"/>
        <item x="70"/>
        <item x="998"/>
        <item x="283"/>
        <item x="518"/>
        <item x="843"/>
        <item x="622"/>
        <item x="723"/>
        <item x="952"/>
        <item x="510"/>
        <item x="613"/>
        <item x="1063"/>
        <item x="166"/>
        <item x="766"/>
        <item x="517"/>
        <item x="465"/>
        <item x="946"/>
        <item x="106"/>
        <item x="655"/>
        <item x="359"/>
        <item x="768"/>
        <item x="845"/>
        <item x="417"/>
        <item x="72"/>
        <item x="929"/>
        <item x="1100"/>
        <item x="395"/>
        <item x="186"/>
        <item x="679"/>
        <item x="1005"/>
        <item x="681"/>
        <item x="303"/>
        <item x="632"/>
        <item x="150"/>
        <item x="81"/>
        <item x="95"/>
        <item x="17"/>
        <item x="45"/>
        <item x="695"/>
        <item x="882"/>
        <item x="473"/>
        <item x="923"/>
        <item x="579"/>
        <item x="1044"/>
        <item x="39"/>
        <item x="432"/>
        <item x="203"/>
        <item x="264"/>
        <item x="1041"/>
        <item x="764"/>
        <item x="592"/>
        <item x="498"/>
        <item x="874"/>
        <item x="588"/>
        <item x="321"/>
        <item x="751"/>
        <item x="353"/>
        <item x="602"/>
        <item x="980"/>
        <item x="385"/>
        <item x="1035"/>
        <item x="1024"/>
        <item x="405"/>
        <item x="803"/>
        <item x="15"/>
        <item x="258"/>
        <item x="557"/>
        <item x="229"/>
        <item x="529"/>
        <item x="211"/>
        <item x="129"/>
        <item x="315"/>
        <item x="1102"/>
        <item x="437"/>
        <item x="29"/>
        <item x="231"/>
        <item x="195"/>
        <item x="427"/>
        <item x="948"/>
        <item x="941"/>
        <item x="187"/>
        <item x="143"/>
        <item x="656"/>
        <item x="601"/>
        <item x="440"/>
        <item x="798"/>
        <item x="221"/>
        <item x="548"/>
        <item x="113"/>
        <item x="830"/>
        <item x="204"/>
        <item x="967"/>
        <item x="668"/>
        <item x="98"/>
        <item x="9"/>
        <item x="435"/>
        <item x="331"/>
        <item x="380"/>
        <item x="792"/>
        <item x="758"/>
        <item x="1020"/>
        <item x="1002"/>
        <item x="514"/>
        <item x="710"/>
        <item x="813"/>
        <item x="760"/>
        <item x="689"/>
        <item x="544"/>
        <item x="485"/>
        <item x="59"/>
        <item x="309"/>
        <item x="1094"/>
        <item x="626"/>
        <item x="340"/>
        <item x="360"/>
        <item x="956"/>
        <item x="1074"/>
        <item x="797"/>
        <item x="966"/>
        <item x="963"/>
        <item x="179"/>
        <item x="581"/>
        <item x="769"/>
        <item x="322"/>
        <item x="478"/>
        <item x="276"/>
        <item x="705"/>
        <item x="737"/>
        <item x="1073"/>
        <item x="381"/>
        <item x="649"/>
        <item x="394"/>
        <item x="183"/>
        <item x="899"/>
        <item x="538"/>
        <item x="401"/>
        <item x="752"/>
        <item x="118"/>
        <item x="905"/>
        <item x="294"/>
        <item x="627"/>
        <item x="725"/>
        <item x="26"/>
        <item x="909"/>
        <item x="828"/>
        <item x="333"/>
        <item x="108"/>
        <item x="21"/>
        <item x="4"/>
        <item x="103"/>
        <item x="226"/>
        <item x="1016"/>
        <item x="621"/>
        <item x="222"/>
        <item x="448"/>
        <item x="1092"/>
        <item x="300"/>
        <item x="894"/>
        <item x="519"/>
        <item x="706"/>
        <item x="530"/>
        <item x="172"/>
        <item x="25"/>
        <item x="1048"/>
        <item x="639"/>
        <item x="262"/>
        <item x="302"/>
        <item x="571"/>
        <item x="561"/>
        <item x="587"/>
        <item x="247"/>
        <item x="1104"/>
        <item x="837"/>
        <item x="117"/>
        <item x="910"/>
        <item x="83"/>
        <item x="416"/>
        <item x="543"/>
        <item x="597"/>
        <item x="793"/>
        <item x="330"/>
        <item x="412"/>
        <item x="469"/>
        <item x="704"/>
        <item x="332"/>
        <item x="299"/>
        <item x="480"/>
        <item x="707"/>
        <item x="51"/>
        <item x="859"/>
        <item x="823"/>
        <item x="755"/>
        <item x="141"/>
        <item x="499"/>
        <item x="634"/>
        <item x="989"/>
        <item x="152"/>
        <item x="1098"/>
        <item x="134"/>
        <item x="213"/>
        <item x="350"/>
        <item x="558"/>
        <item x="47"/>
        <item x="794"/>
        <item x="740"/>
        <item x="585"/>
        <item x="355"/>
        <item x="713"/>
        <item x="404"/>
        <item x="58"/>
        <item x="551"/>
        <item x="376"/>
        <item x="260"/>
        <item x="513"/>
        <item x="216"/>
        <item x="285"/>
        <item x="343"/>
        <item x="428"/>
        <item x="921"/>
        <item x="61"/>
        <item x="765"/>
        <item x="377"/>
        <item x="533"/>
        <item x="1018"/>
        <item x="620"/>
        <item x="101"/>
        <item x="684"/>
        <item x="848"/>
        <item x="476"/>
        <item x="131"/>
        <item x="891"/>
        <item x="161"/>
        <item x="467"/>
        <item x="818"/>
        <item x="20"/>
        <item x="520"/>
        <item x="507"/>
        <item x="301"/>
        <item x="439"/>
        <item x="515"/>
        <item x="987"/>
        <item x="91"/>
        <item x="836"/>
        <item x="1105"/>
        <item x="344"/>
        <item x="744"/>
        <item x="712"/>
        <item x="105"/>
        <item x="922"/>
        <item x="1061"/>
        <item x="255"/>
        <item x="369"/>
        <item x="991"/>
        <item x="462"/>
        <item x="693"/>
        <item x="477"/>
        <item x="424"/>
        <item x="873"/>
        <item x="318"/>
        <item x="267"/>
        <item x="694"/>
        <item x="284"/>
        <item x="217"/>
        <item x="767"/>
        <item x="692"/>
        <item x="559"/>
        <item x="982"/>
        <item x="914"/>
        <item x="89"/>
        <item x="270"/>
        <item x="184"/>
        <item x="506"/>
        <item x="1045"/>
        <item x="409"/>
        <item x="763"/>
        <item x="82"/>
        <item x="178"/>
        <item x="277"/>
        <item x="1031"/>
        <item x="228"/>
        <item x="841"/>
        <item x="985"/>
        <item x="342"/>
        <item x="1097"/>
        <item x="596"/>
        <item x="1103"/>
        <item x="193"/>
        <item x="635"/>
        <item x="23"/>
        <item x="616"/>
        <item x="599"/>
        <item x="1056"/>
        <item x="346"/>
        <item x="872"/>
        <item x="754"/>
        <item x="441"/>
        <item x="12"/>
        <item x="949"/>
        <item x="876"/>
        <item x="1069"/>
        <item x="958"/>
        <item x="661"/>
        <item x="1082"/>
        <item x="429"/>
        <item x="19"/>
        <item x="3"/>
        <item x="702"/>
        <item x="524"/>
        <item x="1066"/>
        <item x="906"/>
        <item x="608"/>
        <item x="443"/>
        <item x="358"/>
        <item x="212"/>
        <item x="857"/>
        <item x="154"/>
        <item x="805"/>
        <item x="1109"/>
        <item x="878"/>
        <item x="451"/>
        <item x="680"/>
        <item x="206"/>
        <item x="575"/>
        <item x="730"/>
        <item x="965"/>
        <item x="864"/>
        <item x="295"/>
        <item x="831"/>
        <item x="1007"/>
        <item x="866"/>
        <item x="605"/>
        <item x="796"/>
        <item x="568"/>
        <item x="861"/>
        <item x="892"/>
        <item x="411"/>
        <item x="1095"/>
        <item x="890"/>
        <item x="844"/>
        <item x="800"/>
        <item x="646"/>
        <item x="676"/>
        <item x="944"/>
        <item x="169"/>
        <item x="482"/>
        <item x="1093"/>
        <item x="633"/>
        <item x="862"/>
        <item x="170"/>
        <item x="76"/>
        <item x="53"/>
        <item x="853"/>
        <item x="28"/>
        <item x="1076"/>
        <item x="1009"/>
        <item x="565"/>
        <item x="897"/>
        <item x="637"/>
        <item x="888"/>
        <item x="895"/>
        <item x="570"/>
        <item x="71"/>
        <item x="667"/>
        <item x="119"/>
        <item x="362"/>
        <item x="567"/>
        <item x="1004"/>
        <item x="887"/>
        <item x="940"/>
        <item x="703"/>
        <item x="157"/>
        <item x="939"/>
        <item x="1014"/>
        <item x="192"/>
        <item x="600"/>
        <item x="349"/>
        <item x="790"/>
        <item x="471"/>
        <item x="757"/>
        <item x="854"/>
        <item x="249"/>
        <item x="43"/>
        <item x="275"/>
        <item x="644"/>
        <item x="1001"/>
        <item x="893"/>
        <item x="932"/>
        <item x="481"/>
        <item x="1015"/>
        <item x="610"/>
        <item x="325"/>
        <item x="1086"/>
        <item x="155"/>
        <item x="458"/>
        <item x="279"/>
        <item x="1026"/>
        <item x="811"/>
        <item x="954"/>
        <item x="617"/>
        <item x="1008"/>
        <item x="701"/>
        <item x="368"/>
        <item x="810"/>
        <item x="1023"/>
        <item x="927"/>
        <item x="814"/>
        <item x="1112"/>
        <item x="488"/>
        <item x="806"/>
        <item x="1057"/>
        <item x="968"/>
        <item x="67"/>
        <item x="351"/>
        <item x="121"/>
        <item x="146"/>
        <item x="438"/>
        <item x="120"/>
        <item x="1012"/>
        <item x="779"/>
        <item x="305"/>
        <item x="753"/>
        <item x="1110"/>
        <item x="659"/>
        <item x="384"/>
        <item x="1038"/>
        <item x="403"/>
        <item x="580"/>
        <item x="1052"/>
        <item x="73"/>
        <item x="5"/>
        <item x="500"/>
        <item x="781"/>
        <item x="256"/>
        <item x="630"/>
        <item x="163"/>
        <item x="225"/>
        <item x="917"/>
        <item x="553"/>
        <item x="306"/>
        <item x="34"/>
        <item x="842"/>
        <item x="398"/>
        <item x="698"/>
        <item x="1037"/>
        <item x="281"/>
        <item x="1046"/>
        <item x="826"/>
        <item x="729"/>
        <item x="638"/>
        <item x="450"/>
        <item x="110"/>
        <item x="916"/>
        <item x="207"/>
        <item x="591"/>
        <item x="545"/>
        <item x="36"/>
        <item x="31"/>
        <item x="135"/>
        <item x="780"/>
        <item x="623"/>
        <item x="479"/>
        <item x="326"/>
        <item x="190"/>
        <item x="901"/>
        <item x="379"/>
        <item x="138"/>
        <item x="1081"/>
        <item x="57"/>
        <item x="816"/>
        <item x="983"/>
        <item x="576"/>
        <item x="926"/>
        <item x="367"/>
        <item x="392"/>
        <item x="63"/>
        <item x="491"/>
        <item x="1047"/>
        <item x="665"/>
        <item x="652"/>
        <item x="943"/>
        <item x="287"/>
        <item x="1101"/>
        <item x="574"/>
        <item x="938"/>
        <item x="662"/>
        <item x="809"/>
        <item x="248"/>
        <item x="468"/>
        <item x="286"/>
        <item x="804"/>
        <item x="69"/>
        <item x="1089"/>
        <item x="745"/>
        <item x="833"/>
        <item x="219"/>
        <item x="317"/>
        <item x="42"/>
        <item x="421"/>
        <item x="1077"/>
        <item x="1006"/>
        <item x="674"/>
        <item x="762"/>
        <item x="111"/>
        <item x="504"/>
        <item x="886"/>
        <item x="104"/>
        <item x="341"/>
        <item x="815"/>
        <item x="868"/>
        <item x="78"/>
        <item x="202"/>
        <item x="749"/>
        <item x="352"/>
        <item x="509"/>
        <item x="320"/>
        <item x="400"/>
        <item x="365"/>
        <item x="128"/>
        <item x="151"/>
        <item x="319"/>
        <item x="139"/>
        <item x="537"/>
        <item x="673"/>
        <item x="908"/>
        <item x="374"/>
        <item x="268"/>
        <item x="240"/>
        <item x="1083"/>
        <item x="310"/>
        <item x="230"/>
        <item x="884"/>
        <item x="789"/>
        <item x="466"/>
        <item x="683"/>
        <item x="741"/>
        <item x="750"/>
        <item x="858"/>
        <item x="162"/>
        <item x="361"/>
        <item x="1028"/>
        <item x="486"/>
        <item x="541"/>
        <item x="102"/>
        <item x="863"/>
        <item x="598"/>
        <item x="10"/>
        <item x="375"/>
        <item x="1087"/>
        <item x="664"/>
        <item x="33"/>
        <item x="159"/>
        <item x="197"/>
        <item x="314"/>
        <item x="563"/>
        <item x="133"/>
        <item x="456"/>
        <item x="389"/>
        <item x="1099"/>
        <item x="532"/>
        <item x="578"/>
        <item x="1050"/>
        <item x="1"/>
        <item x="523"/>
        <item x="851"/>
        <item x="386"/>
        <item x="274"/>
        <item x="177"/>
        <item x="584"/>
        <item x="928"/>
        <item x="720"/>
        <item x="950"/>
        <item x="496"/>
        <item x="406"/>
        <item x="273"/>
        <item x="924"/>
        <item x="697"/>
        <item x="215"/>
        <item x="483"/>
        <item x="420"/>
        <item x="975"/>
        <item x="237"/>
        <item x="947"/>
        <item x="501"/>
        <item x="772"/>
        <item x="35"/>
        <item x="525"/>
        <item x="327"/>
        <item x="629"/>
        <item x="572"/>
        <item x="1072"/>
        <item x="569"/>
        <item x="759"/>
        <item x="776"/>
        <item x="802"/>
        <item x="0"/>
        <item x="1053"/>
        <item x="962"/>
        <item x="196"/>
        <item x="252"/>
        <item x="566"/>
        <item x="931"/>
        <item x="298"/>
        <item x="732"/>
        <item x="1019"/>
        <item x="107"/>
        <item x="942"/>
        <item x="981"/>
        <item x="457"/>
        <item x="238"/>
        <item x="396"/>
        <item x="431"/>
        <item x="100"/>
        <item x="724"/>
        <item x="160"/>
        <item x="345"/>
        <item x="722"/>
        <item x="827"/>
        <item x="700"/>
        <item x="607"/>
        <item x="855"/>
        <item x="746"/>
        <item x="972"/>
        <item x="850"/>
        <item x="788"/>
        <item x="870"/>
        <item x="464"/>
        <item x="16"/>
        <item x="512"/>
        <item x="860"/>
        <item x="1022"/>
        <item x="915"/>
        <item x="708"/>
        <item x="243"/>
        <item x="825"/>
        <item x="603"/>
        <item x="658"/>
        <item x="337"/>
        <item x="993"/>
        <item x="799"/>
        <item x="271"/>
        <item x="164"/>
        <item x="719"/>
        <item x="913"/>
        <item x="194"/>
        <item x="122"/>
        <item x="390"/>
        <item x="549"/>
        <item x="447"/>
        <item x="132"/>
        <item x="109"/>
        <item x="539"/>
        <item x="495"/>
        <item x="619"/>
        <item x="272"/>
        <item x="735"/>
        <item x="820"/>
        <item x="718"/>
        <item x="233"/>
        <item x="682"/>
        <item x="1085"/>
        <item x="205"/>
        <item x="475"/>
        <item x="408"/>
        <item x="1075"/>
        <item x="1108"/>
        <item x="526"/>
        <item x="382"/>
        <item x="643"/>
        <item x="711"/>
        <item x="562"/>
        <item x="66"/>
        <item x="140"/>
        <item x="312"/>
        <item x="528"/>
        <item x="1091"/>
        <item x="536"/>
        <item x="123"/>
        <item x="87"/>
        <item x="527"/>
        <item x="423"/>
        <item x="414"/>
        <item x="472"/>
        <item x="709"/>
        <item x="807"/>
        <item x="282"/>
        <item x="1080"/>
        <item x="280"/>
        <item x="531"/>
        <item x="840"/>
        <item x="453"/>
        <item x="80"/>
        <item x="612"/>
        <item x="329"/>
        <item x="1079"/>
        <item x="990"/>
        <item x="564"/>
        <item x="997"/>
        <item x="307"/>
        <item x="516"/>
        <item x="188"/>
        <item x="912"/>
        <item x="14"/>
        <item x="235"/>
        <item x="445"/>
        <item x="210"/>
        <item x="234"/>
        <item x="907"/>
        <item x="446"/>
        <item x="185"/>
        <item x="242"/>
        <item x="430"/>
        <item x="547"/>
        <item x="356"/>
        <item x="372"/>
        <item x="254"/>
        <item x="74"/>
        <item x="324"/>
        <item x="85"/>
        <item x="609"/>
        <item x="832"/>
        <item x="721"/>
        <item x="1088"/>
        <item x="979"/>
        <item x="540"/>
        <item x="636"/>
        <item x="743"/>
        <item x="653"/>
        <item x="1068"/>
        <item x="849"/>
        <item x="957"/>
        <item x="489"/>
        <item x="829"/>
        <item x="522"/>
        <item x="577"/>
        <item x="158"/>
        <item x="153"/>
        <item x="824"/>
        <item x="373"/>
        <item x="328"/>
        <item x="787"/>
        <item x="971"/>
        <item x="511"/>
        <item x="573"/>
        <item x="875"/>
        <item x="347"/>
        <item x="560"/>
        <item x="199"/>
        <item x="556"/>
        <item x="1070"/>
        <item x="56"/>
        <item x="918"/>
        <item x="176"/>
        <item x="124"/>
        <item x="1060"/>
        <item x="675"/>
        <item x="686"/>
        <item x="774"/>
        <item x="871"/>
        <item x="535"/>
        <item x="474"/>
        <item x="604"/>
        <item x="775"/>
        <item x="672"/>
        <item x="1040"/>
        <item x="263"/>
        <item x="156"/>
        <item x="1111"/>
        <item x="902"/>
        <item x="1029"/>
        <item x="727"/>
        <item x="173"/>
        <item x="136"/>
        <item x="666"/>
        <item x="316"/>
        <item x="687"/>
        <item x="288"/>
        <item x="738"/>
        <item x="487"/>
        <item x="96"/>
        <item x="728"/>
        <item x="856"/>
        <item x="1106"/>
        <item x="733"/>
        <item x="147"/>
        <item x="48"/>
        <item x="296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2 095,59 €" fld="8" subtotal="count" baseField="0" baseItem="0"/>
    <dataField name="Nombre de P42590" fld="7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CAA0-54DE-4551-AF98-E1FC055C4F2B}">
  <dimension ref="A3:C29"/>
  <sheetViews>
    <sheetView tabSelected="1" workbookViewId="0">
      <selection activeCell="E30" sqref="E30"/>
    </sheetView>
  </sheetViews>
  <sheetFormatPr baseColWidth="10" defaultRowHeight="15" x14ac:dyDescent="0.25"/>
  <cols>
    <col min="1" max="1" width="21" bestFit="1" customWidth="1"/>
    <col min="2" max="2" width="20" bestFit="1" customWidth="1"/>
    <col min="3" max="3" width="17.7109375" bestFit="1" customWidth="1"/>
    <col min="4" max="378" width="7.140625" bestFit="1" customWidth="1"/>
    <col min="379" max="379" width="12.5703125" bestFit="1" customWidth="1"/>
  </cols>
  <sheetData>
    <row r="3" spans="1:3" x14ac:dyDescent="0.25">
      <c r="A3" s="12" t="s">
        <v>1692</v>
      </c>
      <c r="B3" t="s">
        <v>1694</v>
      </c>
      <c r="C3" t="s">
        <v>1695</v>
      </c>
    </row>
    <row r="4" spans="1:3" x14ac:dyDescent="0.25">
      <c r="A4" s="13" t="s">
        <v>1594</v>
      </c>
      <c r="B4" s="14">
        <v>105</v>
      </c>
      <c r="C4" s="14">
        <v>105</v>
      </c>
    </row>
    <row r="5" spans="1:3" x14ac:dyDescent="0.25">
      <c r="A5" s="13" t="s">
        <v>1557</v>
      </c>
      <c r="B5" s="14">
        <v>107</v>
      </c>
      <c r="C5" s="14">
        <v>107</v>
      </c>
    </row>
    <row r="6" spans="1:3" x14ac:dyDescent="0.25">
      <c r="A6" s="13" t="s">
        <v>1597</v>
      </c>
      <c r="B6" s="14">
        <v>103</v>
      </c>
      <c r="C6" s="14">
        <v>103</v>
      </c>
    </row>
    <row r="7" spans="1:3" x14ac:dyDescent="0.25">
      <c r="A7" s="13" t="s">
        <v>1565</v>
      </c>
      <c r="B7" s="14">
        <v>122</v>
      </c>
      <c r="C7" s="14">
        <v>122</v>
      </c>
    </row>
    <row r="8" spans="1:3" x14ac:dyDescent="0.25">
      <c r="A8" s="13" t="s">
        <v>1570</v>
      </c>
      <c r="B8" s="14">
        <v>99</v>
      </c>
      <c r="C8" s="14">
        <v>99</v>
      </c>
    </row>
    <row r="9" spans="1:3" x14ac:dyDescent="0.25">
      <c r="A9" s="13" t="s">
        <v>1573</v>
      </c>
      <c r="B9" s="14">
        <v>98</v>
      </c>
      <c r="C9" s="14">
        <v>98</v>
      </c>
    </row>
    <row r="10" spans="1:3" x14ac:dyDescent="0.25">
      <c r="A10" s="13" t="s">
        <v>1576</v>
      </c>
      <c r="B10" s="14">
        <v>92</v>
      </c>
      <c r="C10" s="14">
        <v>92</v>
      </c>
    </row>
    <row r="11" spans="1:3" x14ac:dyDescent="0.25">
      <c r="A11" s="13" t="s">
        <v>1578</v>
      </c>
      <c r="B11" s="14">
        <v>96</v>
      </c>
      <c r="C11" s="14">
        <v>96</v>
      </c>
    </row>
    <row r="12" spans="1:3" x14ac:dyDescent="0.25">
      <c r="A12" s="13" t="s">
        <v>1582</v>
      </c>
      <c r="B12" s="14">
        <v>114</v>
      </c>
      <c r="C12" s="14">
        <v>114</v>
      </c>
    </row>
    <row r="13" spans="1:3" x14ac:dyDescent="0.25">
      <c r="A13" s="13" t="s">
        <v>1586</v>
      </c>
      <c r="B13" s="14">
        <v>102</v>
      </c>
      <c r="C13" s="14">
        <v>102</v>
      </c>
    </row>
    <row r="14" spans="1:3" x14ac:dyDescent="0.25">
      <c r="A14" s="13" t="s">
        <v>1590</v>
      </c>
      <c r="B14" s="14">
        <v>87</v>
      </c>
      <c r="C14" s="14">
        <v>87</v>
      </c>
    </row>
    <row r="15" spans="1:3" x14ac:dyDescent="0.25">
      <c r="A15" s="13" t="s">
        <v>1693</v>
      </c>
      <c r="B15" s="14">
        <v>1125</v>
      </c>
      <c r="C15" s="14">
        <v>1125</v>
      </c>
    </row>
    <row r="29" spans="1:1" x14ac:dyDescent="0.25">
      <c r="A29" t="s">
        <v>1696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 filterMode="1">
    <tabColor theme="9" tint="-0.249977111117893"/>
  </sheetPr>
  <dimension ref="A1:K1127"/>
  <sheetViews>
    <sheetView workbookViewId="0">
      <selection activeCell="K9" sqref="K9"/>
    </sheetView>
  </sheetViews>
  <sheetFormatPr baseColWidth="10" defaultRowHeight="15" x14ac:dyDescent="0.25"/>
  <cols>
    <col min="1" max="1" width="18.140625" bestFit="1" customWidth="1"/>
    <col min="2" max="2" width="18.140625" customWidth="1"/>
    <col min="3" max="3" width="15.5703125" bestFit="1" customWidth="1"/>
    <col min="4" max="4" width="15.5703125" customWidth="1"/>
    <col min="5" max="5" width="15.7109375" bestFit="1" customWidth="1"/>
    <col min="6" max="6" width="15.7109375" customWidth="1"/>
    <col min="7" max="7" width="9.42578125" bestFit="1" customWidth="1"/>
    <col min="8" max="8" width="14.140625" bestFit="1" customWidth="1"/>
    <col min="9" max="9" width="9.42578125" bestFit="1" customWidth="1"/>
  </cols>
  <sheetData>
    <row r="1" spans="1:11" x14ac:dyDescent="0.25">
      <c r="A1" s="1" t="s">
        <v>0</v>
      </c>
      <c r="B1" s="1" t="str">
        <f>TRIM(C1)</f>
        <v>Country_Cod</v>
      </c>
      <c r="C1" s="9" t="str">
        <f>TRIM(" Country_Cod")</f>
        <v>Country_Cod</v>
      </c>
      <c r="D1" s="9" t="str">
        <f>MID(E1,5,100)</f>
        <v>g</v>
      </c>
      <c r="E1" s="1" t="s">
        <v>1542</v>
      </c>
      <c r="F1" s="1" t="str">
        <f>MID(G1,4,100)</f>
        <v>iod</v>
      </c>
      <c r="G1" s="1" t="s">
        <v>1</v>
      </c>
      <c r="H1" s="1" t="s">
        <v>2</v>
      </c>
      <c r="I1" s="1" t="s">
        <v>3</v>
      </c>
    </row>
    <row r="2" spans="1:11" x14ac:dyDescent="0.25">
      <c r="A2" t="s">
        <v>8</v>
      </c>
      <c r="B2" s="1" t="str">
        <f>TRIM(C2)</f>
        <v>RUS</v>
      </c>
      <c r="C2" s="10" t="s">
        <v>1582</v>
      </c>
      <c r="D2" s="9" t="str">
        <f>MID(E2,5,100)</f>
        <v>Haut-Et-Bas</v>
      </c>
      <c r="E2" t="s">
        <v>1543</v>
      </c>
      <c r="F2" s="1" t="str">
        <f t="shared" ref="F2:F65" si="0">MID(G2,4,100)</f>
        <v>2021</v>
      </c>
      <c r="G2" t="s">
        <v>10</v>
      </c>
      <c r="H2" t="s">
        <v>11</v>
      </c>
      <c r="I2" s="11" t="s">
        <v>12</v>
      </c>
      <c r="J2" s="10"/>
      <c r="K2" s="13"/>
    </row>
    <row r="3" spans="1:11" x14ac:dyDescent="0.25">
      <c r="A3" t="s">
        <v>8</v>
      </c>
      <c r="B3" s="1" t="str">
        <f>TRIM(C3)</f>
        <v>BLR</v>
      </c>
      <c r="C3" s="10" t="s">
        <v>22</v>
      </c>
      <c r="D3" s="9" t="str">
        <f>MID(E3,5,100)</f>
        <v>Haut</v>
      </c>
      <c r="E3" t="s">
        <v>1544</v>
      </c>
      <c r="F3" s="1" t="str">
        <f t="shared" si="0"/>
        <v>2020</v>
      </c>
      <c r="G3" t="s">
        <v>23</v>
      </c>
      <c r="H3" t="s">
        <v>24</v>
      </c>
      <c r="I3" t="s">
        <v>25</v>
      </c>
    </row>
    <row r="4" spans="1:11" x14ac:dyDescent="0.25">
      <c r="A4" t="s">
        <v>8</v>
      </c>
      <c r="B4" s="1" t="str">
        <f>TRIM(C4)</f>
        <v>ROU</v>
      </c>
      <c r="C4" s="10" t="s">
        <v>27</v>
      </c>
      <c r="D4" s="9" t="str">
        <f>MID(E4,5,100)</f>
        <v>Haut</v>
      </c>
      <c r="E4" t="s">
        <v>1544</v>
      </c>
      <c r="F4" s="1" t="str">
        <f t="shared" si="0"/>
        <v>-2019</v>
      </c>
      <c r="G4" t="s">
        <v>28</v>
      </c>
      <c r="H4" t="s">
        <v>29</v>
      </c>
      <c r="I4" t="s">
        <v>30</v>
      </c>
    </row>
    <row r="5" spans="1:11" x14ac:dyDescent="0.25">
      <c r="A5" t="s">
        <v>8</v>
      </c>
      <c r="B5" s="1" t="str">
        <f>TRIM(C5)</f>
        <v>MDA</v>
      </c>
      <c r="C5" s="10" t="s">
        <v>31</v>
      </c>
      <c r="D5" s="9" t="str">
        <f>MID(E5,5,100)</f>
        <v>Bas</v>
      </c>
      <c r="E5" t="s">
        <v>1545</v>
      </c>
      <c r="F5" s="1" t="str">
        <f t="shared" si="0"/>
        <v>-2019</v>
      </c>
      <c r="G5" t="s">
        <v>32</v>
      </c>
      <c r="H5" t="s">
        <v>33</v>
      </c>
      <c r="I5" t="s">
        <v>34</v>
      </c>
    </row>
    <row r="6" spans="1:11" x14ac:dyDescent="0.25">
      <c r="A6" t="s">
        <v>8</v>
      </c>
      <c r="B6" s="1" t="str">
        <f>TRIM(C6)</f>
        <v>BLR</v>
      </c>
      <c r="C6" s="10" t="s">
        <v>22</v>
      </c>
      <c r="D6" s="9" t="str">
        <f>MID(E6,5,100)</f>
        <v>Bas</v>
      </c>
      <c r="E6" t="s">
        <v>1545</v>
      </c>
      <c r="F6" s="1" t="str">
        <f t="shared" si="0"/>
        <v>2020</v>
      </c>
      <c r="G6" t="s">
        <v>35</v>
      </c>
      <c r="H6" t="s">
        <v>36</v>
      </c>
      <c r="I6" t="s">
        <v>37</v>
      </c>
    </row>
    <row r="7" spans="1:11" x14ac:dyDescent="0.25">
      <c r="A7" t="s">
        <v>8</v>
      </c>
      <c r="B7" s="1" t="str">
        <f>TRIM(C7)</f>
        <v>RUS</v>
      </c>
      <c r="C7" s="10" t="s">
        <v>9</v>
      </c>
      <c r="D7" s="9" t="str">
        <f>MID(E7,5,100)</f>
        <v>Haut</v>
      </c>
      <c r="E7" t="s">
        <v>1544</v>
      </c>
      <c r="F7" s="1" t="str">
        <f t="shared" si="0"/>
        <v>2020</v>
      </c>
      <c r="G7" t="s">
        <v>39</v>
      </c>
      <c r="H7" t="s">
        <v>40</v>
      </c>
      <c r="I7" s="15">
        <v>46.42</v>
      </c>
    </row>
    <row r="8" spans="1:11" x14ac:dyDescent="0.25">
      <c r="A8" t="s">
        <v>8</v>
      </c>
      <c r="B8" s="1" t="str">
        <f>TRIM(C8)</f>
        <v>BLR</v>
      </c>
      <c r="C8" s="10" t="s">
        <v>22</v>
      </c>
      <c r="D8" s="9" t="str">
        <f>MID(E8,5,100)</f>
        <v>Haut</v>
      </c>
      <c r="E8" t="s">
        <v>1544</v>
      </c>
      <c r="F8" s="1" t="str">
        <f t="shared" si="0"/>
        <v>2020</v>
      </c>
      <c r="G8" t="s">
        <v>23</v>
      </c>
      <c r="H8" t="s">
        <v>44</v>
      </c>
      <c r="I8" t="s">
        <v>45</v>
      </c>
    </row>
    <row r="9" spans="1:11" x14ac:dyDescent="0.25">
      <c r="A9" t="s">
        <v>8</v>
      </c>
      <c r="B9" s="1" t="str">
        <f>TRIM(C9)</f>
        <v>ROU</v>
      </c>
      <c r="C9" s="10" t="s">
        <v>27</v>
      </c>
      <c r="D9" s="9" t="str">
        <f>MID(E9,5,100)</f>
        <v>Haut</v>
      </c>
      <c r="E9" t="s">
        <v>1544</v>
      </c>
      <c r="F9" s="1" t="str">
        <f t="shared" si="0"/>
        <v>-2019</v>
      </c>
      <c r="G9" t="s">
        <v>28</v>
      </c>
      <c r="H9" t="s">
        <v>29</v>
      </c>
      <c r="I9" t="s">
        <v>30</v>
      </c>
    </row>
    <row r="10" spans="1:11" x14ac:dyDescent="0.25">
      <c r="A10" t="s">
        <v>8</v>
      </c>
      <c r="B10" s="1" t="str">
        <f>TRIM(C10)</f>
        <v>MDA</v>
      </c>
      <c r="C10" s="10" t="s">
        <v>46</v>
      </c>
      <c r="D10" s="9" t="str">
        <f>MID(E10,5,100)</f>
        <v>Haut</v>
      </c>
      <c r="E10" t="s">
        <v>1544</v>
      </c>
      <c r="F10" s="1" t="str">
        <f t="shared" si="0"/>
        <v>-2019</v>
      </c>
      <c r="G10" t="s">
        <v>32</v>
      </c>
      <c r="H10" t="s">
        <v>47</v>
      </c>
      <c r="I10" t="s">
        <v>48</v>
      </c>
    </row>
    <row r="11" spans="1:11" x14ac:dyDescent="0.25">
      <c r="A11" t="s">
        <v>8</v>
      </c>
      <c r="B11" s="1" t="str">
        <f>TRIM(C11)</f>
        <v>UKR</v>
      </c>
      <c r="C11" s="10" t="s">
        <v>54</v>
      </c>
      <c r="D11" s="9" t="str">
        <f>MID(E11,5,100)</f>
        <v>Haut</v>
      </c>
      <c r="E11" t="s">
        <v>1544</v>
      </c>
      <c r="F11" s="1" t="str">
        <f t="shared" si="0"/>
        <v>2019</v>
      </c>
      <c r="G11" t="s">
        <v>55</v>
      </c>
      <c r="H11" t="s">
        <v>56</v>
      </c>
      <c r="I11" t="s">
        <v>57</v>
      </c>
    </row>
    <row r="12" spans="1:11" x14ac:dyDescent="0.25">
      <c r="A12" t="s">
        <v>8</v>
      </c>
      <c r="B12" s="1" t="str">
        <f>TRIM(C12)</f>
        <v>SVK</v>
      </c>
      <c r="C12" s="10" t="s">
        <v>58</v>
      </c>
      <c r="D12" s="9" t="str">
        <f>MID(E12,5,100)</f>
        <v>Haut-Et-Bas</v>
      </c>
      <c r="E12" t="s">
        <v>1543</v>
      </c>
      <c r="F12" s="1" t="str">
        <f t="shared" si="0"/>
        <v>-2019</v>
      </c>
      <c r="G12" t="s">
        <v>59</v>
      </c>
      <c r="H12" t="s">
        <v>60</v>
      </c>
      <c r="I12" t="s">
        <v>61</v>
      </c>
    </row>
    <row r="13" spans="1:11" x14ac:dyDescent="0.25">
      <c r="A13" t="s">
        <v>8</v>
      </c>
      <c r="B13" s="1" t="str">
        <f>TRIM(C13)</f>
        <v>BLR</v>
      </c>
      <c r="C13" s="10" t="s">
        <v>22</v>
      </c>
      <c r="D13" s="9" t="str">
        <f>MID(E13,5,100)</f>
        <v>Bas</v>
      </c>
      <c r="E13" t="s">
        <v>1545</v>
      </c>
      <c r="F13" s="1" t="str">
        <f t="shared" si="0"/>
        <v>2020</v>
      </c>
      <c r="G13" t="s">
        <v>35</v>
      </c>
      <c r="H13" t="s">
        <v>36</v>
      </c>
      <c r="I13" t="s">
        <v>37</v>
      </c>
    </row>
    <row r="14" spans="1:11" x14ac:dyDescent="0.25">
      <c r="A14" t="s">
        <v>8</v>
      </c>
      <c r="B14" s="1" t="str">
        <f>TRIM(C14)</f>
        <v>BGR</v>
      </c>
      <c r="C14" s="10" t="s">
        <v>67</v>
      </c>
      <c r="D14" s="9" t="str">
        <f>MID(E14,5,100)</f>
        <v>Haut-Et-Bas</v>
      </c>
      <c r="E14" t="s">
        <v>1543</v>
      </c>
      <c r="F14" s="1" t="str">
        <f t="shared" si="0"/>
        <v>-2020</v>
      </c>
      <c r="G14" t="s">
        <v>52</v>
      </c>
      <c r="H14" t="s">
        <v>68</v>
      </c>
      <c r="I14" t="s">
        <v>69</v>
      </c>
    </row>
    <row r="15" spans="1:11" x14ac:dyDescent="0.25">
      <c r="A15" t="s">
        <v>8</v>
      </c>
      <c r="B15" s="1" t="str">
        <f>TRIM(C15)</f>
        <v>SVK</v>
      </c>
      <c r="C15" s="10" t="s">
        <v>58</v>
      </c>
      <c r="D15" s="9" t="str">
        <f>MID(E15,5,100)</f>
        <v>Bas</v>
      </c>
      <c r="E15" t="s">
        <v>1545</v>
      </c>
      <c r="F15" s="1" t="str">
        <f t="shared" si="0"/>
        <v>2020</v>
      </c>
      <c r="G15" t="s">
        <v>74</v>
      </c>
      <c r="H15" t="s">
        <v>75</v>
      </c>
      <c r="I15" t="s">
        <v>76</v>
      </c>
    </row>
    <row r="16" spans="1:11" x14ac:dyDescent="0.25">
      <c r="A16" t="s">
        <v>8</v>
      </c>
      <c r="B16" s="1" t="str">
        <f>TRIM(C16)</f>
        <v>HUN</v>
      </c>
      <c r="C16" s="10" t="s">
        <v>80</v>
      </c>
      <c r="D16" s="9" t="str">
        <f>MID(E16,5,100)</f>
        <v>Bas</v>
      </c>
      <c r="E16" t="s">
        <v>1545</v>
      </c>
      <c r="F16" s="1" t="str">
        <f t="shared" si="0"/>
        <v>-2020</v>
      </c>
      <c r="G16" t="s">
        <v>19</v>
      </c>
      <c r="H16" t="s">
        <v>81</v>
      </c>
      <c r="I16" t="s">
        <v>82</v>
      </c>
    </row>
    <row r="17" spans="1:9" x14ac:dyDescent="0.25">
      <c r="A17" t="s">
        <v>8</v>
      </c>
      <c r="B17" s="1" t="str">
        <f>TRIM(C17)</f>
        <v>UKR</v>
      </c>
      <c r="C17" s="10" t="s">
        <v>54</v>
      </c>
      <c r="D17" s="9" t="str">
        <f>MID(E17,5,100)</f>
        <v>Haut</v>
      </c>
      <c r="E17" t="s">
        <v>1544</v>
      </c>
      <c r="F17" s="1" t="str">
        <f t="shared" si="0"/>
        <v>2019</v>
      </c>
      <c r="G17" t="s">
        <v>55</v>
      </c>
      <c r="H17" t="s">
        <v>56</v>
      </c>
      <c r="I17" t="s">
        <v>57</v>
      </c>
    </row>
    <row r="18" spans="1:9" x14ac:dyDescent="0.25">
      <c r="A18" t="s">
        <v>8</v>
      </c>
      <c r="B18" s="1" t="str">
        <f>TRIM(C18)</f>
        <v>HUN</v>
      </c>
      <c r="C18" s="10" t="s">
        <v>84</v>
      </c>
      <c r="D18" s="9" t="str">
        <f>MID(E18,5,100)</f>
        <v>Haut</v>
      </c>
      <c r="E18" t="s">
        <v>1544</v>
      </c>
      <c r="F18" s="1" t="str">
        <f t="shared" si="0"/>
        <v>2019</v>
      </c>
      <c r="G18" t="s">
        <v>85</v>
      </c>
      <c r="H18" t="s">
        <v>24</v>
      </c>
      <c r="I18" t="s">
        <v>86</v>
      </c>
    </row>
    <row r="19" spans="1:9" x14ac:dyDescent="0.25">
      <c r="A19" t="s">
        <v>8</v>
      </c>
      <c r="B19" s="1" t="str">
        <f>TRIM(C19)</f>
        <v>HUN</v>
      </c>
      <c r="C19" s="10" t="s">
        <v>84</v>
      </c>
      <c r="D19" s="9" t="str">
        <f>MID(E19,5,100)</f>
        <v>Bas</v>
      </c>
      <c r="E19" t="s">
        <v>1545</v>
      </c>
      <c r="F19" s="1" t="str">
        <f t="shared" si="0"/>
        <v>2019</v>
      </c>
      <c r="G19" t="s">
        <v>17</v>
      </c>
      <c r="H19" t="s">
        <v>90</v>
      </c>
      <c r="I19" t="s">
        <v>91</v>
      </c>
    </row>
    <row r="20" spans="1:9" x14ac:dyDescent="0.25">
      <c r="A20" t="s">
        <v>8</v>
      </c>
      <c r="B20" s="1" t="str">
        <f>TRIM(C20)</f>
        <v>ARM</v>
      </c>
      <c r="C20" s="10" t="s">
        <v>96</v>
      </c>
      <c r="D20" s="9" t="str">
        <f>MID(E20,5,100)</f>
        <v>Bas</v>
      </c>
      <c r="E20" t="s">
        <v>1545</v>
      </c>
      <c r="F20" s="1" t="str">
        <f t="shared" si="0"/>
        <v>2020</v>
      </c>
      <c r="G20" t="s">
        <v>72</v>
      </c>
      <c r="H20" t="s">
        <v>97</v>
      </c>
      <c r="I20" t="s">
        <v>98</v>
      </c>
    </row>
    <row r="21" spans="1:9" x14ac:dyDescent="0.25">
      <c r="A21" t="s">
        <v>8</v>
      </c>
      <c r="B21" s="1" t="str">
        <f>TRIM(C21)</f>
        <v>POL</v>
      </c>
      <c r="C21" s="10" t="s">
        <v>103</v>
      </c>
      <c r="D21" s="9" t="str">
        <f>MID(E21,5,100)</f>
        <v>Haut</v>
      </c>
      <c r="E21" t="s">
        <v>1544</v>
      </c>
      <c r="F21" s="1" t="str">
        <f t="shared" si="0"/>
        <v>2019</v>
      </c>
      <c r="G21" t="s">
        <v>88</v>
      </c>
      <c r="H21" t="s">
        <v>104</v>
      </c>
      <c r="I21" t="s">
        <v>105</v>
      </c>
    </row>
    <row r="22" spans="1:9" x14ac:dyDescent="0.25">
      <c r="A22" t="s">
        <v>8</v>
      </c>
      <c r="B22" s="1" t="str">
        <f>TRIM(C22)</f>
        <v>ROU</v>
      </c>
      <c r="C22" s="10" t="s">
        <v>106</v>
      </c>
      <c r="D22" s="9" t="str">
        <f>MID(E22,5,100)</f>
        <v>Bas</v>
      </c>
      <c r="E22" t="s">
        <v>1545</v>
      </c>
      <c r="F22" s="1" t="str">
        <f t="shared" si="0"/>
        <v>-2020</v>
      </c>
      <c r="G22" t="s">
        <v>19</v>
      </c>
      <c r="H22" t="s">
        <v>107</v>
      </c>
      <c r="I22" t="s">
        <v>108</v>
      </c>
    </row>
    <row r="23" spans="1:9" x14ac:dyDescent="0.25">
      <c r="A23" t="s">
        <v>8</v>
      </c>
      <c r="B23" s="1" t="str">
        <f>TRIM(C23)</f>
        <v>SVK</v>
      </c>
      <c r="C23" s="10" t="s">
        <v>58</v>
      </c>
      <c r="D23" s="9" t="str">
        <f>MID(E23,5,100)</f>
        <v>Haut</v>
      </c>
      <c r="E23" t="s">
        <v>1544</v>
      </c>
      <c r="F23" s="1" t="str">
        <f t="shared" si="0"/>
        <v>2021</v>
      </c>
      <c r="G23" t="s">
        <v>6</v>
      </c>
      <c r="H23" t="s">
        <v>109</v>
      </c>
      <c r="I23" t="s">
        <v>110</v>
      </c>
    </row>
    <row r="24" spans="1:9" x14ac:dyDescent="0.25">
      <c r="A24" t="s">
        <v>8</v>
      </c>
      <c r="B24" s="1" t="str">
        <f>TRIM(C24)</f>
        <v>BLR</v>
      </c>
      <c r="C24" s="10" t="s">
        <v>22</v>
      </c>
      <c r="D24" s="9" t="str">
        <f>MID(E24,5,100)</f>
        <v>Bas</v>
      </c>
      <c r="E24" t="s">
        <v>1545</v>
      </c>
      <c r="F24" s="1" t="str">
        <f t="shared" si="0"/>
        <v>-2020</v>
      </c>
      <c r="G24" t="s">
        <v>19</v>
      </c>
      <c r="H24" t="s">
        <v>111</v>
      </c>
      <c r="I24" t="s">
        <v>112</v>
      </c>
    </row>
    <row r="25" spans="1:9" x14ac:dyDescent="0.25">
      <c r="A25" t="s">
        <v>8</v>
      </c>
      <c r="B25" s="1" t="str">
        <f>TRIM(C25)</f>
        <v>ROU</v>
      </c>
      <c r="C25" s="10" t="s">
        <v>106</v>
      </c>
      <c r="D25" s="9" t="str">
        <f>MID(E25,5,100)</f>
        <v>Haut</v>
      </c>
      <c r="E25" t="s">
        <v>1544</v>
      </c>
      <c r="F25" s="1" t="str">
        <f t="shared" si="0"/>
        <v>-2019</v>
      </c>
      <c r="G25" t="s">
        <v>32</v>
      </c>
      <c r="H25" t="s">
        <v>116</v>
      </c>
      <c r="I25" t="s">
        <v>117</v>
      </c>
    </row>
    <row r="26" spans="1:9" x14ac:dyDescent="0.25">
      <c r="A26" t="s">
        <v>8</v>
      </c>
      <c r="B26" s="1" t="str">
        <f>TRIM(C26)</f>
        <v>HUN</v>
      </c>
      <c r="C26" s="10" t="s">
        <v>84</v>
      </c>
      <c r="D26" s="9" t="str">
        <f>MID(E26,5,100)</f>
        <v>Bas</v>
      </c>
      <c r="E26" t="s">
        <v>1545</v>
      </c>
      <c r="F26" s="1" t="str">
        <f t="shared" si="0"/>
        <v>2019</v>
      </c>
      <c r="G26" t="s">
        <v>17</v>
      </c>
      <c r="H26" t="s">
        <v>90</v>
      </c>
      <c r="I26" t="s">
        <v>91</v>
      </c>
    </row>
    <row r="27" spans="1:9" x14ac:dyDescent="0.25">
      <c r="A27" t="s">
        <v>8</v>
      </c>
      <c r="B27" s="1" t="str">
        <f>TRIM(C27)</f>
        <v>POL</v>
      </c>
      <c r="C27" s="10" t="s">
        <v>103</v>
      </c>
      <c r="D27" s="9" t="str">
        <f>MID(E27,5,100)</f>
        <v>Haut</v>
      </c>
      <c r="E27" t="s">
        <v>1544</v>
      </c>
      <c r="F27" s="1" t="str">
        <f t="shared" si="0"/>
        <v>2020</v>
      </c>
      <c r="G27" t="s">
        <v>74</v>
      </c>
      <c r="H27" t="s">
        <v>120</v>
      </c>
      <c r="I27" t="s">
        <v>121</v>
      </c>
    </row>
    <row r="28" spans="1:9" x14ac:dyDescent="0.25">
      <c r="A28" t="s">
        <v>8</v>
      </c>
      <c r="B28" s="1" t="str">
        <f>TRIM(C28)</f>
        <v>HUN</v>
      </c>
      <c r="C28" s="10" t="s">
        <v>84</v>
      </c>
      <c r="D28" s="9" t="str">
        <f>MID(E28,5,100)</f>
        <v>Haut</v>
      </c>
      <c r="E28" t="s">
        <v>1544</v>
      </c>
      <c r="F28" s="1" t="str">
        <f t="shared" si="0"/>
        <v>2020</v>
      </c>
      <c r="G28" t="s">
        <v>15</v>
      </c>
      <c r="H28" t="s">
        <v>122</v>
      </c>
      <c r="I28" t="s">
        <v>123</v>
      </c>
    </row>
    <row r="29" spans="1:9" x14ac:dyDescent="0.25">
      <c r="A29" t="s">
        <v>8</v>
      </c>
      <c r="B29" s="1" t="str">
        <f>TRIM(C29)</f>
        <v>POL</v>
      </c>
      <c r="C29" s="10" t="s">
        <v>124</v>
      </c>
      <c r="D29" s="9" t="str">
        <f>MID(E29,5,100)</f>
        <v>Bas</v>
      </c>
      <c r="E29" t="s">
        <v>1545</v>
      </c>
      <c r="F29" s="1" t="str">
        <f t="shared" si="0"/>
        <v>-2020</v>
      </c>
      <c r="G29" t="s">
        <v>19</v>
      </c>
      <c r="H29" t="s">
        <v>125</v>
      </c>
      <c r="I29" t="s">
        <v>126</v>
      </c>
    </row>
    <row r="30" spans="1:9" x14ac:dyDescent="0.25">
      <c r="A30" t="s">
        <v>8</v>
      </c>
      <c r="B30" s="1" t="str">
        <f>TRIM(C30)</f>
        <v>CZE</v>
      </c>
      <c r="C30" s="10" t="s">
        <v>129</v>
      </c>
      <c r="D30" s="9" t="str">
        <f>MID(E30,5,100)</f>
        <v>Bas</v>
      </c>
      <c r="E30" t="s">
        <v>1545</v>
      </c>
      <c r="F30" s="1" t="str">
        <f t="shared" si="0"/>
        <v>2019</v>
      </c>
      <c r="G30" t="s">
        <v>50</v>
      </c>
      <c r="H30" t="s">
        <v>130</v>
      </c>
      <c r="I30" t="s">
        <v>131</v>
      </c>
    </row>
    <row r="31" spans="1:9" x14ac:dyDescent="0.25">
      <c r="A31" t="s">
        <v>8</v>
      </c>
      <c r="B31" s="1" t="str">
        <f>TRIM(C31)</f>
        <v>POL</v>
      </c>
      <c r="C31" s="10" t="s">
        <v>103</v>
      </c>
      <c r="D31" s="9" t="str">
        <f>MID(E31,5,100)</f>
        <v>Haut</v>
      </c>
      <c r="E31" t="s">
        <v>1544</v>
      </c>
      <c r="F31" s="1" t="str">
        <f t="shared" si="0"/>
        <v>2021</v>
      </c>
      <c r="G31" t="s">
        <v>6</v>
      </c>
      <c r="H31" t="s">
        <v>142</v>
      </c>
      <c r="I31" t="s">
        <v>143</v>
      </c>
    </row>
    <row r="32" spans="1:9" x14ac:dyDescent="0.25">
      <c r="A32" t="s">
        <v>8</v>
      </c>
      <c r="B32" s="1" t="str">
        <f>TRIM(C32)</f>
        <v>SVK</v>
      </c>
      <c r="C32" s="10" t="s">
        <v>144</v>
      </c>
      <c r="D32" s="9" t="str">
        <f>MID(E32,5,100)</f>
        <v>Haut</v>
      </c>
      <c r="E32" t="s">
        <v>1544</v>
      </c>
      <c r="F32" s="1" t="str">
        <f t="shared" si="0"/>
        <v>-2019</v>
      </c>
      <c r="G32" t="s">
        <v>28</v>
      </c>
      <c r="H32" t="s">
        <v>40</v>
      </c>
      <c r="I32" t="s">
        <v>145</v>
      </c>
    </row>
    <row r="33" spans="1:9" x14ac:dyDescent="0.25">
      <c r="A33" t="s">
        <v>8</v>
      </c>
      <c r="B33" s="1" t="str">
        <f>TRIM(C33)</f>
        <v>BGR</v>
      </c>
      <c r="C33" s="10" t="s">
        <v>147</v>
      </c>
      <c r="D33" s="9" t="str">
        <f>MID(E33,5,100)</f>
        <v>Haut</v>
      </c>
      <c r="E33" t="s">
        <v>1544</v>
      </c>
      <c r="F33" s="1" t="str">
        <f t="shared" si="0"/>
        <v>2020</v>
      </c>
      <c r="G33" t="s">
        <v>15</v>
      </c>
      <c r="H33" t="s">
        <v>148</v>
      </c>
      <c r="I33" t="s">
        <v>149</v>
      </c>
    </row>
    <row r="34" spans="1:9" x14ac:dyDescent="0.25">
      <c r="A34" t="s">
        <v>8</v>
      </c>
      <c r="B34" s="1" t="str">
        <f>TRIM(C34)</f>
        <v>BLR</v>
      </c>
      <c r="C34" s="10" t="s">
        <v>22</v>
      </c>
      <c r="D34" s="9" t="str">
        <f>MID(E34,5,100)</f>
        <v>Bas</v>
      </c>
      <c r="E34" t="s">
        <v>1545</v>
      </c>
      <c r="F34" s="1" t="str">
        <f t="shared" si="0"/>
        <v>2019</v>
      </c>
      <c r="G34" t="s">
        <v>50</v>
      </c>
      <c r="H34" t="s">
        <v>150</v>
      </c>
      <c r="I34" t="s">
        <v>151</v>
      </c>
    </row>
    <row r="35" spans="1:9" x14ac:dyDescent="0.25">
      <c r="A35" t="s">
        <v>8</v>
      </c>
      <c r="B35" s="1" t="str">
        <f>TRIM(C35)</f>
        <v>UKR</v>
      </c>
      <c r="C35" s="10" t="s">
        <v>54</v>
      </c>
      <c r="D35" s="9" t="str">
        <f>MID(E35,5,100)</f>
        <v>Bas</v>
      </c>
      <c r="E35" t="s">
        <v>1545</v>
      </c>
      <c r="F35" s="1" t="str">
        <f t="shared" si="0"/>
        <v>2020</v>
      </c>
      <c r="G35" t="s">
        <v>72</v>
      </c>
      <c r="H35" t="s">
        <v>152</v>
      </c>
      <c r="I35" t="s">
        <v>153</v>
      </c>
    </row>
    <row r="36" spans="1:9" x14ac:dyDescent="0.25">
      <c r="A36" t="s">
        <v>8</v>
      </c>
      <c r="B36" s="1" t="str">
        <f>TRIM(C36)</f>
        <v>UKR</v>
      </c>
      <c r="C36" s="10" t="s">
        <v>54</v>
      </c>
      <c r="D36" s="9" t="str">
        <f>MID(E36,5,100)</f>
        <v>Bas</v>
      </c>
      <c r="E36" t="s">
        <v>1545</v>
      </c>
      <c r="F36" s="1" t="str">
        <f t="shared" si="0"/>
        <v>-2020</v>
      </c>
      <c r="G36" t="s">
        <v>19</v>
      </c>
      <c r="H36" t="s">
        <v>158</v>
      </c>
      <c r="I36" t="s">
        <v>159</v>
      </c>
    </row>
    <row r="37" spans="1:9" x14ac:dyDescent="0.25">
      <c r="A37" t="s">
        <v>8</v>
      </c>
      <c r="B37" s="1" t="str">
        <f>TRIM(C37)</f>
        <v>BGR</v>
      </c>
      <c r="C37" s="10" t="s">
        <v>147</v>
      </c>
      <c r="D37" s="9" t="str">
        <f>MID(E37,5,100)</f>
        <v>Haut</v>
      </c>
      <c r="E37" t="s">
        <v>1544</v>
      </c>
      <c r="F37" s="1" t="str">
        <f t="shared" si="0"/>
        <v>2020</v>
      </c>
      <c r="G37" t="s">
        <v>15</v>
      </c>
      <c r="H37" t="s">
        <v>148</v>
      </c>
      <c r="I37" t="s">
        <v>149</v>
      </c>
    </row>
    <row r="38" spans="1:9" x14ac:dyDescent="0.25">
      <c r="A38" t="s">
        <v>8</v>
      </c>
      <c r="B38" s="1" t="str">
        <f>TRIM(C38)</f>
        <v>UKR</v>
      </c>
      <c r="C38" s="10" t="s">
        <v>54</v>
      </c>
      <c r="D38" s="9" t="str">
        <f>MID(E38,5,100)</f>
        <v>Haut</v>
      </c>
      <c r="E38" t="s">
        <v>1544</v>
      </c>
      <c r="F38" s="1" t="str">
        <f t="shared" si="0"/>
        <v>2021</v>
      </c>
      <c r="G38" t="s">
        <v>10</v>
      </c>
      <c r="H38" t="s">
        <v>165</v>
      </c>
      <c r="I38" t="s">
        <v>166</v>
      </c>
    </row>
    <row r="39" spans="1:9" x14ac:dyDescent="0.25">
      <c r="A39" t="s">
        <v>8</v>
      </c>
      <c r="B39" s="1" t="str">
        <f>TRIM(C39)</f>
        <v>UKR</v>
      </c>
      <c r="C39" s="10" t="s">
        <v>54</v>
      </c>
      <c r="D39" s="9" t="str">
        <f>MID(E39,5,100)</f>
        <v>Haut</v>
      </c>
      <c r="E39" t="s">
        <v>1544</v>
      </c>
      <c r="F39" s="1" t="str">
        <f t="shared" si="0"/>
        <v>-2020</v>
      </c>
      <c r="G39" t="s">
        <v>70</v>
      </c>
      <c r="H39" t="s">
        <v>173</v>
      </c>
      <c r="I39" t="s">
        <v>174</v>
      </c>
    </row>
    <row r="40" spans="1:9" x14ac:dyDescent="0.25">
      <c r="A40" t="s">
        <v>8</v>
      </c>
      <c r="B40" s="1" t="str">
        <f>TRIM(C40)</f>
        <v>RUS</v>
      </c>
      <c r="C40" s="10" t="s">
        <v>175</v>
      </c>
      <c r="D40" s="9" t="str">
        <f>MID(E40,5,100)</f>
        <v>Haut</v>
      </c>
      <c r="E40" t="s">
        <v>1544</v>
      </c>
      <c r="F40" s="1" t="str">
        <f t="shared" si="0"/>
        <v>2020</v>
      </c>
      <c r="G40" t="s">
        <v>13</v>
      </c>
      <c r="H40" t="s">
        <v>176</v>
      </c>
      <c r="I40" t="s">
        <v>177</v>
      </c>
    </row>
    <row r="41" spans="1:9" x14ac:dyDescent="0.25">
      <c r="A41" t="s">
        <v>8</v>
      </c>
      <c r="B41" s="1" t="str">
        <f>TRIM(C41)</f>
        <v>RUS</v>
      </c>
      <c r="C41" s="10" t="s">
        <v>9</v>
      </c>
      <c r="D41" s="9" t="str">
        <f>MID(E41,5,100)</f>
        <v>Haut</v>
      </c>
      <c r="E41" t="s">
        <v>1544</v>
      </c>
      <c r="F41" s="1" t="str">
        <f t="shared" si="0"/>
        <v>2019</v>
      </c>
      <c r="G41" t="s">
        <v>55</v>
      </c>
      <c r="H41" t="s">
        <v>180</v>
      </c>
      <c r="I41" t="s">
        <v>181</v>
      </c>
    </row>
    <row r="42" spans="1:9" x14ac:dyDescent="0.25">
      <c r="A42" t="s">
        <v>8</v>
      </c>
      <c r="B42" s="1" t="str">
        <f>TRIM(C42)</f>
        <v>BLR</v>
      </c>
      <c r="C42" s="10" t="s">
        <v>184</v>
      </c>
      <c r="D42" s="9" t="str">
        <f>MID(E42,5,100)</f>
        <v>Haut</v>
      </c>
      <c r="E42" t="s">
        <v>1544</v>
      </c>
      <c r="F42" s="1" t="str">
        <f t="shared" si="0"/>
        <v>2020</v>
      </c>
      <c r="G42" t="s">
        <v>23</v>
      </c>
      <c r="H42" t="s">
        <v>122</v>
      </c>
      <c r="I42" t="s">
        <v>185</v>
      </c>
    </row>
    <row r="43" spans="1:9" x14ac:dyDescent="0.25">
      <c r="A43" t="s">
        <v>8</v>
      </c>
      <c r="B43" s="1" t="str">
        <f>TRIM(C43)</f>
        <v>BGR</v>
      </c>
      <c r="C43" s="10" t="s">
        <v>147</v>
      </c>
      <c r="D43" s="9" t="str">
        <f>MID(E43,5,100)</f>
        <v>Haut</v>
      </c>
      <c r="E43" t="s">
        <v>1544</v>
      </c>
      <c r="F43" s="1" t="str">
        <f t="shared" si="0"/>
        <v>2020</v>
      </c>
      <c r="G43" t="s">
        <v>72</v>
      </c>
      <c r="H43" t="s">
        <v>193</v>
      </c>
      <c r="I43" t="s">
        <v>194</v>
      </c>
    </row>
    <row r="44" spans="1:9" x14ac:dyDescent="0.25">
      <c r="A44" t="s">
        <v>8</v>
      </c>
      <c r="B44" s="1" t="str">
        <f>TRIM(C44)</f>
        <v>MDA</v>
      </c>
      <c r="C44" s="10" t="s">
        <v>46</v>
      </c>
      <c r="D44" s="9" t="str">
        <f>MID(E44,5,100)</f>
        <v>Bas</v>
      </c>
      <c r="E44" t="s">
        <v>1545</v>
      </c>
      <c r="F44" s="1" t="str">
        <f t="shared" si="0"/>
        <v>-2020</v>
      </c>
      <c r="G44" t="s">
        <v>70</v>
      </c>
      <c r="H44" t="s">
        <v>127</v>
      </c>
      <c r="I44" t="s">
        <v>197</v>
      </c>
    </row>
    <row r="45" spans="1:9" x14ac:dyDescent="0.25">
      <c r="A45" t="s">
        <v>8</v>
      </c>
      <c r="B45" s="1" t="str">
        <f>TRIM(C45)</f>
        <v>MDA</v>
      </c>
      <c r="C45" s="10" t="s">
        <v>46</v>
      </c>
      <c r="D45" s="9" t="str">
        <f>MID(E45,5,100)</f>
        <v>Haut-Et-Bas</v>
      </c>
      <c r="E45" t="s">
        <v>1543</v>
      </c>
      <c r="F45" s="1" t="str">
        <f t="shared" si="0"/>
        <v>2020</v>
      </c>
      <c r="G45" t="s">
        <v>35</v>
      </c>
      <c r="H45" t="s">
        <v>198</v>
      </c>
      <c r="I45" t="s">
        <v>199</v>
      </c>
    </row>
    <row r="46" spans="1:9" x14ac:dyDescent="0.25">
      <c r="A46" t="s">
        <v>8</v>
      </c>
      <c r="B46" s="1" t="str">
        <f>TRIM(C46)</f>
        <v>MDA</v>
      </c>
      <c r="C46" s="10" t="s">
        <v>31</v>
      </c>
      <c r="D46" s="9" t="str">
        <f>MID(E46,5,100)</f>
        <v>Haut</v>
      </c>
      <c r="E46" t="s">
        <v>1544</v>
      </c>
      <c r="F46" s="1" t="str">
        <f t="shared" si="0"/>
        <v>2020</v>
      </c>
      <c r="G46" t="s">
        <v>13</v>
      </c>
      <c r="H46" t="s">
        <v>204</v>
      </c>
      <c r="I46" t="s">
        <v>205</v>
      </c>
    </row>
    <row r="47" spans="1:9" x14ac:dyDescent="0.25">
      <c r="A47" t="s">
        <v>8</v>
      </c>
      <c r="B47" s="1" t="str">
        <f>TRIM(C47)</f>
        <v>RUS</v>
      </c>
      <c r="C47" s="10" t="s">
        <v>175</v>
      </c>
      <c r="D47" s="9" t="str">
        <f>MID(E47,5,100)</f>
        <v>Haut</v>
      </c>
      <c r="E47" t="s">
        <v>1544</v>
      </c>
      <c r="F47" s="1" t="str">
        <f t="shared" si="0"/>
        <v>2020</v>
      </c>
      <c r="G47" t="s">
        <v>72</v>
      </c>
      <c r="H47" t="s">
        <v>43</v>
      </c>
      <c r="I47" t="s">
        <v>207</v>
      </c>
    </row>
    <row r="48" spans="1:9" x14ac:dyDescent="0.25">
      <c r="A48" t="s">
        <v>8</v>
      </c>
      <c r="B48" s="1" t="str">
        <f>TRIM(C48)</f>
        <v>RUS</v>
      </c>
      <c r="C48" s="10" t="s">
        <v>9</v>
      </c>
      <c r="D48" s="9" t="str">
        <f>MID(E48,5,100)</f>
        <v>Haut</v>
      </c>
      <c r="E48" t="s">
        <v>1544</v>
      </c>
      <c r="F48" s="1" t="str">
        <f t="shared" si="0"/>
        <v>2019</v>
      </c>
      <c r="G48" t="s">
        <v>55</v>
      </c>
      <c r="H48" t="s">
        <v>180</v>
      </c>
      <c r="I48" t="s">
        <v>181</v>
      </c>
    </row>
    <row r="49" spans="1:9" x14ac:dyDescent="0.25">
      <c r="A49" t="s">
        <v>8</v>
      </c>
      <c r="B49" s="1" t="str">
        <f>TRIM(C49)</f>
        <v>MDA</v>
      </c>
      <c r="C49" s="10" t="s">
        <v>31</v>
      </c>
      <c r="D49" s="9" t="str">
        <f>MID(E49,5,100)</f>
        <v>Haut</v>
      </c>
      <c r="E49" t="s">
        <v>1544</v>
      </c>
      <c r="F49" s="1" t="str">
        <f t="shared" si="0"/>
        <v>2020</v>
      </c>
      <c r="G49" t="s">
        <v>35</v>
      </c>
      <c r="H49" t="s">
        <v>210</v>
      </c>
      <c r="I49" t="s">
        <v>211</v>
      </c>
    </row>
    <row r="50" spans="1:9" x14ac:dyDescent="0.25">
      <c r="A50" t="s">
        <v>8</v>
      </c>
      <c r="B50" s="1" t="str">
        <f>TRIM(C50)</f>
        <v>ROU</v>
      </c>
      <c r="C50" s="10" t="s">
        <v>27</v>
      </c>
      <c r="D50" s="9" t="str">
        <f>MID(E50,5,100)</f>
        <v>Haut</v>
      </c>
      <c r="E50" t="s">
        <v>1544</v>
      </c>
      <c r="F50" s="1" t="str">
        <f t="shared" si="0"/>
        <v>2020</v>
      </c>
      <c r="G50" t="s">
        <v>35</v>
      </c>
      <c r="H50" t="s">
        <v>212</v>
      </c>
      <c r="I50" t="s">
        <v>213</v>
      </c>
    </row>
    <row r="51" spans="1:9" x14ac:dyDescent="0.25">
      <c r="A51" t="s">
        <v>8</v>
      </c>
      <c r="B51" s="1" t="str">
        <f>TRIM(C51)</f>
        <v>UKR</v>
      </c>
      <c r="C51" s="10" t="s">
        <v>216</v>
      </c>
      <c r="D51" s="9" t="str">
        <f>MID(E51,5,100)</f>
        <v>Haut</v>
      </c>
      <c r="E51" t="s">
        <v>1544</v>
      </c>
      <c r="F51" s="1" t="str">
        <f t="shared" si="0"/>
        <v>2019</v>
      </c>
      <c r="G51" t="s">
        <v>88</v>
      </c>
      <c r="H51" t="s">
        <v>217</v>
      </c>
      <c r="I51" t="s">
        <v>218</v>
      </c>
    </row>
    <row r="52" spans="1:9" x14ac:dyDescent="0.25">
      <c r="A52" t="s">
        <v>8</v>
      </c>
      <c r="B52" s="1" t="str">
        <f>TRIM(C52)</f>
        <v>POL</v>
      </c>
      <c r="C52" s="10" t="s">
        <v>124</v>
      </c>
      <c r="D52" s="9" t="str">
        <f>MID(E52,5,100)</f>
        <v>Bas</v>
      </c>
      <c r="E52" t="s">
        <v>1545</v>
      </c>
      <c r="F52" s="1" t="str">
        <f t="shared" si="0"/>
        <v>-2019</v>
      </c>
      <c r="G52" t="s">
        <v>28</v>
      </c>
      <c r="H52" t="s">
        <v>220</v>
      </c>
      <c r="I52" t="s">
        <v>221</v>
      </c>
    </row>
    <row r="53" spans="1:9" x14ac:dyDescent="0.25">
      <c r="A53" t="s">
        <v>8</v>
      </c>
      <c r="B53" s="1" t="str">
        <f>TRIM(C53)</f>
        <v>POL</v>
      </c>
      <c r="C53" s="10" t="s">
        <v>103</v>
      </c>
      <c r="D53" s="9" t="str">
        <f>MID(E53,5,100)</f>
        <v>Bas</v>
      </c>
      <c r="E53" t="s">
        <v>1545</v>
      </c>
      <c r="F53" s="1" t="str">
        <f t="shared" si="0"/>
        <v>2019</v>
      </c>
      <c r="G53" t="s">
        <v>85</v>
      </c>
      <c r="H53" t="s">
        <v>228</v>
      </c>
      <c r="I53" t="s">
        <v>229</v>
      </c>
    </row>
    <row r="54" spans="1:9" x14ac:dyDescent="0.25">
      <c r="A54" t="s">
        <v>8</v>
      </c>
      <c r="B54" s="1" t="str">
        <f>TRIM(C54)</f>
        <v>POL</v>
      </c>
      <c r="C54" s="10" t="s">
        <v>103</v>
      </c>
      <c r="D54" s="9" t="str">
        <f>MID(E54,5,100)</f>
        <v>Bas</v>
      </c>
      <c r="E54" t="s">
        <v>1545</v>
      </c>
      <c r="F54" s="1" t="str">
        <f t="shared" si="0"/>
        <v>2021</v>
      </c>
      <c r="G54" t="s">
        <v>6</v>
      </c>
      <c r="H54" t="s">
        <v>231</v>
      </c>
      <c r="I54" t="s">
        <v>232</v>
      </c>
    </row>
    <row r="55" spans="1:9" x14ac:dyDescent="0.25">
      <c r="A55" t="s">
        <v>8</v>
      </c>
      <c r="B55" s="1" t="str">
        <f>TRIM(C55)</f>
        <v>MDA</v>
      </c>
      <c r="C55" s="10" t="s">
        <v>31</v>
      </c>
      <c r="D55" s="9" t="str">
        <f>MID(E55,5,100)</f>
        <v>Haut-Et-Bas</v>
      </c>
      <c r="E55" t="s">
        <v>1543</v>
      </c>
      <c r="F55" s="1" t="str">
        <f t="shared" si="0"/>
        <v>-2020</v>
      </c>
      <c r="G55" t="s">
        <v>19</v>
      </c>
      <c r="H55" t="s">
        <v>234</v>
      </c>
      <c r="I55" t="s">
        <v>235</v>
      </c>
    </row>
    <row r="56" spans="1:9" x14ac:dyDescent="0.25">
      <c r="A56" t="s">
        <v>8</v>
      </c>
      <c r="B56" s="1" t="str">
        <f>TRIM(C56)</f>
        <v>MDA</v>
      </c>
      <c r="C56" s="10" t="s">
        <v>31</v>
      </c>
      <c r="D56" s="9" t="str">
        <f>MID(E56,5,100)</f>
        <v>Bas</v>
      </c>
      <c r="E56" t="s">
        <v>1545</v>
      </c>
      <c r="F56" s="1" t="str">
        <f t="shared" si="0"/>
        <v>-2019</v>
      </c>
      <c r="G56" t="s">
        <v>28</v>
      </c>
      <c r="H56" t="s">
        <v>237</v>
      </c>
      <c r="I56" t="s">
        <v>238</v>
      </c>
    </row>
    <row r="57" spans="1:9" x14ac:dyDescent="0.25">
      <c r="A57" t="s">
        <v>8</v>
      </c>
      <c r="B57" s="1" t="str">
        <f>TRIM(C57)</f>
        <v>POL</v>
      </c>
      <c r="C57" s="10" t="s">
        <v>124</v>
      </c>
      <c r="D57" s="9" t="str">
        <f>MID(E57,5,100)</f>
        <v>Haut-Et-Bas</v>
      </c>
      <c r="E57" t="s">
        <v>1543</v>
      </c>
      <c r="F57" s="1" t="str">
        <f t="shared" si="0"/>
        <v>2021</v>
      </c>
      <c r="G57" t="s">
        <v>101</v>
      </c>
      <c r="H57" t="s">
        <v>248</v>
      </c>
      <c r="I57" t="s">
        <v>249</v>
      </c>
    </row>
    <row r="58" spans="1:9" x14ac:dyDescent="0.25">
      <c r="A58" t="s">
        <v>8</v>
      </c>
      <c r="B58" s="1" t="str">
        <f>TRIM(C58)</f>
        <v>POL</v>
      </c>
      <c r="C58" s="10" t="s">
        <v>124</v>
      </c>
      <c r="D58" s="9" t="str">
        <f>MID(E58,5,100)</f>
        <v>Haut</v>
      </c>
      <c r="E58" t="s">
        <v>1544</v>
      </c>
      <c r="F58" s="1" t="str">
        <f t="shared" si="0"/>
        <v>2020</v>
      </c>
      <c r="G58" t="s">
        <v>39</v>
      </c>
      <c r="H58" t="s">
        <v>250</v>
      </c>
      <c r="I58" t="s">
        <v>251</v>
      </c>
    </row>
    <row r="59" spans="1:9" x14ac:dyDescent="0.25">
      <c r="A59" t="s">
        <v>8</v>
      </c>
      <c r="B59" s="1" t="str">
        <f>TRIM(C59)</f>
        <v>HUN</v>
      </c>
      <c r="C59" s="10" t="s">
        <v>80</v>
      </c>
      <c r="D59" s="9" t="str">
        <f>MID(E59,5,100)</f>
        <v>Haut</v>
      </c>
      <c r="E59" t="s">
        <v>1544</v>
      </c>
      <c r="F59" s="1" t="str">
        <f t="shared" si="0"/>
        <v>2020</v>
      </c>
      <c r="G59" t="s">
        <v>39</v>
      </c>
      <c r="H59" t="s">
        <v>253</v>
      </c>
      <c r="I59" t="s">
        <v>254</v>
      </c>
    </row>
    <row r="60" spans="1:9" x14ac:dyDescent="0.25">
      <c r="A60" t="s">
        <v>8</v>
      </c>
      <c r="B60" s="1" t="str">
        <f>TRIM(C60)</f>
        <v>CZE</v>
      </c>
      <c r="C60" s="10" t="s">
        <v>255</v>
      </c>
      <c r="D60" s="9" t="str">
        <f>MID(E60,5,100)</f>
        <v>Haut</v>
      </c>
      <c r="E60" t="s">
        <v>1544</v>
      </c>
      <c r="F60" s="1" t="str">
        <f t="shared" si="0"/>
        <v>-2019</v>
      </c>
      <c r="G60" t="s">
        <v>28</v>
      </c>
      <c r="H60" t="s">
        <v>256</v>
      </c>
      <c r="I60" t="s">
        <v>257</v>
      </c>
    </row>
    <row r="61" spans="1:9" x14ac:dyDescent="0.25">
      <c r="A61" t="s">
        <v>8</v>
      </c>
      <c r="B61" s="1" t="str">
        <f>TRIM(C61)</f>
        <v>ARM</v>
      </c>
      <c r="C61" s="10" t="s">
        <v>96</v>
      </c>
      <c r="D61" s="9" t="str">
        <f>MID(E61,5,100)</f>
        <v>Bas</v>
      </c>
      <c r="E61" t="s">
        <v>1545</v>
      </c>
      <c r="F61" s="1" t="str">
        <f t="shared" si="0"/>
        <v>2020</v>
      </c>
      <c r="G61" t="s">
        <v>35</v>
      </c>
      <c r="H61" t="s">
        <v>152</v>
      </c>
      <c r="I61" t="s">
        <v>258</v>
      </c>
    </row>
    <row r="62" spans="1:9" x14ac:dyDescent="0.25">
      <c r="A62" t="s">
        <v>8</v>
      </c>
      <c r="B62" s="1" t="str">
        <f>TRIM(C62)</f>
        <v>SVK</v>
      </c>
      <c r="C62" s="10" t="s">
        <v>144</v>
      </c>
      <c r="D62" s="9" t="str">
        <f>MID(E62,5,100)</f>
        <v>Haut-Et-Bas</v>
      </c>
      <c r="E62" t="s">
        <v>1543</v>
      </c>
      <c r="F62" s="1" t="str">
        <f t="shared" si="0"/>
        <v>2020</v>
      </c>
      <c r="G62" t="s">
        <v>23</v>
      </c>
      <c r="H62" t="s">
        <v>259</v>
      </c>
      <c r="I62" t="s">
        <v>260</v>
      </c>
    </row>
    <row r="63" spans="1:9" x14ac:dyDescent="0.25">
      <c r="A63" t="s">
        <v>8</v>
      </c>
      <c r="B63" s="1" t="str">
        <f>TRIM(C63)</f>
        <v>MDA</v>
      </c>
      <c r="C63" s="10" t="s">
        <v>46</v>
      </c>
      <c r="D63" s="9" t="str">
        <f>MID(E63,5,100)</f>
        <v>Bas</v>
      </c>
      <c r="E63" t="s">
        <v>1545</v>
      </c>
      <c r="F63" s="1" t="str">
        <f t="shared" si="0"/>
        <v>2020</v>
      </c>
      <c r="G63" t="s">
        <v>13</v>
      </c>
      <c r="H63" t="s">
        <v>261</v>
      </c>
      <c r="I63" t="s">
        <v>262</v>
      </c>
    </row>
    <row r="64" spans="1:9" x14ac:dyDescent="0.25">
      <c r="A64" t="s">
        <v>8</v>
      </c>
      <c r="B64" s="1" t="str">
        <f>TRIM(C64)</f>
        <v>MDA</v>
      </c>
      <c r="C64" s="10" t="s">
        <v>31</v>
      </c>
      <c r="D64" s="9" t="str">
        <f>MID(E64,5,100)</f>
        <v>Haut-Et-Bas</v>
      </c>
      <c r="E64" t="s">
        <v>1543</v>
      </c>
      <c r="F64" s="1" t="str">
        <f t="shared" si="0"/>
        <v>-2020</v>
      </c>
      <c r="G64" t="s">
        <v>19</v>
      </c>
      <c r="H64" t="s">
        <v>234</v>
      </c>
      <c r="I64" t="s">
        <v>235</v>
      </c>
    </row>
    <row r="65" spans="1:9" x14ac:dyDescent="0.25">
      <c r="A65" t="s">
        <v>8</v>
      </c>
      <c r="B65" s="1" t="str">
        <f>TRIM(C65)</f>
        <v>UKR</v>
      </c>
      <c r="C65" s="10" t="s">
        <v>54</v>
      </c>
      <c r="D65" s="9" t="str">
        <f>MID(E65,5,100)</f>
        <v>Haut</v>
      </c>
      <c r="E65" t="s">
        <v>1544</v>
      </c>
      <c r="F65" s="1" t="str">
        <f t="shared" si="0"/>
        <v>2020</v>
      </c>
      <c r="G65" t="s">
        <v>64</v>
      </c>
      <c r="H65" t="s">
        <v>264</v>
      </c>
      <c r="I65" t="s">
        <v>265</v>
      </c>
    </row>
    <row r="66" spans="1:9" x14ac:dyDescent="0.25">
      <c r="A66" t="s">
        <v>8</v>
      </c>
      <c r="B66" s="1" t="str">
        <f>TRIM(C66)</f>
        <v>POL</v>
      </c>
      <c r="C66" s="10" t="s">
        <v>103</v>
      </c>
      <c r="D66" s="9" t="str">
        <f>MID(E66,5,100)</f>
        <v>Haut</v>
      </c>
      <c r="E66" t="s">
        <v>1544</v>
      </c>
      <c r="F66" s="1" t="str">
        <f t="shared" ref="F66:F129" si="1">MID(G66,4,100)</f>
        <v>-2020</v>
      </c>
      <c r="G66" t="s">
        <v>19</v>
      </c>
      <c r="H66" t="s">
        <v>167</v>
      </c>
      <c r="I66" t="s">
        <v>269</v>
      </c>
    </row>
    <row r="67" spans="1:9" x14ac:dyDescent="0.25">
      <c r="A67" t="s">
        <v>8</v>
      </c>
      <c r="B67" s="1" t="str">
        <f>TRIM(C67)</f>
        <v>HUN</v>
      </c>
      <c r="C67" s="10" t="s">
        <v>80</v>
      </c>
      <c r="D67" s="9" t="str">
        <f>MID(E67,5,100)</f>
        <v>Bas</v>
      </c>
      <c r="E67" t="s">
        <v>1545</v>
      </c>
      <c r="F67" s="1" t="str">
        <f t="shared" si="1"/>
        <v>-2020</v>
      </c>
      <c r="G67" t="s">
        <v>70</v>
      </c>
      <c r="H67" t="s">
        <v>89</v>
      </c>
      <c r="I67" t="s">
        <v>280</v>
      </c>
    </row>
    <row r="68" spans="1:9" x14ac:dyDescent="0.25">
      <c r="A68" t="s">
        <v>8</v>
      </c>
      <c r="B68" s="1" t="str">
        <f>TRIM(C68)</f>
        <v>BLR</v>
      </c>
      <c r="C68" s="10" t="s">
        <v>22</v>
      </c>
      <c r="D68" s="9" t="str">
        <f>MID(E68,5,100)</f>
        <v>Haut</v>
      </c>
      <c r="E68" t="s">
        <v>1544</v>
      </c>
      <c r="F68" s="1" t="str">
        <f t="shared" si="1"/>
        <v>2020</v>
      </c>
      <c r="G68" t="s">
        <v>74</v>
      </c>
      <c r="H68" t="s">
        <v>168</v>
      </c>
      <c r="I68" t="s">
        <v>281</v>
      </c>
    </row>
    <row r="69" spans="1:9" x14ac:dyDescent="0.25">
      <c r="A69" t="s">
        <v>8</v>
      </c>
      <c r="B69" s="1" t="str">
        <f>TRIM(C69)</f>
        <v>ARM</v>
      </c>
      <c r="C69" s="10" t="s">
        <v>282</v>
      </c>
      <c r="D69" s="9" t="str">
        <f>MID(E69,5,100)</f>
        <v>Bas</v>
      </c>
      <c r="E69" t="s">
        <v>1545</v>
      </c>
      <c r="F69" s="1" t="str">
        <f t="shared" si="1"/>
        <v>2019</v>
      </c>
      <c r="G69" t="s">
        <v>85</v>
      </c>
      <c r="H69" t="s">
        <v>268</v>
      </c>
      <c r="I69" t="s">
        <v>283</v>
      </c>
    </row>
    <row r="70" spans="1:9" x14ac:dyDescent="0.25">
      <c r="A70" t="s">
        <v>8</v>
      </c>
      <c r="B70" s="1" t="str">
        <f>TRIM(C70)</f>
        <v>BLR</v>
      </c>
      <c r="C70" s="10" t="s">
        <v>184</v>
      </c>
      <c r="D70" s="9" t="str">
        <f>MID(E70,5,100)</f>
        <v>Haut-Et-Bas</v>
      </c>
      <c r="E70" t="s">
        <v>1543</v>
      </c>
      <c r="F70" s="1" t="str">
        <f t="shared" si="1"/>
        <v>2020</v>
      </c>
      <c r="G70" t="s">
        <v>39</v>
      </c>
      <c r="H70" t="s">
        <v>284</v>
      </c>
      <c r="I70" t="s">
        <v>285</v>
      </c>
    </row>
    <row r="71" spans="1:9" x14ac:dyDescent="0.25">
      <c r="A71" t="s">
        <v>8</v>
      </c>
      <c r="B71" s="1" t="str">
        <f>TRIM(C71)</f>
        <v>MDA</v>
      </c>
      <c r="C71" s="10" t="s">
        <v>46</v>
      </c>
      <c r="D71" s="9" t="str">
        <f>MID(E71,5,100)</f>
        <v>Haut-Et-Bas</v>
      </c>
      <c r="E71" t="s">
        <v>1543</v>
      </c>
      <c r="F71" s="1" t="str">
        <f t="shared" si="1"/>
        <v>2020</v>
      </c>
      <c r="G71" t="s">
        <v>39</v>
      </c>
      <c r="H71" t="s">
        <v>195</v>
      </c>
      <c r="I71" t="s">
        <v>291</v>
      </c>
    </row>
    <row r="72" spans="1:9" x14ac:dyDescent="0.25">
      <c r="A72" t="s">
        <v>8</v>
      </c>
      <c r="B72" s="1" t="str">
        <f>TRIM(C72)</f>
        <v>BLR</v>
      </c>
      <c r="C72" s="10" t="s">
        <v>22</v>
      </c>
      <c r="D72" s="9" t="str">
        <f>MID(E72,5,100)</f>
        <v>Haut-Et-Bas</v>
      </c>
      <c r="E72" t="s">
        <v>1543</v>
      </c>
      <c r="F72" s="1" t="str">
        <f t="shared" si="1"/>
        <v>-2020</v>
      </c>
      <c r="G72" t="s">
        <v>70</v>
      </c>
      <c r="H72" t="s">
        <v>278</v>
      </c>
      <c r="I72" t="s">
        <v>293</v>
      </c>
    </row>
    <row r="73" spans="1:9" x14ac:dyDescent="0.25">
      <c r="A73" t="s">
        <v>8</v>
      </c>
      <c r="B73" s="1" t="str">
        <f>TRIM(C73)</f>
        <v>HUN</v>
      </c>
      <c r="C73" s="10" t="s">
        <v>80</v>
      </c>
      <c r="D73" s="9" t="str">
        <f>MID(E73,5,100)</f>
        <v>Haut-Et-Bas</v>
      </c>
      <c r="E73" t="s">
        <v>1543</v>
      </c>
      <c r="F73" s="1" t="str">
        <f t="shared" si="1"/>
        <v>2021</v>
      </c>
      <c r="G73" t="s">
        <v>101</v>
      </c>
      <c r="H73" t="s">
        <v>299</v>
      </c>
      <c r="I73" t="s">
        <v>300</v>
      </c>
    </row>
    <row r="74" spans="1:9" x14ac:dyDescent="0.25">
      <c r="A74" t="s">
        <v>8</v>
      </c>
      <c r="B74" s="1" t="str">
        <f>TRIM(C74)</f>
        <v>ROU</v>
      </c>
      <c r="C74" s="10" t="s">
        <v>106</v>
      </c>
      <c r="D74" s="9" t="str">
        <f>MID(E74,5,100)</f>
        <v>Haut</v>
      </c>
      <c r="E74" t="s">
        <v>1544</v>
      </c>
      <c r="F74" s="1" t="str">
        <f t="shared" si="1"/>
        <v>2020</v>
      </c>
      <c r="G74" t="s">
        <v>99</v>
      </c>
      <c r="H74" t="s">
        <v>301</v>
      </c>
      <c r="I74" t="s">
        <v>302</v>
      </c>
    </row>
    <row r="75" spans="1:9" x14ac:dyDescent="0.25">
      <c r="A75" t="s">
        <v>8</v>
      </c>
      <c r="B75" s="1" t="str">
        <f>TRIM(C75)</f>
        <v>ARM</v>
      </c>
      <c r="C75" s="10" t="s">
        <v>96</v>
      </c>
      <c r="D75" s="9" t="str">
        <f>MID(E75,5,100)</f>
        <v>Haut</v>
      </c>
      <c r="E75" t="s">
        <v>1544</v>
      </c>
      <c r="F75" s="1" t="str">
        <f t="shared" si="1"/>
        <v>-2020</v>
      </c>
      <c r="G75" t="s">
        <v>52</v>
      </c>
      <c r="H75" t="s">
        <v>49</v>
      </c>
      <c r="I75" t="s">
        <v>304</v>
      </c>
    </row>
    <row r="76" spans="1:9" x14ac:dyDescent="0.25">
      <c r="A76" t="s">
        <v>8</v>
      </c>
      <c r="B76" s="1" t="str">
        <f>TRIM(C76)</f>
        <v>BLR</v>
      </c>
      <c r="C76" s="10" t="s">
        <v>22</v>
      </c>
      <c r="D76" s="9" t="str">
        <f>MID(E76,5,100)</f>
        <v>Haut</v>
      </c>
      <c r="E76" t="s">
        <v>1544</v>
      </c>
      <c r="F76" s="1" t="str">
        <f t="shared" si="1"/>
        <v>-2020</v>
      </c>
      <c r="G76" t="s">
        <v>19</v>
      </c>
      <c r="H76" t="s">
        <v>305</v>
      </c>
      <c r="I76" t="s">
        <v>306</v>
      </c>
    </row>
    <row r="77" spans="1:9" x14ac:dyDescent="0.25">
      <c r="A77" t="s">
        <v>8</v>
      </c>
      <c r="B77" s="1" t="str">
        <f>TRIM(C77)</f>
        <v>HUN</v>
      </c>
      <c r="C77" s="10" t="s">
        <v>80</v>
      </c>
      <c r="D77" s="9" t="str">
        <f>MID(E77,5,100)</f>
        <v>Haut-Et-Bas</v>
      </c>
      <c r="E77" t="s">
        <v>1543</v>
      </c>
      <c r="F77" s="1" t="str">
        <f t="shared" si="1"/>
        <v>2021</v>
      </c>
      <c r="G77" t="s">
        <v>101</v>
      </c>
      <c r="H77" t="s">
        <v>299</v>
      </c>
      <c r="I77" t="s">
        <v>300</v>
      </c>
    </row>
    <row r="78" spans="1:9" x14ac:dyDescent="0.25">
      <c r="A78" t="s">
        <v>8</v>
      </c>
      <c r="B78" s="1" t="str">
        <f>TRIM(C78)</f>
        <v>RUS</v>
      </c>
      <c r="C78" s="10" t="s">
        <v>175</v>
      </c>
      <c r="D78" s="9" t="str">
        <f>MID(E78,5,100)</f>
        <v>Haut</v>
      </c>
      <c r="E78" t="s">
        <v>1544</v>
      </c>
      <c r="F78" s="1" t="str">
        <f t="shared" si="1"/>
        <v>-2019</v>
      </c>
      <c r="G78" t="s">
        <v>32</v>
      </c>
      <c r="H78" t="s">
        <v>44</v>
      </c>
      <c r="I78" t="s">
        <v>310</v>
      </c>
    </row>
    <row r="79" spans="1:9" x14ac:dyDescent="0.25">
      <c r="A79" t="s">
        <v>8</v>
      </c>
      <c r="B79" s="1" t="str">
        <f>TRIM(C79)</f>
        <v>MDA</v>
      </c>
      <c r="C79" s="10" t="s">
        <v>46</v>
      </c>
      <c r="D79" s="9" t="str">
        <f>MID(E79,5,100)</f>
        <v>Bas</v>
      </c>
      <c r="E79" t="s">
        <v>1545</v>
      </c>
      <c r="F79" s="1" t="str">
        <f t="shared" si="1"/>
        <v>2021</v>
      </c>
      <c r="G79" t="s">
        <v>10</v>
      </c>
      <c r="H79" t="s">
        <v>311</v>
      </c>
      <c r="I79" t="s">
        <v>312</v>
      </c>
    </row>
    <row r="80" spans="1:9" x14ac:dyDescent="0.25">
      <c r="A80" t="s">
        <v>8</v>
      </c>
      <c r="B80" s="1" t="str">
        <f>TRIM(C80)</f>
        <v>BLR</v>
      </c>
      <c r="C80" s="10" t="s">
        <v>22</v>
      </c>
      <c r="D80" s="9" t="str">
        <f>MID(E80,5,100)</f>
        <v>Bas</v>
      </c>
      <c r="E80" t="s">
        <v>1545</v>
      </c>
      <c r="F80" s="1" t="str">
        <f t="shared" si="1"/>
        <v>2020</v>
      </c>
      <c r="G80" t="s">
        <v>72</v>
      </c>
      <c r="H80" t="s">
        <v>111</v>
      </c>
      <c r="I80" t="s">
        <v>313</v>
      </c>
    </row>
    <row r="81" spans="1:9" x14ac:dyDescent="0.25">
      <c r="A81" t="s">
        <v>8</v>
      </c>
      <c r="B81" s="1" t="str">
        <f>TRIM(C81)</f>
        <v>CZE</v>
      </c>
      <c r="C81" s="10" t="s">
        <v>255</v>
      </c>
      <c r="D81" s="9" t="str">
        <f>MID(E81,5,100)</f>
        <v>Bas</v>
      </c>
      <c r="E81" t="s">
        <v>1545</v>
      </c>
      <c r="F81" s="1" t="str">
        <f t="shared" si="1"/>
        <v>2021</v>
      </c>
      <c r="G81" t="s">
        <v>4</v>
      </c>
      <c r="H81" t="s">
        <v>146</v>
      </c>
      <c r="I81" t="s">
        <v>315</v>
      </c>
    </row>
    <row r="82" spans="1:9" x14ac:dyDescent="0.25">
      <c r="A82" t="s">
        <v>8</v>
      </c>
      <c r="B82" s="1" t="str">
        <f>TRIM(C82)</f>
        <v>BGR</v>
      </c>
      <c r="C82" s="10" t="s">
        <v>67</v>
      </c>
      <c r="D82" s="9" t="str">
        <f>MID(E82,5,100)</f>
        <v>Bas</v>
      </c>
      <c r="E82" t="s">
        <v>1545</v>
      </c>
      <c r="F82" s="1" t="str">
        <f t="shared" si="1"/>
        <v>2021</v>
      </c>
      <c r="G82" t="s">
        <v>101</v>
      </c>
      <c r="H82" t="s">
        <v>317</v>
      </c>
      <c r="I82" t="s">
        <v>318</v>
      </c>
    </row>
    <row r="83" spans="1:9" x14ac:dyDescent="0.25">
      <c r="A83" t="s">
        <v>8</v>
      </c>
      <c r="B83" s="1" t="str">
        <f>TRIM(C83)</f>
        <v>ROU</v>
      </c>
      <c r="C83" s="10" t="s">
        <v>106</v>
      </c>
      <c r="D83" s="9" t="str">
        <f>MID(E83,5,100)</f>
        <v>Haut</v>
      </c>
      <c r="E83" t="s">
        <v>1544</v>
      </c>
      <c r="F83" s="1" t="str">
        <f t="shared" si="1"/>
        <v>2019</v>
      </c>
      <c r="G83" t="s">
        <v>88</v>
      </c>
      <c r="H83" t="s">
        <v>320</v>
      </c>
      <c r="I83" t="s">
        <v>321</v>
      </c>
    </row>
    <row r="84" spans="1:9" x14ac:dyDescent="0.25">
      <c r="A84" t="s">
        <v>8</v>
      </c>
      <c r="B84" s="1" t="str">
        <f>TRIM(C84)</f>
        <v>UKR</v>
      </c>
      <c r="C84" s="10" t="s">
        <v>216</v>
      </c>
      <c r="D84" s="9" t="str">
        <f>MID(E84,5,100)</f>
        <v>Bas</v>
      </c>
      <c r="E84" t="s">
        <v>1545</v>
      </c>
      <c r="F84" s="1" t="str">
        <f t="shared" si="1"/>
        <v>2019</v>
      </c>
      <c r="G84" t="s">
        <v>88</v>
      </c>
      <c r="H84" t="s">
        <v>225</v>
      </c>
      <c r="I84" t="s">
        <v>322</v>
      </c>
    </row>
    <row r="85" spans="1:9" x14ac:dyDescent="0.25">
      <c r="A85" t="s">
        <v>8</v>
      </c>
      <c r="B85" s="1" t="str">
        <f>TRIM(C85)</f>
        <v>RUS</v>
      </c>
      <c r="C85" s="10" t="s">
        <v>9</v>
      </c>
      <c r="D85" s="9" t="str">
        <f>MID(E85,5,100)</f>
        <v>Bas</v>
      </c>
      <c r="E85" t="s">
        <v>1545</v>
      </c>
      <c r="F85" s="1" t="str">
        <f t="shared" si="1"/>
        <v>2019</v>
      </c>
      <c r="G85" t="s">
        <v>55</v>
      </c>
      <c r="H85" t="s">
        <v>323</v>
      </c>
      <c r="I85" t="s">
        <v>324</v>
      </c>
    </row>
    <row r="86" spans="1:9" x14ac:dyDescent="0.25">
      <c r="A86" t="s">
        <v>8</v>
      </c>
      <c r="B86" s="1" t="str">
        <f>TRIM(C86)</f>
        <v>BGR</v>
      </c>
      <c r="C86" s="10" t="s">
        <v>67</v>
      </c>
      <c r="D86" s="9" t="str">
        <f>MID(E86,5,100)</f>
        <v>Haut</v>
      </c>
      <c r="E86" t="s">
        <v>1544</v>
      </c>
      <c r="F86" s="1" t="str">
        <f t="shared" si="1"/>
        <v>-2019</v>
      </c>
      <c r="G86" t="s">
        <v>59</v>
      </c>
      <c r="H86" t="s">
        <v>290</v>
      </c>
      <c r="I86" t="s">
        <v>326</v>
      </c>
    </row>
    <row r="87" spans="1:9" x14ac:dyDescent="0.25">
      <c r="A87" t="s">
        <v>8</v>
      </c>
      <c r="B87" s="1" t="str">
        <f>TRIM(C87)</f>
        <v>SVK</v>
      </c>
      <c r="C87" s="10" t="s">
        <v>144</v>
      </c>
      <c r="D87" s="9" t="str">
        <f>MID(E87,5,100)</f>
        <v>Haut</v>
      </c>
      <c r="E87" t="s">
        <v>1544</v>
      </c>
      <c r="F87" s="1" t="str">
        <f t="shared" si="1"/>
        <v>2019</v>
      </c>
      <c r="G87" t="s">
        <v>85</v>
      </c>
      <c r="H87" t="s">
        <v>329</v>
      </c>
      <c r="I87" t="s">
        <v>330</v>
      </c>
    </row>
    <row r="88" spans="1:9" x14ac:dyDescent="0.25">
      <c r="A88" t="s">
        <v>8</v>
      </c>
      <c r="B88" s="1" t="str">
        <f>TRIM(C88)</f>
        <v>BGR</v>
      </c>
      <c r="C88" s="10" t="s">
        <v>147</v>
      </c>
      <c r="D88" s="9" t="str">
        <f>MID(E88,5,100)</f>
        <v>Bas</v>
      </c>
      <c r="E88" t="s">
        <v>1545</v>
      </c>
      <c r="F88" s="1" t="str">
        <f t="shared" si="1"/>
        <v>2021</v>
      </c>
      <c r="G88" t="s">
        <v>101</v>
      </c>
      <c r="H88" t="s">
        <v>196</v>
      </c>
      <c r="I88" t="s">
        <v>331</v>
      </c>
    </row>
    <row r="89" spans="1:9" x14ac:dyDescent="0.25">
      <c r="A89" t="s">
        <v>8</v>
      </c>
      <c r="B89" s="1" t="str">
        <f>TRIM(C89)</f>
        <v>MDA</v>
      </c>
      <c r="C89" s="10" t="s">
        <v>31</v>
      </c>
      <c r="D89" s="9" t="str">
        <f>MID(E89,5,100)</f>
        <v>Haut</v>
      </c>
      <c r="E89" t="s">
        <v>1544</v>
      </c>
      <c r="F89" s="1" t="str">
        <f t="shared" si="1"/>
        <v>2020</v>
      </c>
      <c r="G89" t="s">
        <v>15</v>
      </c>
      <c r="H89" t="s">
        <v>214</v>
      </c>
      <c r="I89" t="s">
        <v>335</v>
      </c>
    </row>
    <row r="90" spans="1:9" x14ac:dyDescent="0.25">
      <c r="A90" t="s">
        <v>8</v>
      </c>
      <c r="B90" s="1" t="str">
        <f>TRIM(C90)</f>
        <v>BLR</v>
      </c>
      <c r="C90" s="10" t="s">
        <v>22</v>
      </c>
      <c r="D90" s="9" t="str">
        <f>MID(E90,5,100)</f>
        <v>Bas</v>
      </c>
      <c r="E90" t="s">
        <v>1545</v>
      </c>
      <c r="F90" s="1" t="str">
        <f t="shared" si="1"/>
        <v>2020</v>
      </c>
      <c r="G90" t="s">
        <v>72</v>
      </c>
      <c r="H90" t="s">
        <v>111</v>
      </c>
      <c r="I90" t="s">
        <v>313</v>
      </c>
    </row>
    <row r="91" spans="1:9" x14ac:dyDescent="0.25">
      <c r="A91" t="s">
        <v>8</v>
      </c>
      <c r="B91" s="1" t="str">
        <f>TRIM(C91)</f>
        <v>CZE</v>
      </c>
      <c r="C91" s="10" t="s">
        <v>255</v>
      </c>
      <c r="D91" s="9" t="str">
        <f>MID(E91,5,100)</f>
        <v>Haut-Et-Bas</v>
      </c>
      <c r="E91" t="s">
        <v>1543</v>
      </c>
      <c r="F91" s="1" t="str">
        <f t="shared" si="1"/>
        <v>2020</v>
      </c>
      <c r="G91" t="s">
        <v>23</v>
      </c>
      <c r="H91" t="s">
        <v>133</v>
      </c>
      <c r="I91" t="s">
        <v>338</v>
      </c>
    </row>
    <row r="92" spans="1:9" x14ac:dyDescent="0.25">
      <c r="A92" t="s">
        <v>8</v>
      </c>
      <c r="B92" s="1" t="str">
        <f>TRIM(C92)</f>
        <v>CZE</v>
      </c>
      <c r="C92" s="10" t="s">
        <v>255</v>
      </c>
      <c r="D92" s="9" t="str">
        <f>MID(E92,5,100)</f>
        <v>Haut-Et-Bas</v>
      </c>
      <c r="E92" t="s">
        <v>1543</v>
      </c>
      <c r="F92" s="1" t="str">
        <f t="shared" si="1"/>
        <v>2021</v>
      </c>
      <c r="G92" t="s">
        <v>4</v>
      </c>
      <c r="H92" t="s">
        <v>278</v>
      </c>
      <c r="I92" t="s">
        <v>339</v>
      </c>
    </row>
    <row r="93" spans="1:9" x14ac:dyDescent="0.25">
      <c r="A93" t="s">
        <v>8</v>
      </c>
      <c r="B93" s="1" t="str">
        <f>TRIM(C93)</f>
        <v>ARM</v>
      </c>
      <c r="C93" s="10" t="s">
        <v>282</v>
      </c>
      <c r="D93" s="9" t="str">
        <f>MID(E93,5,100)</f>
        <v>Haut</v>
      </c>
      <c r="E93" t="s">
        <v>1544</v>
      </c>
      <c r="F93" s="1" t="str">
        <f t="shared" si="1"/>
        <v>2021</v>
      </c>
      <c r="G93" t="s">
        <v>101</v>
      </c>
      <c r="H93" t="s">
        <v>287</v>
      </c>
      <c r="I93" t="s">
        <v>343</v>
      </c>
    </row>
    <row r="94" spans="1:9" x14ac:dyDescent="0.25">
      <c r="A94" t="s">
        <v>8</v>
      </c>
      <c r="B94" s="1" t="str">
        <f>TRIM(C94)</f>
        <v>RUS</v>
      </c>
      <c r="C94" s="10" t="s">
        <v>175</v>
      </c>
      <c r="D94" s="9" t="str">
        <f>MID(E94,5,100)</f>
        <v>Bas</v>
      </c>
      <c r="E94" t="s">
        <v>1545</v>
      </c>
      <c r="F94" s="1" t="str">
        <f t="shared" si="1"/>
        <v>2020</v>
      </c>
      <c r="G94" t="s">
        <v>74</v>
      </c>
      <c r="H94" t="s">
        <v>87</v>
      </c>
      <c r="I94" t="s">
        <v>345</v>
      </c>
    </row>
    <row r="95" spans="1:9" x14ac:dyDescent="0.25">
      <c r="A95" t="s">
        <v>8</v>
      </c>
      <c r="B95" s="1" t="str">
        <f>TRIM(C95)</f>
        <v>SVK</v>
      </c>
      <c r="C95" s="10" t="s">
        <v>144</v>
      </c>
      <c r="D95" s="9" t="str">
        <f>MID(E95,5,100)</f>
        <v>Haut</v>
      </c>
      <c r="E95" t="s">
        <v>1544</v>
      </c>
      <c r="F95" s="1" t="str">
        <f t="shared" si="1"/>
        <v>-2020</v>
      </c>
      <c r="G95" t="s">
        <v>19</v>
      </c>
      <c r="H95" t="s">
        <v>346</v>
      </c>
      <c r="I95" t="s">
        <v>347</v>
      </c>
    </row>
    <row r="96" spans="1:9" x14ac:dyDescent="0.25">
      <c r="A96" t="s">
        <v>8</v>
      </c>
      <c r="B96" s="1" t="str">
        <f>TRIM(C96)</f>
        <v>ROU</v>
      </c>
      <c r="C96" s="10" t="s">
        <v>106</v>
      </c>
      <c r="D96" s="9" t="str">
        <f>MID(E96,5,100)</f>
        <v>Haut</v>
      </c>
      <c r="E96" t="s">
        <v>1544</v>
      </c>
      <c r="F96" s="1" t="str">
        <f t="shared" si="1"/>
        <v>2021</v>
      </c>
      <c r="G96" t="s">
        <v>4</v>
      </c>
      <c r="H96" t="s">
        <v>350</v>
      </c>
      <c r="I96" t="s">
        <v>351</v>
      </c>
    </row>
    <row r="97" spans="1:9" x14ac:dyDescent="0.25">
      <c r="A97" t="s">
        <v>8</v>
      </c>
      <c r="B97" s="1" t="str">
        <f>TRIM(C97)</f>
        <v>RUS</v>
      </c>
      <c r="C97" s="10" t="s">
        <v>175</v>
      </c>
      <c r="D97" s="9" t="str">
        <f>MID(E97,5,100)</f>
        <v>Bas</v>
      </c>
      <c r="E97" t="s">
        <v>1545</v>
      </c>
      <c r="F97" s="1" t="str">
        <f t="shared" si="1"/>
        <v>2019</v>
      </c>
      <c r="G97" t="s">
        <v>55</v>
      </c>
      <c r="H97" t="s">
        <v>348</v>
      </c>
      <c r="I97" t="s">
        <v>354</v>
      </c>
    </row>
    <row r="98" spans="1:9" x14ac:dyDescent="0.25">
      <c r="A98" t="s">
        <v>8</v>
      </c>
      <c r="B98" s="1" t="str">
        <f>TRIM(C98)</f>
        <v>MDA</v>
      </c>
      <c r="C98" s="10" t="s">
        <v>46</v>
      </c>
      <c r="D98" s="9" t="str">
        <f>MID(E98,5,100)</f>
        <v>Haut</v>
      </c>
      <c r="E98" t="s">
        <v>1544</v>
      </c>
      <c r="F98" s="1" t="str">
        <f t="shared" si="1"/>
        <v>2021</v>
      </c>
      <c r="G98" t="s">
        <v>10</v>
      </c>
      <c r="H98" t="s">
        <v>356</v>
      </c>
      <c r="I98" t="s">
        <v>357</v>
      </c>
    </row>
    <row r="99" spans="1:9" x14ac:dyDescent="0.25">
      <c r="A99" t="s">
        <v>8</v>
      </c>
      <c r="B99" s="1" t="str">
        <f>TRIM(C99)</f>
        <v>CZE</v>
      </c>
      <c r="C99" s="10" t="s">
        <v>255</v>
      </c>
      <c r="D99" s="9" t="str">
        <f>MID(E99,5,100)</f>
        <v>Haut</v>
      </c>
      <c r="E99" t="s">
        <v>1544</v>
      </c>
      <c r="F99" s="1" t="str">
        <f t="shared" si="1"/>
        <v>-2020</v>
      </c>
      <c r="G99" t="s">
        <v>52</v>
      </c>
      <c r="H99" t="s">
        <v>270</v>
      </c>
      <c r="I99" t="s">
        <v>360</v>
      </c>
    </row>
    <row r="100" spans="1:9" x14ac:dyDescent="0.25">
      <c r="A100" t="s">
        <v>8</v>
      </c>
      <c r="B100" s="1" t="str">
        <f>TRIM(C100)</f>
        <v>POL</v>
      </c>
      <c r="C100" s="10" t="s">
        <v>103</v>
      </c>
      <c r="D100" s="9" t="str">
        <f>MID(E100,5,100)</f>
        <v>Haut</v>
      </c>
      <c r="E100" t="s">
        <v>1544</v>
      </c>
      <c r="F100" s="1" t="str">
        <f t="shared" si="1"/>
        <v>2020</v>
      </c>
      <c r="G100" t="s">
        <v>74</v>
      </c>
      <c r="H100" t="s">
        <v>193</v>
      </c>
      <c r="I100" t="s">
        <v>363</v>
      </c>
    </row>
    <row r="101" spans="1:9" x14ac:dyDescent="0.25">
      <c r="A101" t="s">
        <v>8</v>
      </c>
      <c r="B101" s="1" t="str">
        <f>TRIM(C101)</f>
        <v>RUS</v>
      </c>
      <c r="C101" s="10" t="s">
        <v>9</v>
      </c>
      <c r="D101" s="9" t="str">
        <f>MID(E101,5,100)</f>
        <v>Bas</v>
      </c>
      <c r="E101" t="s">
        <v>1545</v>
      </c>
      <c r="F101" s="1" t="str">
        <f t="shared" si="1"/>
        <v>2021</v>
      </c>
      <c r="G101" t="s">
        <v>101</v>
      </c>
      <c r="H101" t="s">
        <v>42</v>
      </c>
      <c r="I101" t="s">
        <v>366</v>
      </c>
    </row>
    <row r="102" spans="1:9" x14ac:dyDescent="0.25">
      <c r="A102" t="s">
        <v>8</v>
      </c>
      <c r="B102" s="1" t="str">
        <f>TRIM(C102)</f>
        <v>RUS</v>
      </c>
      <c r="C102" s="10" t="s">
        <v>175</v>
      </c>
      <c r="D102" s="9" t="str">
        <f>MID(E102,5,100)</f>
        <v>Bas</v>
      </c>
      <c r="E102" t="s">
        <v>1545</v>
      </c>
      <c r="F102" s="1" t="str">
        <f t="shared" si="1"/>
        <v>2020</v>
      </c>
      <c r="G102" t="s">
        <v>35</v>
      </c>
      <c r="H102" t="s">
        <v>368</v>
      </c>
      <c r="I102" t="s">
        <v>369</v>
      </c>
    </row>
    <row r="103" spans="1:9" x14ac:dyDescent="0.25">
      <c r="A103" t="s">
        <v>8</v>
      </c>
      <c r="B103" s="1" t="str">
        <f>TRIM(C103)</f>
        <v>POL</v>
      </c>
      <c r="C103" s="10" t="s">
        <v>124</v>
      </c>
      <c r="D103" s="9" t="str">
        <f>MID(E103,5,100)</f>
        <v>Haut-Et-Bas</v>
      </c>
      <c r="E103" t="s">
        <v>1543</v>
      </c>
      <c r="F103" s="1" t="str">
        <f t="shared" si="1"/>
        <v>-2020</v>
      </c>
      <c r="G103" t="s">
        <v>52</v>
      </c>
      <c r="H103" t="s">
        <v>370</v>
      </c>
      <c r="I103" t="s">
        <v>371</v>
      </c>
    </row>
    <row r="104" spans="1:9" x14ac:dyDescent="0.25">
      <c r="A104" t="s">
        <v>8</v>
      </c>
      <c r="B104" s="1" t="str">
        <f>TRIM(C104)</f>
        <v>POL</v>
      </c>
      <c r="C104" s="10" t="s">
        <v>124</v>
      </c>
      <c r="D104" s="9" t="str">
        <f>MID(E104,5,100)</f>
        <v>Bas</v>
      </c>
      <c r="E104" t="s">
        <v>1545</v>
      </c>
      <c r="F104" s="1" t="str">
        <f t="shared" si="1"/>
        <v>2020</v>
      </c>
      <c r="G104" t="s">
        <v>99</v>
      </c>
      <c r="H104" t="s">
        <v>373</v>
      </c>
      <c r="I104" t="s">
        <v>374</v>
      </c>
    </row>
    <row r="105" spans="1:9" x14ac:dyDescent="0.25">
      <c r="A105" t="s">
        <v>8</v>
      </c>
      <c r="B105" s="1" t="str">
        <f>TRIM(C105)</f>
        <v>RUS</v>
      </c>
      <c r="C105" s="10" t="s">
        <v>175</v>
      </c>
      <c r="D105" s="9" t="str">
        <f>MID(E105,5,100)</f>
        <v>Haut-Et-Bas</v>
      </c>
      <c r="E105" t="s">
        <v>1543</v>
      </c>
      <c r="F105" s="1" t="str">
        <f t="shared" si="1"/>
        <v>2020</v>
      </c>
      <c r="G105" t="s">
        <v>64</v>
      </c>
      <c r="H105" t="s">
        <v>133</v>
      </c>
      <c r="I105" t="s">
        <v>375</v>
      </c>
    </row>
    <row r="106" spans="1:9" x14ac:dyDescent="0.25">
      <c r="A106" t="s">
        <v>8</v>
      </c>
      <c r="B106" s="1" t="str">
        <f>TRIM(C106)</f>
        <v>SVK</v>
      </c>
      <c r="C106" s="10" t="s">
        <v>58</v>
      </c>
      <c r="D106" s="9" t="str">
        <f>MID(E106,5,100)</f>
        <v>Bas</v>
      </c>
      <c r="E106" t="s">
        <v>1545</v>
      </c>
      <c r="F106" s="1" t="str">
        <f t="shared" si="1"/>
        <v>2019</v>
      </c>
      <c r="G106" t="s">
        <v>88</v>
      </c>
      <c r="H106" t="s">
        <v>376</v>
      </c>
      <c r="I106" t="s">
        <v>377</v>
      </c>
    </row>
    <row r="107" spans="1:9" x14ac:dyDescent="0.25">
      <c r="A107" t="s">
        <v>8</v>
      </c>
      <c r="B107" s="1" t="str">
        <f>TRIM(C107)</f>
        <v>CZE</v>
      </c>
      <c r="C107" s="10" t="s">
        <v>255</v>
      </c>
      <c r="D107" s="9" t="str">
        <f>MID(E107,5,100)</f>
        <v>Haut</v>
      </c>
      <c r="E107" t="s">
        <v>1544</v>
      </c>
      <c r="F107" s="1" t="str">
        <f t="shared" si="1"/>
        <v>-2019</v>
      </c>
      <c r="G107" t="s">
        <v>32</v>
      </c>
      <c r="H107" t="s">
        <v>276</v>
      </c>
      <c r="I107" t="s">
        <v>382</v>
      </c>
    </row>
    <row r="108" spans="1:9" x14ac:dyDescent="0.25">
      <c r="A108" t="s">
        <v>8</v>
      </c>
      <c r="B108" s="1" t="str">
        <f>TRIM(C108)</f>
        <v>UKR</v>
      </c>
      <c r="C108" s="10" t="s">
        <v>54</v>
      </c>
      <c r="D108" s="9" t="str">
        <f>MID(E108,5,100)</f>
        <v>Bas</v>
      </c>
      <c r="E108" t="s">
        <v>1545</v>
      </c>
      <c r="F108" s="1" t="str">
        <f t="shared" si="1"/>
        <v>2020</v>
      </c>
      <c r="G108" t="s">
        <v>23</v>
      </c>
      <c r="H108" t="s">
        <v>75</v>
      </c>
      <c r="I108" t="s">
        <v>385</v>
      </c>
    </row>
    <row r="109" spans="1:9" x14ac:dyDescent="0.25">
      <c r="A109" t="s">
        <v>8</v>
      </c>
      <c r="B109" s="1" t="str">
        <f>TRIM(C109)</f>
        <v>CZE</v>
      </c>
      <c r="C109" s="10" t="s">
        <v>255</v>
      </c>
      <c r="D109" s="9" t="str">
        <f>MID(E109,5,100)</f>
        <v>Haut</v>
      </c>
      <c r="E109" t="s">
        <v>1544</v>
      </c>
      <c r="F109" s="1" t="str">
        <f t="shared" si="1"/>
        <v>2019</v>
      </c>
      <c r="G109" t="s">
        <v>55</v>
      </c>
      <c r="H109" t="s">
        <v>387</v>
      </c>
      <c r="I109" t="s">
        <v>388</v>
      </c>
    </row>
    <row r="110" spans="1:9" x14ac:dyDescent="0.25">
      <c r="A110" t="s">
        <v>8</v>
      </c>
      <c r="B110" s="1" t="str">
        <f>TRIM(C110)</f>
        <v>RUS</v>
      </c>
      <c r="C110" s="10" t="s">
        <v>9</v>
      </c>
      <c r="D110" s="9" t="str">
        <f>MID(E110,5,100)</f>
        <v>Bas</v>
      </c>
      <c r="E110" t="s">
        <v>1545</v>
      </c>
      <c r="F110" s="1" t="str">
        <f t="shared" si="1"/>
        <v>2021</v>
      </c>
      <c r="G110" t="s">
        <v>101</v>
      </c>
      <c r="H110" t="s">
        <v>42</v>
      </c>
      <c r="I110" t="s">
        <v>366</v>
      </c>
    </row>
    <row r="111" spans="1:9" x14ac:dyDescent="0.25">
      <c r="A111" t="s">
        <v>8</v>
      </c>
      <c r="B111" s="1" t="str">
        <f>TRIM(C111)</f>
        <v>BLR</v>
      </c>
      <c r="C111" s="10" t="s">
        <v>22</v>
      </c>
      <c r="D111" s="9" t="str">
        <f>MID(E111,5,100)</f>
        <v>Bas</v>
      </c>
      <c r="E111" t="s">
        <v>1545</v>
      </c>
      <c r="F111" s="1" t="str">
        <f t="shared" si="1"/>
        <v>-2020</v>
      </c>
      <c r="G111" t="s">
        <v>70</v>
      </c>
      <c r="H111" t="s">
        <v>220</v>
      </c>
      <c r="I111" t="s">
        <v>389</v>
      </c>
    </row>
    <row r="112" spans="1:9" x14ac:dyDescent="0.25">
      <c r="A112" t="s">
        <v>8</v>
      </c>
      <c r="B112" s="1" t="str">
        <f>TRIM(C112)</f>
        <v>BGR</v>
      </c>
      <c r="C112" s="10" t="s">
        <v>67</v>
      </c>
      <c r="D112" s="9" t="str">
        <f>MID(E112,5,100)</f>
        <v>Bas</v>
      </c>
      <c r="E112" t="s">
        <v>1545</v>
      </c>
      <c r="F112" s="1" t="str">
        <f t="shared" si="1"/>
        <v>2020</v>
      </c>
      <c r="G112" t="s">
        <v>64</v>
      </c>
      <c r="H112" t="s">
        <v>367</v>
      </c>
      <c r="I112" t="s">
        <v>390</v>
      </c>
    </row>
    <row r="113" spans="1:9" x14ac:dyDescent="0.25">
      <c r="A113" t="s">
        <v>8</v>
      </c>
      <c r="B113" s="1" t="str">
        <f>TRIM(C113)</f>
        <v>SVK</v>
      </c>
      <c r="C113" s="10" t="s">
        <v>144</v>
      </c>
      <c r="D113" s="9" t="str">
        <f>MID(E113,5,100)</f>
        <v>Bas</v>
      </c>
      <c r="E113" t="s">
        <v>1545</v>
      </c>
      <c r="F113" s="1" t="str">
        <f t="shared" si="1"/>
        <v>2019</v>
      </c>
      <c r="G113" t="s">
        <v>50</v>
      </c>
      <c r="H113" t="s">
        <v>391</v>
      </c>
      <c r="I113" t="s">
        <v>392</v>
      </c>
    </row>
    <row r="114" spans="1:9" x14ac:dyDescent="0.25">
      <c r="A114" t="s">
        <v>8</v>
      </c>
      <c r="B114" s="1" t="str">
        <f>TRIM(C114)</f>
        <v>ARM</v>
      </c>
      <c r="C114" s="10" t="s">
        <v>96</v>
      </c>
      <c r="D114" s="9" t="str">
        <f>MID(E114,5,100)</f>
        <v>Haut</v>
      </c>
      <c r="E114" t="s">
        <v>1544</v>
      </c>
      <c r="F114" s="1" t="str">
        <f t="shared" si="1"/>
        <v>2020</v>
      </c>
      <c r="G114" t="s">
        <v>13</v>
      </c>
      <c r="H114" t="s">
        <v>200</v>
      </c>
      <c r="I114" t="s">
        <v>396</v>
      </c>
    </row>
    <row r="115" spans="1:9" x14ac:dyDescent="0.25">
      <c r="A115" t="s">
        <v>8</v>
      </c>
      <c r="B115" s="1" t="str">
        <f>TRIM(C115)</f>
        <v>UKR</v>
      </c>
      <c r="C115" s="10" t="s">
        <v>216</v>
      </c>
      <c r="D115" s="9" t="str">
        <f>MID(E115,5,100)</f>
        <v>Haut-Et-Bas</v>
      </c>
      <c r="E115" t="s">
        <v>1543</v>
      </c>
      <c r="F115" s="1" t="str">
        <f t="shared" si="1"/>
        <v>2020</v>
      </c>
      <c r="G115" t="s">
        <v>15</v>
      </c>
      <c r="H115" t="s">
        <v>397</v>
      </c>
      <c r="I115" t="s">
        <v>398</v>
      </c>
    </row>
    <row r="116" spans="1:9" x14ac:dyDescent="0.25">
      <c r="A116" t="s">
        <v>8</v>
      </c>
      <c r="B116" s="1" t="str">
        <f>TRIM(C116)</f>
        <v>BGR</v>
      </c>
      <c r="C116" s="10" t="s">
        <v>147</v>
      </c>
      <c r="D116" s="9" t="str">
        <f>MID(E116,5,100)</f>
        <v>Bas</v>
      </c>
      <c r="E116" t="s">
        <v>1545</v>
      </c>
      <c r="F116" s="1" t="str">
        <f t="shared" si="1"/>
        <v>2020</v>
      </c>
      <c r="G116" t="s">
        <v>74</v>
      </c>
      <c r="H116" t="s">
        <v>78</v>
      </c>
      <c r="I116" t="s">
        <v>401</v>
      </c>
    </row>
    <row r="117" spans="1:9" x14ac:dyDescent="0.25">
      <c r="A117" t="s">
        <v>8</v>
      </c>
      <c r="B117" s="1" t="str">
        <f>TRIM(C117)</f>
        <v>ARM</v>
      </c>
      <c r="C117" s="10" t="s">
        <v>282</v>
      </c>
      <c r="D117" s="9" t="str">
        <f>MID(E117,5,100)</f>
        <v>Bas</v>
      </c>
      <c r="E117" t="s">
        <v>1545</v>
      </c>
      <c r="F117" s="1" t="str">
        <f t="shared" si="1"/>
        <v>2019</v>
      </c>
      <c r="G117" t="s">
        <v>85</v>
      </c>
      <c r="H117" t="s">
        <v>403</v>
      </c>
      <c r="I117" t="s">
        <v>404</v>
      </c>
    </row>
    <row r="118" spans="1:9" x14ac:dyDescent="0.25">
      <c r="A118" t="s">
        <v>8</v>
      </c>
      <c r="B118" s="1" t="str">
        <f>TRIM(C118)</f>
        <v>CZE</v>
      </c>
      <c r="C118" s="10" t="s">
        <v>129</v>
      </c>
      <c r="D118" s="9" t="str">
        <f>MID(E118,5,100)</f>
        <v>Haut</v>
      </c>
      <c r="E118" t="s">
        <v>1544</v>
      </c>
      <c r="F118" s="1" t="str">
        <f t="shared" si="1"/>
        <v>2021</v>
      </c>
      <c r="G118" t="s">
        <v>4</v>
      </c>
      <c r="H118" t="s">
        <v>113</v>
      </c>
      <c r="I118" t="s">
        <v>405</v>
      </c>
    </row>
    <row r="119" spans="1:9" x14ac:dyDescent="0.25">
      <c r="A119" t="s">
        <v>8</v>
      </c>
      <c r="B119" s="1" t="str">
        <f>TRIM(C119)</f>
        <v>RUS</v>
      </c>
      <c r="C119" s="10" t="s">
        <v>175</v>
      </c>
      <c r="D119" s="9" t="str">
        <f>MID(E119,5,100)</f>
        <v>Haut</v>
      </c>
      <c r="E119" t="s">
        <v>1544</v>
      </c>
      <c r="F119" s="1" t="str">
        <f t="shared" si="1"/>
        <v>-2019</v>
      </c>
      <c r="G119" t="s">
        <v>28</v>
      </c>
      <c r="H119" t="s">
        <v>29</v>
      </c>
      <c r="I119" t="s">
        <v>406</v>
      </c>
    </row>
    <row r="120" spans="1:9" x14ac:dyDescent="0.25">
      <c r="A120" t="s">
        <v>8</v>
      </c>
      <c r="B120" s="1" t="str">
        <f>TRIM(C120)</f>
        <v>UKR</v>
      </c>
      <c r="C120" s="10" t="s">
        <v>54</v>
      </c>
      <c r="D120" s="9" t="str">
        <f>MID(E120,5,100)</f>
        <v>Bas</v>
      </c>
      <c r="E120" t="s">
        <v>1545</v>
      </c>
      <c r="F120" s="1" t="str">
        <f t="shared" si="1"/>
        <v>2020</v>
      </c>
      <c r="G120" t="s">
        <v>13</v>
      </c>
      <c r="H120" t="s">
        <v>261</v>
      </c>
      <c r="I120" t="s">
        <v>410</v>
      </c>
    </row>
    <row r="121" spans="1:9" x14ac:dyDescent="0.25">
      <c r="A121" t="s">
        <v>8</v>
      </c>
      <c r="B121" s="1" t="str">
        <f>TRIM(C121)</f>
        <v>HUN</v>
      </c>
      <c r="C121" s="10" t="s">
        <v>84</v>
      </c>
      <c r="D121" s="9" t="str">
        <f>MID(E121,5,100)</f>
        <v>Bas</v>
      </c>
      <c r="E121" t="s">
        <v>1545</v>
      </c>
      <c r="F121" s="1" t="str">
        <f t="shared" si="1"/>
        <v>2019</v>
      </c>
      <c r="G121" t="s">
        <v>17</v>
      </c>
      <c r="H121" t="s">
        <v>272</v>
      </c>
      <c r="I121" t="s">
        <v>411</v>
      </c>
    </row>
    <row r="122" spans="1:9" x14ac:dyDescent="0.25">
      <c r="A122" t="s">
        <v>8</v>
      </c>
      <c r="B122" s="1" t="str">
        <f>TRIM(C122)</f>
        <v>ARM</v>
      </c>
      <c r="C122" s="10" t="s">
        <v>282</v>
      </c>
      <c r="D122" s="9" t="str">
        <f>MID(E122,5,100)</f>
        <v>Bas</v>
      </c>
      <c r="E122" t="s">
        <v>1545</v>
      </c>
      <c r="F122" s="1" t="str">
        <f t="shared" si="1"/>
        <v>2019</v>
      </c>
      <c r="G122" t="s">
        <v>88</v>
      </c>
      <c r="H122" t="s">
        <v>36</v>
      </c>
      <c r="I122" t="s">
        <v>412</v>
      </c>
    </row>
    <row r="123" spans="1:9" x14ac:dyDescent="0.25">
      <c r="A123" t="s">
        <v>8</v>
      </c>
      <c r="B123" s="1" t="str">
        <f>TRIM(C123)</f>
        <v>ROU</v>
      </c>
      <c r="C123" s="10" t="s">
        <v>27</v>
      </c>
      <c r="D123" s="9" t="str">
        <f>MID(E123,5,100)</f>
        <v>Bas</v>
      </c>
      <c r="E123" t="s">
        <v>1545</v>
      </c>
      <c r="F123" s="1" t="str">
        <f t="shared" si="1"/>
        <v>2020</v>
      </c>
      <c r="G123" t="s">
        <v>13</v>
      </c>
      <c r="H123" t="s">
        <v>414</v>
      </c>
      <c r="I123" t="s">
        <v>415</v>
      </c>
    </row>
    <row r="124" spans="1:9" x14ac:dyDescent="0.25">
      <c r="A124" t="s">
        <v>8</v>
      </c>
      <c r="B124" s="1" t="str">
        <f>TRIM(C124)</f>
        <v>BLR</v>
      </c>
      <c r="C124" s="10" t="s">
        <v>184</v>
      </c>
      <c r="D124" s="9" t="str">
        <f>MID(E124,5,100)</f>
        <v>Bas</v>
      </c>
      <c r="E124" t="s">
        <v>1545</v>
      </c>
      <c r="F124" s="1" t="str">
        <f t="shared" si="1"/>
        <v>-2019</v>
      </c>
      <c r="G124" t="s">
        <v>32</v>
      </c>
      <c r="H124" t="s">
        <v>155</v>
      </c>
      <c r="I124" t="s">
        <v>416</v>
      </c>
    </row>
    <row r="125" spans="1:9" x14ac:dyDescent="0.25">
      <c r="A125" t="s">
        <v>8</v>
      </c>
      <c r="B125" s="1" t="str">
        <f>TRIM(C125)</f>
        <v>UKR</v>
      </c>
      <c r="C125" s="10" t="s">
        <v>54</v>
      </c>
      <c r="D125" s="9" t="str">
        <f>MID(E125,5,100)</f>
        <v>Haut</v>
      </c>
      <c r="E125" t="s">
        <v>1544</v>
      </c>
      <c r="F125" s="1" t="str">
        <f t="shared" si="1"/>
        <v>2020</v>
      </c>
      <c r="G125" t="s">
        <v>15</v>
      </c>
      <c r="H125" t="s">
        <v>161</v>
      </c>
      <c r="I125" t="s">
        <v>417</v>
      </c>
    </row>
    <row r="126" spans="1:9" x14ac:dyDescent="0.25">
      <c r="A126" t="s">
        <v>8</v>
      </c>
      <c r="B126" s="1" t="str">
        <f>TRIM(C126)</f>
        <v>BLR</v>
      </c>
      <c r="C126" s="10" t="s">
        <v>22</v>
      </c>
      <c r="D126" s="9" t="str">
        <f>MID(E126,5,100)</f>
        <v>Haut</v>
      </c>
      <c r="E126" t="s">
        <v>1544</v>
      </c>
      <c r="F126" s="1" t="str">
        <f t="shared" si="1"/>
        <v>-2019</v>
      </c>
      <c r="G126" t="s">
        <v>59</v>
      </c>
      <c r="H126" t="s">
        <v>378</v>
      </c>
      <c r="I126" t="s">
        <v>418</v>
      </c>
    </row>
    <row r="127" spans="1:9" x14ac:dyDescent="0.25">
      <c r="A127" t="s">
        <v>8</v>
      </c>
      <c r="B127" s="1" t="str">
        <f>TRIM(C127)</f>
        <v>BGR</v>
      </c>
      <c r="C127" s="10" t="s">
        <v>67</v>
      </c>
      <c r="D127" s="9" t="str">
        <f>MID(E127,5,100)</f>
        <v>Haut</v>
      </c>
      <c r="E127" t="s">
        <v>1544</v>
      </c>
      <c r="F127" s="1" t="str">
        <f t="shared" si="1"/>
        <v>2020</v>
      </c>
      <c r="G127" t="s">
        <v>64</v>
      </c>
      <c r="H127" t="s">
        <v>263</v>
      </c>
      <c r="I127" t="s">
        <v>419</v>
      </c>
    </row>
    <row r="128" spans="1:9" x14ac:dyDescent="0.25">
      <c r="A128" t="s">
        <v>8</v>
      </c>
      <c r="B128" s="1" t="str">
        <f>TRIM(C128)</f>
        <v>BLR</v>
      </c>
      <c r="C128" s="10" t="s">
        <v>22</v>
      </c>
      <c r="D128" s="9" t="str">
        <f>MID(E128,5,100)</f>
        <v>Haut</v>
      </c>
      <c r="E128" t="s">
        <v>1544</v>
      </c>
      <c r="F128" s="1" t="str">
        <f t="shared" si="1"/>
        <v>2020</v>
      </c>
      <c r="G128" t="s">
        <v>35</v>
      </c>
      <c r="H128" t="s">
        <v>141</v>
      </c>
      <c r="I128" t="s">
        <v>421</v>
      </c>
    </row>
    <row r="129" spans="1:9" x14ac:dyDescent="0.25">
      <c r="A129" t="s">
        <v>8</v>
      </c>
      <c r="B129" s="1" t="str">
        <f>TRIM(C129)</f>
        <v>MDA</v>
      </c>
      <c r="C129" s="10" t="s">
        <v>31</v>
      </c>
      <c r="D129" s="9" t="str">
        <f>MID(E129,5,100)</f>
        <v>Bas</v>
      </c>
      <c r="E129" t="s">
        <v>1545</v>
      </c>
      <c r="F129" s="1" t="str">
        <f t="shared" si="1"/>
        <v>2020</v>
      </c>
      <c r="G129" t="s">
        <v>64</v>
      </c>
      <c r="H129" t="s">
        <v>115</v>
      </c>
      <c r="I129" t="s">
        <v>422</v>
      </c>
    </row>
    <row r="130" spans="1:9" x14ac:dyDescent="0.25">
      <c r="A130" t="s">
        <v>8</v>
      </c>
      <c r="B130" s="1" t="str">
        <f>TRIM(C130)</f>
        <v>ROU</v>
      </c>
      <c r="C130" s="10" t="s">
        <v>106</v>
      </c>
      <c r="D130" s="9" t="str">
        <f>MID(E130,5,100)</f>
        <v>Bas</v>
      </c>
      <c r="E130" t="s">
        <v>1545</v>
      </c>
      <c r="F130" s="1" t="str">
        <f t="shared" ref="F130:F193" si="2">MID(G130,4,100)</f>
        <v>2020</v>
      </c>
      <c r="G130" t="s">
        <v>74</v>
      </c>
      <c r="H130" t="s">
        <v>94</v>
      </c>
      <c r="I130" t="s">
        <v>424</v>
      </c>
    </row>
    <row r="131" spans="1:9" x14ac:dyDescent="0.25">
      <c r="A131" t="s">
        <v>8</v>
      </c>
      <c r="B131" s="1" t="str">
        <f>TRIM(C131)</f>
        <v>HUN</v>
      </c>
      <c r="C131" s="10" t="s">
        <v>84</v>
      </c>
      <c r="D131" s="9" t="str">
        <f>MID(E131,5,100)</f>
        <v>Bas</v>
      </c>
      <c r="E131" t="s">
        <v>1545</v>
      </c>
      <c r="F131" s="1" t="str">
        <f t="shared" si="2"/>
        <v>2021</v>
      </c>
      <c r="G131" t="s">
        <v>101</v>
      </c>
      <c r="H131" t="s">
        <v>311</v>
      </c>
      <c r="I131" t="s">
        <v>426</v>
      </c>
    </row>
    <row r="132" spans="1:9" x14ac:dyDescent="0.25">
      <c r="A132" t="s">
        <v>8</v>
      </c>
      <c r="B132" s="1" t="str">
        <f>TRIM(C132)</f>
        <v>RUS</v>
      </c>
      <c r="C132" s="10" t="s">
        <v>175</v>
      </c>
      <c r="D132" s="9" t="str">
        <f>MID(E132,5,100)</f>
        <v>Bas</v>
      </c>
      <c r="E132" t="s">
        <v>1545</v>
      </c>
      <c r="F132" s="1" t="str">
        <f t="shared" si="2"/>
        <v>2021</v>
      </c>
      <c r="G132" t="s">
        <v>101</v>
      </c>
      <c r="H132" t="s">
        <v>348</v>
      </c>
      <c r="I132" t="s">
        <v>431</v>
      </c>
    </row>
    <row r="133" spans="1:9" x14ac:dyDescent="0.25">
      <c r="A133" t="s">
        <v>8</v>
      </c>
      <c r="B133" s="1" t="str">
        <f>TRIM(C133)</f>
        <v>HUN</v>
      </c>
      <c r="C133" s="10" t="s">
        <v>80</v>
      </c>
      <c r="D133" s="9" t="str">
        <f>MID(E133,5,100)</f>
        <v>Bas</v>
      </c>
      <c r="E133" t="s">
        <v>1545</v>
      </c>
      <c r="F133" s="1" t="str">
        <f t="shared" si="2"/>
        <v>2020</v>
      </c>
      <c r="G133" t="s">
        <v>13</v>
      </c>
      <c r="H133" t="s">
        <v>93</v>
      </c>
      <c r="I133" t="s">
        <v>432</v>
      </c>
    </row>
    <row r="134" spans="1:9" x14ac:dyDescent="0.25">
      <c r="A134" t="s">
        <v>8</v>
      </c>
      <c r="B134" s="1" t="str">
        <f>TRIM(C134)</f>
        <v>ROU</v>
      </c>
      <c r="C134" s="10" t="s">
        <v>27</v>
      </c>
      <c r="D134" s="9" t="str">
        <f>MID(E134,5,100)</f>
        <v>Bas</v>
      </c>
      <c r="E134" t="s">
        <v>1545</v>
      </c>
      <c r="F134" s="1" t="str">
        <f t="shared" si="2"/>
        <v>-2020</v>
      </c>
      <c r="G134" t="s">
        <v>70</v>
      </c>
      <c r="H134" t="s">
        <v>437</v>
      </c>
      <c r="I134" t="s">
        <v>438</v>
      </c>
    </row>
    <row r="135" spans="1:9" x14ac:dyDescent="0.25">
      <c r="A135" t="s">
        <v>8</v>
      </c>
      <c r="B135" s="1" t="str">
        <f>TRIM(C135)</f>
        <v>BGR</v>
      </c>
      <c r="C135" s="10" t="s">
        <v>67</v>
      </c>
      <c r="D135" s="9" t="str">
        <f>MID(E135,5,100)</f>
        <v>Haut</v>
      </c>
      <c r="E135" t="s">
        <v>1544</v>
      </c>
      <c r="F135" s="1" t="str">
        <f t="shared" si="2"/>
        <v>2019</v>
      </c>
      <c r="G135" t="s">
        <v>88</v>
      </c>
      <c r="H135" t="s">
        <v>250</v>
      </c>
      <c r="I135" t="s">
        <v>439</v>
      </c>
    </row>
    <row r="136" spans="1:9" x14ac:dyDescent="0.25">
      <c r="A136" t="s">
        <v>8</v>
      </c>
      <c r="B136" s="1" t="str">
        <f>TRIM(C136)</f>
        <v>HUN</v>
      </c>
      <c r="C136" s="10" t="s">
        <v>80</v>
      </c>
      <c r="D136" s="9" t="str">
        <f>MID(E136,5,100)</f>
        <v>Bas</v>
      </c>
      <c r="E136" t="s">
        <v>1545</v>
      </c>
      <c r="F136" s="1" t="str">
        <f t="shared" si="2"/>
        <v>-2020</v>
      </c>
      <c r="G136" t="s">
        <v>19</v>
      </c>
      <c r="H136" t="s">
        <v>440</v>
      </c>
      <c r="I136" t="s">
        <v>441</v>
      </c>
    </row>
    <row r="137" spans="1:9" x14ac:dyDescent="0.25">
      <c r="A137" t="s">
        <v>8</v>
      </c>
      <c r="B137" s="1" t="str">
        <f>TRIM(C137)</f>
        <v>RUS</v>
      </c>
      <c r="C137" s="10" t="s">
        <v>9</v>
      </c>
      <c r="D137" s="9" t="str">
        <f>MID(E137,5,100)</f>
        <v>Haut</v>
      </c>
      <c r="E137" t="s">
        <v>1544</v>
      </c>
      <c r="F137" s="1" t="str">
        <f t="shared" si="2"/>
        <v>2021</v>
      </c>
      <c r="G137" t="s">
        <v>10</v>
      </c>
      <c r="H137" t="s">
        <v>307</v>
      </c>
      <c r="I137" t="s">
        <v>442</v>
      </c>
    </row>
    <row r="138" spans="1:9" x14ac:dyDescent="0.25">
      <c r="A138" t="s">
        <v>8</v>
      </c>
      <c r="B138" s="1" t="str">
        <f>TRIM(C138)</f>
        <v>RUS</v>
      </c>
      <c r="C138" s="10" t="s">
        <v>9</v>
      </c>
      <c r="D138" s="9" t="str">
        <f>MID(E138,5,100)</f>
        <v>Haut</v>
      </c>
      <c r="E138" t="s">
        <v>1544</v>
      </c>
      <c r="F138" s="1" t="str">
        <f t="shared" si="2"/>
        <v>2020</v>
      </c>
      <c r="G138" t="s">
        <v>39</v>
      </c>
      <c r="H138" t="s">
        <v>47</v>
      </c>
      <c r="I138" t="s">
        <v>443</v>
      </c>
    </row>
    <row r="139" spans="1:9" x14ac:dyDescent="0.25">
      <c r="A139" t="s">
        <v>8</v>
      </c>
      <c r="B139" s="1" t="str">
        <f>TRIM(C139)</f>
        <v>MDA</v>
      </c>
      <c r="C139" s="10" t="s">
        <v>31</v>
      </c>
      <c r="D139" s="9" t="str">
        <f>MID(E139,5,100)</f>
        <v>Bas</v>
      </c>
      <c r="E139" t="s">
        <v>1545</v>
      </c>
      <c r="F139" s="1" t="str">
        <f t="shared" si="2"/>
        <v>-2019</v>
      </c>
      <c r="G139" t="s">
        <v>28</v>
      </c>
      <c r="H139" t="s">
        <v>179</v>
      </c>
      <c r="I139" t="s">
        <v>445</v>
      </c>
    </row>
    <row r="140" spans="1:9" x14ac:dyDescent="0.25">
      <c r="A140" t="s">
        <v>8</v>
      </c>
      <c r="B140" s="1" t="str">
        <f>TRIM(C140)</f>
        <v>SVK</v>
      </c>
      <c r="C140" s="10" t="s">
        <v>144</v>
      </c>
      <c r="D140" s="9" t="str">
        <f>MID(E140,5,100)</f>
        <v>Bas</v>
      </c>
      <c r="E140" t="s">
        <v>1545</v>
      </c>
      <c r="F140" s="1" t="str">
        <f t="shared" si="2"/>
        <v>2019</v>
      </c>
      <c r="G140" t="s">
        <v>85</v>
      </c>
      <c r="H140" t="s">
        <v>367</v>
      </c>
      <c r="I140" t="s">
        <v>447</v>
      </c>
    </row>
    <row r="141" spans="1:9" x14ac:dyDescent="0.25">
      <c r="A141" t="s">
        <v>8</v>
      </c>
      <c r="B141" s="1" t="str">
        <f>TRIM(C141)</f>
        <v>HUN</v>
      </c>
      <c r="C141" s="10" t="s">
        <v>80</v>
      </c>
      <c r="D141" s="9" t="str">
        <f>MID(E141,5,100)</f>
        <v>Haut</v>
      </c>
      <c r="E141" t="s">
        <v>1544</v>
      </c>
      <c r="F141" s="1" t="str">
        <f t="shared" si="2"/>
        <v>2021</v>
      </c>
      <c r="G141" t="s">
        <v>101</v>
      </c>
      <c r="H141" t="s">
        <v>288</v>
      </c>
      <c r="I141" t="s">
        <v>452</v>
      </c>
    </row>
    <row r="142" spans="1:9" x14ac:dyDescent="0.25">
      <c r="A142" t="s">
        <v>8</v>
      </c>
      <c r="B142" s="1" t="str">
        <f>TRIM(C142)</f>
        <v>POL</v>
      </c>
      <c r="C142" s="10" t="s">
        <v>124</v>
      </c>
      <c r="D142" s="9" t="str">
        <f>MID(E142,5,100)</f>
        <v>Haut</v>
      </c>
      <c r="E142" t="s">
        <v>1544</v>
      </c>
      <c r="F142" s="1" t="str">
        <f t="shared" si="2"/>
        <v>2021</v>
      </c>
      <c r="G142" t="s">
        <v>6</v>
      </c>
      <c r="H142" t="s">
        <v>457</v>
      </c>
      <c r="I142" t="s">
        <v>458</v>
      </c>
    </row>
    <row r="143" spans="1:9" x14ac:dyDescent="0.25">
      <c r="A143" t="s">
        <v>8</v>
      </c>
      <c r="B143" s="1" t="str">
        <f>TRIM(C143)</f>
        <v>CZE</v>
      </c>
      <c r="C143" s="10" t="s">
        <v>129</v>
      </c>
      <c r="D143" s="9" t="str">
        <f>MID(E143,5,100)</f>
        <v>Haut</v>
      </c>
      <c r="E143" t="s">
        <v>1544</v>
      </c>
      <c r="F143" s="1" t="str">
        <f t="shared" si="2"/>
        <v>2021</v>
      </c>
      <c r="G143" t="s">
        <v>4</v>
      </c>
      <c r="H143" t="s">
        <v>113</v>
      </c>
      <c r="I143" t="s">
        <v>405</v>
      </c>
    </row>
    <row r="144" spans="1:9" x14ac:dyDescent="0.25">
      <c r="A144" t="s">
        <v>8</v>
      </c>
      <c r="B144" s="1" t="str">
        <f>TRIM(C144)</f>
        <v>RUS</v>
      </c>
      <c r="C144" s="10" t="s">
        <v>9</v>
      </c>
      <c r="D144" s="9" t="str">
        <f>MID(E144,5,100)</f>
        <v>Bas</v>
      </c>
      <c r="E144" t="s">
        <v>1545</v>
      </c>
      <c r="F144" s="1" t="str">
        <f t="shared" si="2"/>
        <v>2021</v>
      </c>
      <c r="G144" t="s">
        <v>4</v>
      </c>
      <c r="H144" t="s">
        <v>430</v>
      </c>
      <c r="I144" t="s">
        <v>460</v>
      </c>
    </row>
    <row r="145" spans="1:9" x14ac:dyDescent="0.25">
      <c r="A145" t="s">
        <v>8</v>
      </c>
      <c r="B145" s="1" t="str">
        <f>TRIM(C145)</f>
        <v>ROU</v>
      </c>
      <c r="C145" s="10" t="s">
        <v>106</v>
      </c>
      <c r="D145" s="9" t="str">
        <f>MID(E145,5,100)</f>
        <v>Bas</v>
      </c>
      <c r="E145" t="s">
        <v>1545</v>
      </c>
      <c r="F145" s="1" t="str">
        <f t="shared" si="2"/>
        <v>2020</v>
      </c>
      <c r="G145" t="s">
        <v>74</v>
      </c>
      <c r="H145" t="s">
        <v>466</v>
      </c>
      <c r="I145" t="s">
        <v>467</v>
      </c>
    </row>
    <row r="146" spans="1:9" x14ac:dyDescent="0.25">
      <c r="A146" t="s">
        <v>8</v>
      </c>
      <c r="B146" s="1" t="str">
        <f>TRIM(C146)</f>
        <v>MDA</v>
      </c>
      <c r="C146" s="10" t="s">
        <v>46</v>
      </c>
      <c r="D146" s="9" t="str">
        <f>MID(E146,5,100)</f>
        <v>Haut-Et-Bas</v>
      </c>
      <c r="E146" t="s">
        <v>1543</v>
      </c>
      <c r="F146" s="1" t="str">
        <f t="shared" si="2"/>
        <v>2020</v>
      </c>
      <c r="G146" t="s">
        <v>23</v>
      </c>
      <c r="H146" t="s">
        <v>468</v>
      </c>
      <c r="I146" t="s">
        <v>469</v>
      </c>
    </row>
    <row r="147" spans="1:9" x14ac:dyDescent="0.25">
      <c r="A147" t="s">
        <v>8</v>
      </c>
      <c r="B147" s="1" t="str">
        <f>TRIM(C147)</f>
        <v>SVK</v>
      </c>
      <c r="C147" s="10" t="s">
        <v>58</v>
      </c>
      <c r="D147" s="9" t="str">
        <f>MID(E147,5,100)</f>
        <v>Bas</v>
      </c>
      <c r="E147" t="s">
        <v>1545</v>
      </c>
      <c r="F147" s="1" t="str">
        <f t="shared" si="2"/>
        <v>-2020</v>
      </c>
      <c r="G147" t="s">
        <v>52</v>
      </c>
      <c r="H147" t="s">
        <v>471</v>
      </c>
      <c r="I147" t="s">
        <v>472</v>
      </c>
    </row>
    <row r="148" spans="1:9" x14ac:dyDescent="0.25">
      <c r="A148" t="s">
        <v>8</v>
      </c>
      <c r="B148" s="1" t="str">
        <f>TRIM(C148)</f>
        <v>CZE</v>
      </c>
      <c r="C148" s="10" t="s">
        <v>129</v>
      </c>
      <c r="D148" s="9" t="str">
        <f>MID(E148,5,100)</f>
        <v>Haut-Et-Bas</v>
      </c>
      <c r="E148" t="s">
        <v>1543</v>
      </c>
      <c r="F148" s="1" t="str">
        <f t="shared" si="2"/>
        <v>2020</v>
      </c>
      <c r="G148" t="s">
        <v>35</v>
      </c>
      <c r="H148" t="s">
        <v>284</v>
      </c>
      <c r="I148" t="s">
        <v>473</v>
      </c>
    </row>
    <row r="149" spans="1:9" x14ac:dyDescent="0.25">
      <c r="A149" t="s">
        <v>8</v>
      </c>
      <c r="B149" s="1" t="str">
        <f>TRIM(C149)</f>
        <v>MDA</v>
      </c>
      <c r="C149" s="10" t="s">
        <v>46</v>
      </c>
      <c r="D149" s="9" t="str">
        <f>MID(E149,5,100)</f>
        <v>Haut</v>
      </c>
      <c r="E149" t="s">
        <v>1544</v>
      </c>
      <c r="F149" s="1" t="str">
        <f t="shared" si="2"/>
        <v>2019</v>
      </c>
      <c r="G149" t="s">
        <v>55</v>
      </c>
      <c r="H149" t="s">
        <v>349</v>
      </c>
      <c r="I149" t="s">
        <v>476</v>
      </c>
    </row>
    <row r="150" spans="1:9" x14ac:dyDescent="0.25">
      <c r="A150" t="s">
        <v>8</v>
      </c>
      <c r="B150" s="1" t="str">
        <f>TRIM(C150)</f>
        <v>UKR</v>
      </c>
      <c r="C150" s="10" t="s">
        <v>216</v>
      </c>
      <c r="D150" s="9" t="str">
        <f>MID(E150,5,100)</f>
        <v>Haut</v>
      </c>
      <c r="E150" t="s">
        <v>1544</v>
      </c>
      <c r="F150" s="1" t="str">
        <f t="shared" si="2"/>
        <v>2020</v>
      </c>
      <c r="G150" t="s">
        <v>15</v>
      </c>
      <c r="H150" t="s">
        <v>264</v>
      </c>
      <c r="I150" t="s">
        <v>478</v>
      </c>
    </row>
    <row r="151" spans="1:9" x14ac:dyDescent="0.25">
      <c r="A151" t="s">
        <v>8</v>
      </c>
      <c r="B151" s="1" t="str">
        <f>TRIM(C151)</f>
        <v>SVK</v>
      </c>
      <c r="C151" s="10" t="s">
        <v>144</v>
      </c>
      <c r="D151" s="9" t="str">
        <f>MID(E151,5,100)</f>
        <v>Bas</v>
      </c>
      <c r="E151" t="s">
        <v>1545</v>
      </c>
      <c r="F151" s="1" t="str">
        <f t="shared" si="2"/>
        <v>-2019</v>
      </c>
      <c r="G151" t="s">
        <v>32</v>
      </c>
      <c r="H151" t="s">
        <v>479</v>
      </c>
      <c r="I151" t="s">
        <v>480</v>
      </c>
    </row>
    <row r="152" spans="1:9" x14ac:dyDescent="0.25">
      <c r="A152" t="s">
        <v>8</v>
      </c>
      <c r="B152" s="1" t="str">
        <f>TRIM(C152)</f>
        <v>HUN</v>
      </c>
      <c r="C152" s="10" t="s">
        <v>84</v>
      </c>
      <c r="D152" s="9" t="str">
        <f>MID(E152,5,100)</f>
        <v>Haut-Et-Bas</v>
      </c>
      <c r="E152" t="s">
        <v>1543</v>
      </c>
      <c r="F152" s="1" t="str">
        <f t="shared" si="2"/>
        <v>2021</v>
      </c>
      <c r="G152" t="s">
        <v>6</v>
      </c>
      <c r="H152" t="s">
        <v>481</v>
      </c>
      <c r="I152" t="s">
        <v>482</v>
      </c>
    </row>
    <row r="153" spans="1:9" x14ac:dyDescent="0.25">
      <c r="A153" t="s">
        <v>8</v>
      </c>
      <c r="B153" s="1" t="str">
        <f>TRIM(C153)</f>
        <v>BLR</v>
      </c>
      <c r="C153" s="10" t="s">
        <v>22</v>
      </c>
      <c r="D153" s="9" t="str">
        <f>MID(E153,5,100)</f>
        <v>Bas</v>
      </c>
      <c r="E153" t="s">
        <v>1545</v>
      </c>
      <c r="F153" s="1" t="str">
        <f t="shared" si="2"/>
        <v>2020</v>
      </c>
      <c r="G153" t="s">
        <v>15</v>
      </c>
      <c r="H153" t="s">
        <v>483</v>
      </c>
      <c r="I153" t="s">
        <v>484</v>
      </c>
    </row>
    <row r="154" spans="1:9" x14ac:dyDescent="0.25">
      <c r="A154" t="s">
        <v>8</v>
      </c>
      <c r="B154" s="1" t="str">
        <f>TRIM(C154)</f>
        <v>ROU</v>
      </c>
      <c r="C154" s="10" t="s">
        <v>27</v>
      </c>
      <c r="D154" s="9" t="str">
        <f>MID(E154,5,100)</f>
        <v>Bas</v>
      </c>
      <c r="E154" t="s">
        <v>1545</v>
      </c>
      <c r="F154" s="1" t="str">
        <f t="shared" si="2"/>
        <v>-2019</v>
      </c>
      <c r="G154" t="s">
        <v>59</v>
      </c>
      <c r="H154" t="s">
        <v>485</v>
      </c>
      <c r="I154" t="s">
        <v>486</v>
      </c>
    </row>
    <row r="155" spans="1:9" x14ac:dyDescent="0.25">
      <c r="A155" t="s">
        <v>8</v>
      </c>
      <c r="B155" s="1" t="str">
        <f>TRIM(C155)</f>
        <v>BLR</v>
      </c>
      <c r="C155" s="10" t="s">
        <v>22</v>
      </c>
      <c r="D155" s="9" t="str">
        <f>MID(E155,5,100)</f>
        <v>Haut-Et-Bas</v>
      </c>
      <c r="E155" t="s">
        <v>1543</v>
      </c>
      <c r="F155" s="1" t="str">
        <f t="shared" si="2"/>
        <v>2019</v>
      </c>
      <c r="G155" t="s">
        <v>88</v>
      </c>
      <c r="H155" t="s">
        <v>133</v>
      </c>
      <c r="I155" t="s">
        <v>487</v>
      </c>
    </row>
    <row r="156" spans="1:9" x14ac:dyDescent="0.25">
      <c r="A156" t="s">
        <v>8</v>
      </c>
      <c r="B156" s="1" t="str">
        <f>TRIM(C156)</f>
        <v>HUN</v>
      </c>
      <c r="C156" s="10" t="s">
        <v>84</v>
      </c>
      <c r="D156" s="9" t="str">
        <f>MID(E156,5,100)</f>
        <v>Haut</v>
      </c>
      <c r="E156" t="s">
        <v>1544</v>
      </c>
      <c r="F156" s="1" t="str">
        <f t="shared" si="2"/>
        <v>-2020</v>
      </c>
      <c r="G156" t="s">
        <v>70</v>
      </c>
      <c r="H156" t="s">
        <v>488</v>
      </c>
      <c r="I156" t="s">
        <v>489</v>
      </c>
    </row>
    <row r="157" spans="1:9" x14ac:dyDescent="0.25">
      <c r="A157" t="s">
        <v>8</v>
      </c>
      <c r="B157" s="1" t="str">
        <f>TRIM(C157)</f>
        <v>HUN</v>
      </c>
      <c r="C157" s="10" t="s">
        <v>84</v>
      </c>
      <c r="D157" s="9" t="str">
        <f>MID(E157,5,100)</f>
        <v>Haut</v>
      </c>
      <c r="E157" t="s">
        <v>1544</v>
      </c>
      <c r="F157" s="1" t="str">
        <f t="shared" si="2"/>
        <v>-2020</v>
      </c>
      <c r="G157" t="s">
        <v>52</v>
      </c>
      <c r="H157" t="s">
        <v>325</v>
      </c>
      <c r="I157" t="s">
        <v>491</v>
      </c>
    </row>
    <row r="158" spans="1:9" x14ac:dyDescent="0.25">
      <c r="A158" t="s">
        <v>8</v>
      </c>
      <c r="B158" s="1" t="str">
        <f>TRIM(C158)</f>
        <v>BGR</v>
      </c>
      <c r="C158" s="10" t="s">
        <v>147</v>
      </c>
      <c r="D158" s="9" t="str">
        <f>MID(E158,5,100)</f>
        <v>Haut</v>
      </c>
      <c r="E158" t="s">
        <v>1544</v>
      </c>
      <c r="F158" s="1" t="str">
        <f t="shared" si="2"/>
        <v>2019</v>
      </c>
      <c r="G158" t="s">
        <v>85</v>
      </c>
      <c r="H158" t="s">
        <v>119</v>
      </c>
      <c r="I158" t="s">
        <v>493</v>
      </c>
    </row>
    <row r="159" spans="1:9" x14ac:dyDescent="0.25">
      <c r="A159" t="s">
        <v>8</v>
      </c>
      <c r="B159" s="1" t="str">
        <f>TRIM(C159)</f>
        <v>SVK</v>
      </c>
      <c r="C159" s="10" t="s">
        <v>144</v>
      </c>
      <c r="D159" s="9" t="str">
        <f>MID(E159,5,100)</f>
        <v>Bas</v>
      </c>
      <c r="E159" t="s">
        <v>1545</v>
      </c>
      <c r="F159" s="1" t="str">
        <f t="shared" si="2"/>
        <v>2020</v>
      </c>
      <c r="G159" t="s">
        <v>23</v>
      </c>
      <c r="H159" t="s">
        <v>453</v>
      </c>
      <c r="I159" t="s">
        <v>494</v>
      </c>
    </row>
    <row r="160" spans="1:9" x14ac:dyDescent="0.25">
      <c r="A160" t="s">
        <v>8</v>
      </c>
      <c r="B160" s="1" t="str">
        <f>TRIM(C160)</f>
        <v>BGR</v>
      </c>
      <c r="C160" s="10" t="s">
        <v>147</v>
      </c>
      <c r="D160" s="9" t="str">
        <f>MID(E160,5,100)</f>
        <v>Bas</v>
      </c>
      <c r="E160" t="s">
        <v>1545</v>
      </c>
      <c r="F160" s="1" t="str">
        <f t="shared" si="2"/>
        <v>-2019</v>
      </c>
      <c r="G160" t="s">
        <v>28</v>
      </c>
      <c r="H160" t="s">
        <v>316</v>
      </c>
      <c r="I160" t="s">
        <v>495</v>
      </c>
    </row>
    <row r="161" spans="1:9" x14ac:dyDescent="0.25">
      <c r="A161" t="s">
        <v>8</v>
      </c>
      <c r="B161" s="1" t="str">
        <f>TRIM(C161)</f>
        <v>CZE</v>
      </c>
      <c r="C161" s="10" t="s">
        <v>129</v>
      </c>
      <c r="D161" s="9" t="str">
        <f>MID(E161,5,100)</f>
        <v>Haut</v>
      </c>
      <c r="E161" t="s">
        <v>1544</v>
      </c>
      <c r="F161" s="1" t="str">
        <f t="shared" si="2"/>
        <v>2021</v>
      </c>
      <c r="G161" t="s">
        <v>4</v>
      </c>
      <c r="H161" t="s">
        <v>496</v>
      </c>
      <c r="I161" t="s">
        <v>497</v>
      </c>
    </row>
    <row r="162" spans="1:9" x14ac:dyDescent="0.25">
      <c r="A162" t="s">
        <v>8</v>
      </c>
      <c r="B162" s="1" t="str">
        <f>TRIM(C162)</f>
        <v>ROU</v>
      </c>
      <c r="C162" s="10" t="s">
        <v>106</v>
      </c>
      <c r="D162" s="9" t="str">
        <f>MID(E162,5,100)</f>
        <v>Haut-Et-Bas</v>
      </c>
      <c r="E162" t="s">
        <v>1543</v>
      </c>
      <c r="F162" s="1" t="str">
        <f t="shared" si="2"/>
        <v>2019</v>
      </c>
      <c r="G162" t="s">
        <v>17</v>
      </c>
      <c r="H162" t="s">
        <v>332</v>
      </c>
      <c r="I162" t="s">
        <v>499</v>
      </c>
    </row>
    <row r="163" spans="1:9" x14ac:dyDescent="0.25">
      <c r="A163" t="s">
        <v>8</v>
      </c>
      <c r="B163" s="1" t="str">
        <f>TRIM(C163)</f>
        <v>ROU</v>
      </c>
      <c r="C163" s="10" t="s">
        <v>27</v>
      </c>
      <c r="D163" s="9" t="str">
        <f>MID(E163,5,100)</f>
        <v>Haut-Et-Bas</v>
      </c>
      <c r="E163" t="s">
        <v>1543</v>
      </c>
      <c r="F163" s="1" t="str">
        <f t="shared" si="2"/>
        <v>2021</v>
      </c>
      <c r="G163" t="s">
        <v>10</v>
      </c>
      <c r="H163" t="s">
        <v>160</v>
      </c>
      <c r="I163" t="s">
        <v>500</v>
      </c>
    </row>
    <row r="164" spans="1:9" x14ac:dyDescent="0.25">
      <c r="A164" t="s">
        <v>8</v>
      </c>
      <c r="B164" s="1" t="str">
        <f>TRIM(C164)</f>
        <v>UKR</v>
      </c>
      <c r="C164" s="10" t="s">
        <v>216</v>
      </c>
      <c r="D164" s="9" t="str">
        <f>MID(E164,5,100)</f>
        <v>Bas</v>
      </c>
      <c r="E164" t="s">
        <v>1545</v>
      </c>
      <c r="F164" s="1" t="str">
        <f t="shared" si="2"/>
        <v>2019</v>
      </c>
      <c r="G164" t="s">
        <v>88</v>
      </c>
      <c r="H164" t="s">
        <v>367</v>
      </c>
      <c r="I164" t="s">
        <v>502</v>
      </c>
    </row>
    <row r="165" spans="1:9" x14ac:dyDescent="0.25">
      <c r="A165" t="s">
        <v>8</v>
      </c>
      <c r="B165" s="1" t="str">
        <f>TRIM(C165)</f>
        <v>CZE</v>
      </c>
      <c r="C165" s="10" t="s">
        <v>255</v>
      </c>
      <c r="D165" s="9" t="str">
        <f>MID(E165,5,100)</f>
        <v>Bas</v>
      </c>
      <c r="E165" t="s">
        <v>1545</v>
      </c>
      <c r="F165" s="1" t="str">
        <f t="shared" si="2"/>
        <v>2021</v>
      </c>
      <c r="G165" t="s">
        <v>101</v>
      </c>
      <c r="H165" t="s">
        <v>196</v>
      </c>
      <c r="I165" t="s">
        <v>503</v>
      </c>
    </row>
    <row r="166" spans="1:9" x14ac:dyDescent="0.25">
      <c r="A166" t="s">
        <v>8</v>
      </c>
      <c r="B166" s="1" t="str">
        <f>TRIM(C166)</f>
        <v>BGR</v>
      </c>
      <c r="C166" s="10" t="s">
        <v>147</v>
      </c>
      <c r="D166" s="9" t="str">
        <f>MID(E166,5,100)</f>
        <v>Bas</v>
      </c>
      <c r="E166" t="s">
        <v>1545</v>
      </c>
      <c r="F166" s="1" t="str">
        <f t="shared" si="2"/>
        <v>2020</v>
      </c>
      <c r="G166" t="s">
        <v>72</v>
      </c>
      <c r="H166" t="s">
        <v>391</v>
      </c>
      <c r="I166" t="s">
        <v>504</v>
      </c>
    </row>
    <row r="167" spans="1:9" x14ac:dyDescent="0.25">
      <c r="A167" t="s">
        <v>8</v>
      </c>
      <c r="B167" s="1" t="str">
        <f>TRIM(C167)</f>
        <v>HUN</v>
      </c>
      <c r="C167" s="10" t="s">
        <v>80</v>
      </c>
      <c r="D167" s="9" t="str">
        <f>MID(E167,5,100)</f>
        <v>Haut</v>
      </c>
      <c r="E167" t="s">
        <v>1544</v>
      </c>
      <c r="F167" s="1" t="str">
        <f t="shared" si="2"/>
        <v>-2020</v>
      </c>
      <c r="G167" t="s">
        <v>52</v>
      </c>
      <c r="H167" t="s">
        <v>202</v>
      </c>
      <c r="I167" t="s">
        <v>506</v>
      </c>
    </row>
    <row r="168" spans="1:9" x14ac:dyDescent="0.25">
      <c r="A168" t="s">
        <v>8</v>
      </c>
      <c r="B168" s="1" t="str">
        <f>TRIM(C168)</f>
        <v>POL</v>
      </c>
      <c r="C168" s="10" t="s">
        <v>124</v>
      </c>
      <c r="D168" s="9" t="str">
        <f>MID(E168,5,100)</f>
        <v>Bas</v>
      </c>
      <c r="E168" t="s">
        <v>1545</v>
      </c>
      <c r="F168" s="1" t="str">
        <f t="shared" si="2"/>
        <v>-2020</v>
      </c>
      <c r="G168" t="s">
        <v>52</v>
      </c>
      <c r="H168" t="s">
        <v>274</v>
      </c>
      <c r="I168" t="s">
        <v>507</v>
      </c>
    </row>
    <row r="169" spans="1:9" x14ac:dyDescent="0.25">
      <c r="A169" t="s">
        <v>8</v>
      </c>
      <c r="B169" s="1" t="str">
        <f>TRIM(C169)</f>
        <v>CZE</v>
      </c>
      <c r="C169" s="10" t="s">
        <v>255</v>
      </c>
      <c r="D169" s="9" t="str">
        <f>MID(E169,5,100)</f>
        <v>Haut-Et-Bas</v>
      </c>
      <c r="E169" t="s">
        <v>1543</v>
      </c>
      <c r="F169" s="1" t="str">
        <f t="shared" si="2"/>
        <v>2020</v>
      </c>
      <c r="G169" t="s">
        <v>35</v>
      </c>
      <c r="H169" t="s">
        <v>513</v>
      </c>
      <c r="I169" t="s">
        <v>514</v>
      </c>
    </row>
    <row r="170" spans="1:9" x14ac:dyDescent="0.25">
      <c r="A170" t="s">
        <v>8</v>
      </c>
      <c r="B170" s="1" t="str">
        <f>TRIM(C170)</f>
        <v>ARM</v>
      </c>
      <c r="C170" s="10" t="s">
        <v>96</v>
      </c>
      <c r="D170" s="9" t="str">
        <f>MID(E170,5,100)</f>
        <v>Haut</v>
      </c>
      <c r="E170" t="s">
        <v>1544</v>
      </c>
      <c r="F170" s="1" t="str">
        <f t="shared" si="2"/>
        <v>2020</v>
      </c>
      <c r="G170" t="s">
        <v>15</v>
      </c>
      <c r="H170" t="s">
        <v>295</v>
      </c>
      <c r="I170" t="s">
        <v>516</v>
      </c>
    </row>
    <row r="171" spans="1:9" x14ac:dyDescent="0.25">
      <c r="A171" t="s">
        <v>8</v>
      </c>
      <c r="B171" s="1" t="str">
        <f>TRIM(C171)</f>
        <v>UKR</v>
      </c>
      <c r="C171" s="10" t="s">
        <v>216</v>
      </c>
      <c r="D171" s="9" t="str">
        <f>MID(E171,5,100)</f>
        <v>Bas</v>
      </c>
      <c r="E171" t="s">
        <v>1545</v>
      </c>
      <c r="F171" s="1" t="str">
        <f t="shared" si="2"/>
        <v>2021</v>
      </c>
      <c r="G171" t="s">
        <v>101</v>
      </c>
      <c r="H171" t="s">
        <v>191</v>
      </c>
      <c r="I171" t="s">
        <v>517</v>
      </c>
    </row>
    <row r="172" spans="1:9" x14ac:dyDescent="0.25">
      <c r="A172" t="s">
        <v>8</v>
      </c>
      <c r="B172" s="1" t="str">
        <f>TRIM(C172)</f>
        <v>RUS</v>
      </c>
      <c r="C172" s="10" t="s">
        <v>175</v>
      </c>
      <c r="D172" s="9" t="str">
        <f>MID(E172,5,100)</f>
        <v>Haut</v>
      </c>
      <c r="E172" t="s">
        <v>1544</v>
      </c>
      <c r="F172" s="1" t="str">
        <f t="shared" si="2"/>
        <v>2020</v>
      </c>
      <c r="G172" t="s">
        <v>15</v>
      </c>
      <c r="H172" t="s">
        <v>409</v>
      </c>
      <c r="I172" t="s">
        <v>519</v>
      </c>
    </row>
    <row r="173" spans="1:9" x14ac:dyDescent="0.25">
      <c r="A173" t="s">
        <v>8</v>
      </c>
      <c r="B173" s="1" t="str">
        <f>TRIM(C173)</f>
        <v>POL</v>
      </c>
      <c r="C173" s="10" t="s">
        <v>124</v>
      </c>
      <c r="D173" s="9" t="str">
        <f>MID(E173,5,100)</f>
        <v>Haut</v>
      </c>
      <c r="E173" t="s">
        <v>1544</v>
      </c>
      <c r="F173" s="1" t="str">
        <f t="shared" si="2"/>
        <v>-2019</v>
      </c>
      <c r="G173" t="s">
        <v>32</v>
      </c>
      <c r="H173" t="s">
        <v>465</v>
      </c>
      <c r="I173" t="s">
        <v>524</v>
      </c>
    </row>
    <row r="174" spans="1:9" x14ac:dyDescent="0.25">
      <c r="A174" t="s">
        <v>8</v>
      </c>
      <c r="B174" s="1" t="str">
        <f>TRIM(C174)</f>
        <v>BGR</v>
      </c>
      <c r="C174" s="10" t="s">
        <v>147</v>
      </c>
      <c r="D174" s="9" t="str">
        <f>MID(E174,5,100)</f>
        <v>Haut</v>
      </c>
      <c r="E174" t="s">
        <v>1544</v>
      </c>
      <c r="F174" s="1" t="str">
        <f t="shared" si="2"/>
        <v>2021</v>
      </c>
      <c r="G174" t="s">
        <v>10</v>
      </c>
      <c r="H174" t="s">
        <v>319</v>
      </c>
      <c r="I174" t="s">
        <v>527</v>
      </c>
    </row>
    <row r="175" spans="1:9" x14ac:dyDescent="0.25">
      <c r="A175" t="s">
        <v>8</v>
      </c>
      <c r="B175" s="1" t="str">
        <f>TRIM(C175)</f>
        <v>CZE</v>
      </c>
      <c r="C175" s="10" t="s">
        <v>255</v>
      </c>
      <c r="D175" s="9" t="str">
        <f>MID(E175,5,100)</f>
        <v>Haut</v>
      </c>
      <c r="E175" t="s">
        <v>1544</v>
      </c>
      <c r="F175" s="1" t="str">
        <f t="shared" si="2"/>
        <v>2021</v>
      </c>
      <c r="G175" t="s">
        <v>4</v>
      </c>
      <c r="H175" t="s">
        <v>490</v>
      </c>
      <c r="I175" t="s">
        <v>529</v>
      </c>
    </row>
    <row r="176" spans="1:9" x14ac:dyDescent="0.25">
      <c r="A176" t="s">
        <v>8</v>
      </c>
      <c r="B176" s="1" t="str">
        <f>TRIM(C176)</f>
        <v>CZE</v>
      </c>
      <c r="C176" s="10" t="s">
        <v>129</v>
      </c>
      <c r="D176" s="9" t="str">
        <f>MID(E176,5,100)</f>
        <v>Bas</v>
      </c>
      <c r="E176" t="s">
        <v>1545</v>
      </c>
      <c r="F176" s="1" t="str">
        <f t="shared" si="2"/>
        <v>-2019</v>
      </c>
      <c r="G176" t="s">
        <v>32</v>
      </c>
      <c r="H176" t="s">
        <v>162</v>
      </c>
      <c r="I176" t="s">
        <v>530</v>
      </c>
    </row>
    <row r="177" spans="1:9" x14ac:dyDescent="0.25">
      <c r="A177" t="s">
        <v>8</v>
      </c>
      <c r="B177" s="1" t="str">
        <f>TRIM(C177)</f>
        <v>CZE</v>
      </c>
      <c r="C177" s="10" t="s">
        <v>255</v>
      </c>
      <c r="D177" s="9" t="str">
        <f>MID(E177,5,100)</f>
        <v>Bas</v>
      </c>
      <c r="E177" t="s">
        <v>1545</v>
      </c>
      <c r="F177" s="1" t="str">
        <f t="shared" si="2"/>
        <v>-2019</v>
      </c>
      <c r="G177" t="s">
        <v>28</v>
      </c>
      <c r="H177" t="s">
        <v>477</v>
      </c>
      <c r="I177" t="s">
        <v>535</v>
      </c>
    </row>
    <row r="178" spans="1:9" x14ac:dyDescent="0.25">
      <c r="A178" t="s">
        <v>8</v>
      </c>
      <c r="B178" s="1" t="str">
        <f>TRIM(C178)</f>
        <v>RUS</v>
      </c>
      <c r="C178" s="10" t="s">
        <v>175</v>
      </c>
      <c r="D178" s="9" t="str">
        <f>MID(E178,5,100)</f>
        <v>Haut</v>
      </c>
      <c r="E178" t="s">
        <v>1544</v>
      </c>
      <c r="F178" s="1" t="str">
        <f t="shared" si="2"/>
        <v>2020</v>
      </c>
      <c r="G178" t="s">
        <v>13</v>
      </c>
      <c r="H178" t="s">
        <v>21</v>
      </c>
      <c r="I178" t="s">
        <v>536</v>
      </c>
    </row>
    <row r="179" spans="1:9" x14ac:dyDescent="0.25">
      <c r="A179" t="s">
        <v>8</v>
      </c>
      <c r="B179" s="1" t="str">
        <f>TRIM(C179)</f>
        <v>HUN</v>
      </c>
      <c r="C179" s="10" t="s">
        <v>84</v>
      </c>
      <c r="D179" s="9" t="str">
        <f>MID(E179,5,100)</f>
        <v>Bas</v>
      </c>
      <c r="E179" t="s">
        <v>1545</v>
      </c>
      <c r="F179" s="1" t="str">
        <f t="shared" si="2"/>
        <v>2019</v>
      </c>
      <c r="G179" t="s">
        <v>88</v>
      </c>
      <c r="H179" t="s">
        <v>466</v>
      </c>
      <c r="I179" t="s">
        <v>538</v>
      </c>
    </row>
    <row r="180" spans="1:9" x14ac:dyDescent="0.25">
      <c r="A180" t="s">
        <v>8</v>
      </c>
      <c r="B180" s="1" t="str">
        <f>TRIM(C180)</f>
        <v>CZE</v>
      </c>
      <c r="C180" s="10" t="s">
        <v>129</v>
      </c>
      <c r="D180" s="9" t="str">
        <f>MID(E180,5,100)</f>
        <v>Haut</v>
      </c>
      <c r="E180" t="s">
        <v>1544</v>
      </c>
      <c r="F180" s="1" t="str">
        <f t="shared" si="2"/>
        <v>2021</v>
      </c>
      <c r="G180" t="s">
        <v>6</v>
      </c>
      <c r="H180" t="s">
        <v>164</v>
      </c>
      <c r="I180" t="s">
        <v>539</v>
      </c>
    </row>
    <row r="181" spans="1:9" x14ac:dyDescent="0.25">
      <c r="A181" t="s">
        <v>8</v>
      </c>
      <c r="B181" s="1" t="str">
        <f>TRIM(C181)</f>
        <v>SVK</v>
      </c>
      <c r="C181" s="10" t="s">
        <v>58</v>
      </c>
      <c r="D181" s="9" t="str">
        <f>MID(E181,5,100)</f>
        <v>Bas</v>
      </c>
      <c r="E181" t="s">
        <v>1545</v>
      </c>
      <c r="F181" s="1" t="str">
        <f t="shared" si="2"/>
        <v>-2019</v>
      </c>
      <c r="G181" t="s">
        <v>32</v>
      </c>
      <c r="H181" t="s">
        <v>163</v>
      </c>
      <c r="I181" t="s">
        <v>540</v>
      </c>
    </row>
    <row r="182" spans="1:9" x14ac:dyDescent="0.25">
      <c r="A182" t="s">
        <v>8</v>
      </c>
      <c r="B182" s="1" t="str">
        <f>TRIM(C182)</f>
        <v>UKR</v>
      </c>
      <c r="C182" s="10" t="s">
        <v>54</v>
      </c>
      <c r="D182" s="9" t="str">
        <f>MID(E182,5,100)</f>
        <v>Haut</v>
      </c>
      <c r="E182" t="s">
        <v>1544</v>
      </c>
      <c r="F182" s="1" t="str">
        <f t="shared" si="2"/>
        <v>2020</v>
      </c>
      <c r="G182" t="s">
        <v>74</v>
      </c>
      <c r="H182" t="s">
        <v>73</v>
      </c>
      <c r="I182" t="s">
        <v>541</v>
      </c>
    </row>
    <row r="183" spans="1:9" x14ac:dyDescent="0.25">
      <c r="A183" t="s">
        <v>8</v>
      </c>
      <c r="B183" s="1" t="str">
        <f>TRIM(C183)</f>
        <v>CZE</v>
      </c>
      <c r="C183" s="10" t="s">
        <v>129</v>
      </c>
      <c r="D183" s="9" t="str">
        <f>MID(E183,5,100)</f>
        <v>Haut</v>
      </c>
      <c r="E183" t="s">
        <v>1544</v>
      </c>
      <c r="F183" s="1" t="str">
        <f t="shared" si="2"/>
        <v>2020</v>
      </c>
      <c r="G183" t="s">
        <v>35</v>
      </c>
      <c r="H183" t="s">
        <v>383</v>
      </c>
      <c r="I183" t="s">
        <v>542</v>
      </c>
    </row>
    <row r="184" spans="1:9" x14ac:dyDescent="0.25">
      <c r="A184" t="s">
        <v>8</v>
      </c>
      <c r="B184" s="1" t="str">
        <f>TRIM(C184)</f>
        <v>MDA</v>
      </c>
      <c r="C184" s="10" t="s">
        <v>46</v>
      </c>
      <c r="D184" s="9" t="str">
        <f>MID(E184,5,100)</f>
        <v>Haut</v>
      </c>
      <c r="E184" t="s">
        <v>1544</v>
      </c>
      <c r="F184" s="1" t="str">
        <f t="shared" si="2"/>
        <v>2020</v>
      </c>
      <c r="G184" t="s">
        <v>15</v>
      </c>
      <c r="H184" t="s">
        <v>135</v>
      </c>
      <c r="I184" t="s">
        <v>543</v>
      </c>
    </row>
    <row r="185" spans="1:9" x14ac:dyDescent="0.25">
      <c r="A185" t="s">
        <v>8</v>
      </c>
      <c r="B185" s="1" t="str">
        <f>TRIM(C185)</f>
        <v>POL</v>
      </c>
      <c r="C185" s="10" t="s">
        <v>103</v>
      </c>
      <c r="D185" s="9" t="str">
        <f>MID(E185,5,100)</f>
        <v>Haut</v>
      </c>
      <c r="E185" t="s">
        <v>1544</v>
      </c>
      <c r="F185" s="1" t="str">
        <f t="shared" si="2"/>
        <v>2019</v>
      </c>
      <c r="G185" t="s">
        <v>85</v>
      </c>
      <c r="H185" t="s">
        <v>544</v>
      </c>
      <c r="I185" t="s">
        <v>545</v>
      </c>
    </row>
    <row r="186" spans="1:9" x14ac:dyDescent="0.25">
      <c r="A186" t="s">
        <v>8</v>
      </c>
      <c r="B186" s="1" t="str">
        <f>TRIM(C186)</f>
        <v>RUS</v>
      </c>
      <c r="C186" s="10" t="s">
        <v>9</v>
      </c>
      <c r="D186" s="9" t="str">
        <f>MID(E186,5,100)</f>
        <v>Bas</v>
      </c>
      <c r="E186" t="s">
        <v>1545</v>
      </c>
      <c r="F186" s="1" t="str">
        <f t="shared" si="2"/>
        <v>-2020</v>
      </c>
      <c r="G186" t="s">
        <v>70</v>
      </c>
      <c r="H186" t="s">
        <v>546</v>
      </c>
      <c r="I186" t="s">
        <v>547</v>
      </c>
    </row>
    <row r="187" spans="1:9" x14ac:dyDescent="0.25">
      <c r="A187" t="s">
        <v>8</v>
      </c>
      <c r="B187" s="1" t="str">
        <f>TRIM(C187)</f>
        <v>ARM</v>
      </c>
      <c r="C187" s="10" t="s">
        <v>96</v>
      </c>
      <c r="D187" s="9" t="str">
        <f>MID(E187,5,100)</f>
        <v>Haut</v>
      </c>
      <c r="E187" t="s">
        <v>1544</v>
      </c>
      <c r="F187" s="1" t="str">
        <f t="shared" si="2"/>
        <v>-2019</v>
      </c>
      <c r="G187" t="s">
        <v>32</v>
      </c>
      <c r="H187" t="s">
        <v>548</v>
      </c>
      <c r="I187" t="s">
        <v>549</v>
      </c>
    </row>
    <row r="188" spans="1:9" x14ac:dyDescent="0.25">
      <c r="A188" t="s">
        <v>8</v>
      </c>
      <c r="B188" s="1" t="str">
        <f>TRIM(C188)</f>
        <v>RUS</v>
      </c>
      <c r="C188" s="10" t="s">
        <v>175</v>
      </c>
      <c r="D188" s="9" t="str">
        <f>MID(E188,5,100)</f>
        <v>Haut</v>
      </c>
      <c r="E188" t="s">
        <v>1544</v>
      </c>
      <c r="F188" s="1" t="str">
        <f t="shared" si="2"/>
        <v>2019</v>
      </c>
      <c r="G188" t="s">
        <v>55</v>
      </c>
      <c r="H188" t="s">
        <v>353</v>
      </c>
      <c r="I188" t="s">
        <v>550</v>
      </c>
    </row>
    <row r="189" spans="1:9" x14ac:dyDescent="0.25">
      <c r="A189" t="s">
        <v>8</v>
      </c>
      <c r="B189" s="1" t="str">
        <f>TRIM(C189)</f>
        <v>UKR</v>
      </c>
      <c r="C189" s="10" t="s">
        <v>216</v>
      </c>
      <c r="D189" s="9" t="str">
        <f>MID(E189,5,100)</f>
        <v>Bas</v>
      </c>
      <c r="E189" t="s">
        <v>1545</v>
      </c>
      <c r="F189" s="1" t="str">
        <f t="shared" si="2"/>
        <v>2021</v>
      </c>
      <c r="G189" t="s">
        <v>6</v>
      </c>
      <c r="H189" t="s">
        <v>430</v>
      </c>
      <c r="I189" t="s">
        <v>551</v>
      </c>
    </row>
    <row r="190" spans="1:9" x14ac:dyDescent="0.25">
      <c r="A190" t="s">
        <v>8</v>
      </c>
      <c r="B190" s="1" t="str">
        <f>TRIM(C190)</f>
        <v>HUN</v>
      </c>
      <c r="C190" s="10" t="s">
        <v>80</v>
      </c>
      <c r="D190" s="9" t="str">
        <f>MID(E190,5,100)</f>
        <v>Haut</v>
      </c>
      <c r="E190" t="s">
        <v>1544</v>
      </c>
      <c r="F190" s="1" t="str">
        <f t="shared" si="2"/>
        <v>2019</v>
      </c>
      <c r="G190" t="s">
        <v>88</v>
      </c>
      <c r="H190" t="s">
        <v>446</v>
      </c>
      <c r="I190" t="s">
        <v>552</v>
      </c>
    </row>
    <row r="191" spans="1:9" x14ac:dyDescent="0.25">
      <c r="A191" t="s">
        <v>8</v>
      </c>
      <c r="B191" s="1" t="str">
        <f>TRIM(C191)</f>
        <v>BLR</v>
      </c>
      <c r="C191" s="10" t="s">
        <v>184</v>
      </c>
      <c r="D191" s="9" t="str">
        <f>MID(E191,5,100)</f>
        <v>Bas</v>
      </c>
      <c r="E191" t="s">
        <v>1545</v>
      </c>
      <c r="F191" s="1" t="str">
        <f t="shared" si="2"/>
        <v>2019</v>
      </c>
      <c r="G191" t="s">
        <v>55</v>
      </c>
      <c r="H191" t="s">
        <v>65</v>
      </c>
      <c r="I191" t="s">
        <v>558</v>
      </c>
    </row>
    <row r="192" spans="1:9" x14ac:dyDescent="0.25">
      <c r="A192" t="s">
        <v>8</v>
      </c>
      <c r="B192" s="1" t="str">
        <f>TRIM(C192)</f>
        <v>CZE</v>
      </c>
      <c r="C192" s="10" t="s">
        <v>129</v>
      </c>
      <c r="D192" s="9" t="str">
        <f>MID(E192,5,100)</f>
        <v>Haut</v>
      </c>
      <c r="E192" t="s">
        <v>1544</v>
      </c>
      <c r="F192" s="1" t="str">
        <f t="shared" si="2"/>
        <v>-2019</v>
      </c>
      <c r="G192" t="s">
        <v>32</v>
      </c>
      <c r="H192" t="s">
        <v>336</v>
      </c>
      <c r="I192" t="s">
        <v>559</v>
      </c>
    </row>
    <row r="193" spans="1:9" x14ac:dyDescent="0.25">
      <c r="A193" t="s">
        <v>8</v>
      </c>
      <c r="B193" s="1" t="str">
        <f>TRIM(C193)</f>
        <v>HUN</v>
      </c>
      <c r="C193" s="10" t="s">
        <v>80</v>
      </c>
      <c r="D193" s="9" t="str">
        <f>MID(E193,5,100)</f>
        <v>Haut</v>
      </c>
      <c r="E193" t="s">
        <v>1544</v>
      </c>
      <c r="F193" s="1" t="str">
        <f t="shared" si="2"/>
        <v>-2019</v>
      </c>
      <c r="G193" t="s">
        <v>28</v>
      </c>
      <c r="H193" t="s">
        <v>168</v>
      </c>
      <c r="I193" t="s">
        <v>562</v>
      </c>
    </row>
    <row r="194" spans="1:9" x14ac:dyDescent="0.25">
      <c r="A194" t="s">
        <v>8</v>
      </c>
      <c r="B194" s="1" t="str">
        <f>TRIM(C194)</f>
        <v>BGR</v>
      </c>
      <c r="C194" s="10" t="s">
        <v>147</v>
      </c>
      <c r="D194" s="9" t="str">
        <f>MID(E194,5,100)</f>
        <v>Haut-Et-Bas</v>
      </c>
      <c r="E194" t="s">
        <v>1543</v>
      </c>
      <c r="F194" s="1" t="str">
        <f t="shared" ref="F194:F257" si="3">MID(G194,4,100)</f>
        <v>2020</v>
      </c>
      <c r="G194" t="s">
        <v>39</v>
      </c>
      <c r="H194" t="s">
        <v>5</v>
      </c>
      <c r="I194" t="s">
        <v>563</v>
      </c>
    </row>
    <row r="195" spans="1:9" x14ac:dyDescent="0.25">
      <c r="A195" t="s">
        <v>8</v>
      </c>
      <c r="B195" s="1" t="str">
        <f>TRIM(C195)</f>
        <v>CZE</v>
      </c>
      <c r="C195" s="10" t="s">
        <v>255</v>
      </c>
      <c r="D195" s="9" t="str">
        <f>MID(E195,5,100)</f>
        <v>Haut</v>
      </c>
      <c r="E195" t="s">
        <v>1544</v>
      </c>
      <c r="F195" s="1" t="str">
        <f t="shared" si="3"/>
        <v>2019</v>
      </c>
      <c r="G195" t="s">
        <v>88</v>
      </c>
      <c r="H195" t="s">
        <v>564</v>
      </c>
      <c r="I195" t="s">
        <v>565</v>
      </c>
    </row>
    <row r="196" spans="1:9" x14ac:dyDescent="0.25">
      <c r="A196" t="s">
        <v>8</v>
      </c>
      <c r="B196" s="1" t="str">
        <f>TRIM(C196)</f>
        <v>SVK</v>
      </c>
      <c r="C196" s="10" t="s">
        <v>144</v>
      </c>
      <c r="D196" s="9" t="str">
        <f>MID(E196,5,100)</f>
        <v>Bas</v>
      </c>
      <c r="E196" t="s">
        <v>1545</v>
      </c>
      <c r="F196" s="1" t="str">
        <f t="shared" si="3"/>
        <v>-2019</v>
      </c>
      <c r="G196" t="s">
        <v>32</v>
      </c>
      <c r="H196" t="s">
        <v>53</v>
      </c>
      <c r="I196" t="s">
        <v>566</v>
      </c>
    </row>
    <row r="197" spans="1:9" x14ac:dyDescent="0.25">
      <c r="A197" t="s">
        <v>8</v>
      </c>
      <c r="B197" s="1" t="str">
        <f>TRIM(C197)</f>
        <v>ROU</v>
      </c>
      <c r="C197" s="10" t="s">
        <v>27</v>
      </c>
      <c r="D197" s="9" t="str">
        <f>MID(E197,5,100)</f>
        <v>Haut</v>
      </c>
      <c r="E197" t="s">
        <v>1544</v>
      </c>
      <c r="F197" s="1" t="str">
        <f t="shared" si="3"/>
        <v>2019</v>
      </c>
      <c r="G197" t="s">
        <v>88</v>
      </c>
      <c r="H197" t="s">
        <v>71</v>
      </c>
      <c r="I197" t="s">
        <v>569</v>
      </c>
    </row>
    <row r="198" spans="1:9" x14ac:dyDescent="0.25">
      <c r="A198" t="s">
        <v>8</v>
      </c>
      <c r="B198" s="1" t="str">
        <f>TRIM(C198)</f>
        <v>HUN</v>
      </c>
      <c r="C198" s="10" t="s">
        <v>84</v>
      </c>
      <c r="D198" s="9" t="str">
        <f>MID(E198,5,100)</f>
        <v>Haut-Et-Bas</v>
      </c>
      <c r="E198" t="s">
        <v>1543</v>
      </c>
      <c r="F198" s="1" t="str">
        <f t="shared" si="3"/>
        <v>2019</v>
      </c>
      <c r="G198" t="s">
        <v>88</v>
      </c>
      <c r="H198" t="s">
        <v>468</v>
      </c>
      <c r="I198" t="s">
        <v>571</v>
      </c>
    </row>
    <row r="199" spans="1:9" x14ac:dyDescent="0.25">
      <c r="A199" t="s">
        <v>8</v>
      </c>
      <c r="B199" s="1" t="str">
        <f>TRIM(C199)</f>
        <v>SVK</v>
      </c>
      <c r="C199" s="10" t="s">
        <v>144</v>
      </c>
      <c r="D199" s="9" t="str">
        <f>MID(E199,5,100)</f>
        <v>Bas</v>
      </c>
      <c r="E199" t="s">
        <v>1545</v>
      </c>
      <c r="F199" s="1" t="str">
        <f t="shared" si="3"/>
        <v>2020</v>
      </c>
      <c r="G199" t="s">
        <v>23</v>
      </c>
      <c r="H199" t="s">
        <v>261</v>
      </c>
      <c r="I199" t="s">
        <v>573</v>
      </c>
    </row>
    <row r="200" spans="1:9" x14ac:dyDescent="0.25">
      <c r="A200" t="s">
        <v>8</v>
      </c>
      <c r="B200" s="1" t="str">
        <f>TRIM(C200)</f>
        <v>BGR</v>
      </c>
      <c r="C200" s="10" t="s">
        <v>147</v>
      </c>
      <c r="D200" s="9" t="str">
        <f>MID(E200,5,100)</f>
        <v>Bas</v>
      </c>
      <c r="E200" t="s">
        <v>1545</v>
      </c>
      <c r="F200" s="1" t="str">
        <f t="shared" si="3"/>
        <v>2020</v>
      </c>
      <c r="G200" t="s">
        <v>64</v>
      </c>
      <c r="H200" t="s">
        <v>453</v>
      </c>
      <c r="I200" t="s">
        <v>575</v>
      </c>
    </row>
    <row r="201" spans="1:9" x14ac:dyDescent="0.25">
      <c r="A201" t="s">
        <v>8</v>
      </c>
      <c r="B201" s="1" t="str">
        <f>TRIM(C201)</f>
        <v>POL</v>
      </c>
      <c r="C201" s="10" t="s">
        <v>124</v>
      </c>
      <c r="D201" s="9" t="str">
        <f>MID(E201,5,100)</f>
        <v>Haut</v>
      </c>
      <c r="E201" t="s">
        <v>1544</v>
      </c>
      <c r="F201" s="1" t="str">
        <f t="shared" si="3"/>
        <v>2020</v>
      </c>
      <c r="G201" t="s">
        <v>64</v>
      </c>
      <c r="H201" t="s">
        <v>187</v>
      </c>
      <c r="I201" t="s">
        <v>576</v>
      </c>
    </row>
    <row r="202" spans="1:9" x14ac:dyDescent="0.25">
      <c r="A202" t="s">
        <v>8</v>
      </c>
      <c r="B202" s="1" t="str">
        <f>TRIM(C202)</f>
        <v>SVK</v>
      </c>
      <c r="C202" s="10" t="s">
        <v>144</v>
      </c>
      <c r="D202" s="9" t="str">
        <f>MID(E202,5,100)</f>
        <v>Bas</v>
      </c>
      <c r="E202" t="s">
        <v>1545</v>
      </c>
      <c r="F202" s="1" t="str">
        <f t="shared" si="3"/>
        <v>2020</v>
      </c>
      <c r="G202" t="s">
        <v>74</v>
      </c>
      <c r="H202" t="s">
        <v>201</v>
      </c>
      <c r="I202" t="s">
        <v>577</v>
      </c>
    </row>
    <row r="203" spans="1:9" x14ac:dyDescent="0.25">
      <c r="A203" t="s">
        <v>8</v>
      </c>
      <c r="B203" s="1" t="str">
        <f>TRIM(C203)</f>
        <v>UKR</v>
      </c>
      <c r="C203" s="10" t="s">
        <v>216</v>
      </c>
      <c r="D203" s="9" t="str">
        <f>MID(E203,5,100)</f>
        <v>Haut</v>
      </c>
      <c r="E203" t="s">
        <v>1544</v>
      </c>
      <c r="F203" s="1" t="str">
        <f t="shared" si="3"/>
        <v>2019</v>
      </c>
      <c r="G203" t="s">
        <v>55</v>
      </c>
      <c r="H203" t="s">
        <v>580</v>
      </c>
      <c r="I203" t="s">
        <v>581</v>
      </c>
    </row>
    <row r="204" spans="1:9" x14ac:dyDescent="0.25">
      <c r="A204" t="s">
        <v>8</v>
      </c>
      <c r="B204" s="1" t="str">
        <f>TRIM(C204)</f>
        <v>ARM</v>
      </c>
      <c r="C204" s="10" t="s">
        <v>96</v>
      </c>
      <c r="D204" s="9" t="str">
        <f>MID(E204,5,100)</f>
        <v>Haut</v>
      </c>
      <c r="E204" t="s">
        <v>1544</v>
      </c>
      <c r="F204" s="1" t="str">
        <f t="shared" si="3"/>
        <v>2019</v>
      </c>
      <c r="G204" t="s">
        <v>85</v>
      </c>
      <c r="H204" t="s">
        <v>190</v>
      </c>
      <c r="I204" t="s">
        <v>582</v>
      </c>
    </row>
    <row r="205" spans="1:9" x14ac:dyDescent="0.25">
      <c r="A205" t="s">
        <v>8</v>
      </c>
      <c r="B205" s="1" t="str">
        <f>TRIM(C205)</f>
        <v>CZE</v>
      </c>
      <c r="C205" s="10" t="s">
        <v>129</v>
      </c>
      <c r="D205" s="9" t="str">
        <f>MID(E205,5,100)</f>
        <v>Bas</v>
      </c>
      <c r="E205" t="s">
        <v>1545</v>
      </c>
      <c r="F205" s="1" t="str">
        <f t="shared" si="3"/>
        <v>2019</v>
      </c>
      <c r="G205" t="s">
        <v>55</v>
      </c>
      <c r="H205" t="s">
        <v>521</v>
      </c>
      <c r="I205" t="s">
        <v>583</v>
      </c>
    </row>
    <row r="206" spans="1:9" x14ac:dyDescent="0.25">
      <c r="A206" t="s">
        <v>8</v>
      </c>
      <c r="B206" s="1" t="str">
        <f>TRIM(C206)</f>
        <v>ROU</v>
      </c>
      <c r="C206" s="10" t="s">
        <v>106</v>
      </c>
      <c r="D206" s="9" t="str">
        <f>MID(E206,5,100)</f>
        <v>Haut-Et-Bas</v>
      </c>
      <c r="E206" t="s">
        <v>1543</v>
      </c>
      <c r="F206" s="1" t="str">
        <f t="shared" si="3"/>
        <v>2020</v>
      </c>
      <c r="G206" t="s">
        <v>23</v>
      </c>
      <c r="H206" t="s">
        <v>284</v>
      </c>
      <c r="I206" t="s">
        <v>584</v>
      </c>
    </row>
    <row r="207" spans="1:9" x14ac:dyDescent="0.25">
      <c r="A207" t="s">
        <v>8</v>
      </c>
      <c r="B207" s="1" t="str">
        <f>TRIM(C207)</f>
        <v>BLR</v>
      </c>
      <c r="C207" s="10" t="s">
        <v>22</v>
      </c>
      <c r="D207" s="9" t="str">
        <f>MID(E207,5,100)</f>
        <v>Haut</v>
      </c>
      <c r="E207" t="s">
        <v>1544</v>
      </c>
      <c r="F207" s="1" t="str">
        <f t="shared" si="3"/>
        <v>2019</v>
      </c>
      <c r="G207" t="s">
        <v>88</v>
      </c>
      <c r="H207" t="s">
        <v>586</v>
      </c>
      <c r="I207" t="s">
        <v>587</v>
      </c>
    </row>
    <row r="208" spans="1:9" x14ac:dyDescent="0.25">
      <c r="A208" t="s">
        <v>8</v>
      </c>
      <c r="B208" s="1" t="str">
        <f>TRIM(C208)</f>
        <v>SVK</v>
      </c>
      <c r="C208" s="10" t="s">
        <v>58</v>
      </c>
      <c r="D208" s="9" t="str">
        <f>MID(E208,5,100)</f>
        <v>Haut</v>
      </c>
      <c r="E208" t="s">
        <v>1544</v>
      </c>
      <c r="F208" s="1" t="str">
        <f t="shared" si="3"/>
        <v>2020</v>
      </c>
      <c r="G208" t="s">
        <v>13</v>
      </c>
      <c r="H208" t="s">
        <v>588</v>
      </c>
      <c r="I208" t="s">
        <v>589</v>
      </c>
    </row>
    <row r="209" spans="1:9" x14ac:dyDescent="0.25">
      <c r="A209" t="s">
        <v>8</v>
      </c>
      <c r="B209" s="1" t="str">
        <f>TRIM(C209)</f>
        <v>CZE</v>
      </c>
      <c r="C209" s="10" t="s">
        <v>255</v>
      </c>
      <c r="D209" s="9" t="str">
        <f>MID(E209,5,100)</f>
        <v>Haut</v>
      </c>
      <c r="E209" t="s">
        <v>1544</v>
      </c>
      <c r="F209" s="1" t="str">
        <f t="shared" si="3"/>
        <v>2020</v>
      </c>
      <c r="G209" t="s">
        <v>64</v>
      </c>
      <c r="H209" t="s">
        <v>420</v>
      </c>
      <c r="I209" t="s">
        <v>590</v>
      </c>
    </row>
    <row r="210" spans="1:9" x14ac:dyDescent="0.25">
      <c r="A210" t="s">
        <v>8</v>
      </c>
      <c r="B210" s="1" t="str">
        <f>TRIM(C210)</f>
        <v>RUS</v>
      </c>
      <c r="C210" s="10" t="s">
        <v>175</v>
      </c>
      <c r="D210" s="9" t="str">
        <f>MID(E210,5,100)</f>
        <v>Haut</v>
      </c>
      <c r="E210" t="s">
        <v>1544</v>
      </c>
      <c r="F210" s="1" t="str">
        <f t="shared" si="3"/>
        <v>2021</v>
      </c>
      <c r="G210" t="s">
        <v>101</v>
      </c>
      <c r="H210" t="s">
        <v>591</v>
      </c>
      <c r="I210" t="s">
        <v>592</v>
      </c>
    </row>
    <row r="211" spans="1:9" x14ac:dyDescent="0.25">
      <c r="A211" t="s">
        <v>8</v>
      </c>
      <c r="B211" s="1" t="str">
        <f>TRIM(C211)</f>
        <v>BGR</v>
      </c>
      <c r="C211" s="10" t="s">
        <v>147</v>
      </c>
      <c r="D211" s="9" t="str">
        <f>MID(E211,5,100)</f>
        <v>Haut-Et-Bas</v>
      </c>
      <c r="E211" t="s">
        <v>1543</v>
      </c>
      <c r="F211" s="1" t="str">
        <f t="shared" si="3"/>
        <v>2020</v>
      </c>
      <c r="G211" t="s">
        <v>23</v>
      </c>
      <c r="H211" t="s">
        <v>585</v>
      </c>
      <c r="I211" t="s">
        <v>593</v>
      </c>
    </row>
    <row r="212" spans="1:9" x14ac:dyDescent="0.25">
      <c r="A212" t="s">
        <v>8</v>
      </c>
      <c r="B212" s="1" t="str">
        <f>TRIM(C212)</f>
        <v>UKR</v>
      </c>
      <c r="C212" s="10" t="s">
        <v>54</v>
      </c>
      <c r="D212" s="9" t="str">
        <f>MID(E212,5,100)</f>
        <v>Bas</v>
      </c>
      <c r="E212" t="s">
        <v>1545</v>
      </c>
      <c r="F212" s="1" t="str">
        <f t="shared" si="3"/>
        <v>2020</v>
      </c>
      <c r="G212" t="s">
        <v>13</v>
      </c>
      <c r="H212" t="s">
        <v>428</v>
      </c>
      <c r="I212" t="s">
        <v>596</v>
      </c>
    </row>
    <row r="213" spans="1:9" x14ac:dyDescent="0.25">
      <c r="A213" t="s">
        <v>8</v>
      </c>
      <c r="B213" s="1" t="str">
        <f>TRIM(C213)</f>
        <v>BLR</v>
      </c>
      <c r="C213" s="10" t="s">
        <v>184</v>
      </c>
      <c r="D213" s="9" t="str">
        <f>MID(E213,5,100)</f>
        <v>Haut-Et-Bas</v>
      </c>
      <c r="E213" t="s">
        <v>1543</v>
      </c>
      <c r="F213" s="1" t="str">
        <f t="shared" si="3"/>
        <v>-2020</v>
      </c>
      <c r="G213" t="s">
        <v>52</v>
      </c>
      <c r="H213" t="s">
        <v>444</v>
      </c>
      <c r="I213" t="s">
        <v>597</v>
      </c>
    </row>
    <row r="214" spans="1:9" x14ac:dyDescent="0.25">
      <c r="A214" t="s">
        <v>8</v>
      </c>
      <c r="B214" s="1" t="str">
        <f>TRIM(C214)</f>
        <v>HUN</v>
      </c>
      <c r="C214" s="10" t="s">
        <v>80</v>
      </c>
      <c r="D214" s="9" t="str">
        <f>MID(E214,5,100)</f>
        <v>Haut</v>
      </c>
      <c r="E214" t="s">
        <v>1544</v>
      </c>
      <c r="F214" s="1" t="str">
        <f t="shared" si="3"/>
        <v>2021</v>
      </c>
      <c r="G214" t="s">
        <v>101</v>
      </c>
      <c r="H214" t="s">
        <v>510</v>
      </c>
      <c r="I214" t="s">
        <v>598</v>
      </c>
    </row>
    <row r="215" spans="1:9" x14ac:dyDescent="0.25">
      <c r="A215" t="s">
        <v>8</v>
      </c>
      <c r="B215" s="1" t="str">
        <f>TRIM(C215)</f>
        <v>CZE</v>
      </c>
      <c r="C215" s="10" t="s">
        <v>255</v>
      </c>
      <c r="D215" s="9" t="str">
        <f>MID(E215,5,100)</f>
        <v>Bas</v>
      </c>
      <c r="E215" t="s">
        <v>1545</v>
      </c>
      <c r="F215" s="1" t="str">
        <f t="shared" si="3"/>
        <v>2021</v>
      </c>
      <c r="G215" t="s">
        <v>4</v>
      </c>
      <c r="H215" t="s">
        <v>599</v>
      </c>
      <c r="I215" t="s">
        <v>600</v>
      </c>
    </row>
    <row r="216" spans="1:9" x14ac:dyDescent="0.25">
      <c r="A216" t="s">
        <v>8</v>
      </c>
      <c r="B216" s="1" t="str">
        <f>TRIM(C216)</f>
        <v>CZE</v>
      </c>
      <c r="C216" s="10" t="s">
        <v>255</v>
      </c>
      <c r="D216" s="9" t="str">
        <f>MID(E216,5,100)</f>
        <v>Bas</v>
      </c>
      <c r="E216" t="s">
        <v>1545</v>
      </c>
      <c r="F216" s="1" t="str">
        <f t="shared" si="3"/>
        <v>2020</v>
      </c>
      <c r="G216" t="s">
        <v>23</v>
      </c>
      <c r="H216" t="s">
        <v>94</v>
      </c>
      <c r="I216" t="s">
        <v>601</v>
      </c>
    </row>
    <row r="217" spans="1:9" x14ac:dyDescent="0.25">
      <c r="A217" t="s">
        <v>8</v>
      </c>
      <c r="B217" s="1" t="str">
        <f>TRIM(C217)</f>
        <v>ROU</v>
      </c>
      <c r="C217" s="10" t="s">
        <v>27</v>
      </c>
      <c r="D217" s="9" t="str">
        <f>MID(E217,5,100)</f>
        <v>Haut</v>
      </c>
      <c r="E217" t="s">
        <v>1544</v>
      </c>
      <c r="F217" s="1" t="str">
        <f t="shared" si="3"/>
        <v>2021</v>
      </c>
      <c r="G217" t="s">
        <v>4</v>
      </c>
      <c r="H217" t="s">
        <v>51</v>
      </c>
      <c r="I217" t="s">
        <v>602</v>
      </c>
    </row>
    <row r="218" spans="1:9" x14ac:dyDescent="0.25">
      <c r="A218" t="s">
        <v>8</v>
      </c>
      <c r="B218" s="1" t="str">
        <f>TRIM(C218)</f>
        <v>BLR</v>
      </c>
      <c r="C218" s="10" t="s">
        <v>184</v>
      </c>
      <c r="D218" s="9" t="str">
        <f>MID(E218,5,100)</f>
        <v>Bas</v>
      </c>
      <c r="E218" t="s">
        <v>1545</v>
      </c>
      <c r="F218" s="1" t="str">
        <f t="shared" si="3"/>
        <v>-2019</v>
      </c>
      <c r="G218" t="s">
        <v>59</v>
      </c>
      <c r="H218" t="s">
        <v>162</v>
      </c>
      <c r="I218" t="s">
        <v>603</v>
      </c>
    </row>
    <row r="219" spans="1:9" x14ac:dyDescent="0.25">
      <c r="A219" t="s">
        <v>8</v>
      </c>
      <c r="B219" s="1" t="str">
        <f>TRIM(C219)</f>
        <v>BLR</v>
      </c>
      <c r="C219" s="10" t="s">
        <v>22</v>
      </c>
      <c r="D219" s="9" t="str">
        <f>MID(E219,5,100)</f>
        <v>Haut</v>
      </c>
      <c r="E219" t="s">
        <v>1544</v>
      </c>
      <c r="F219" s="1" t="str">
        <f t="shared" si="3"/>
        <v>2020</v>
      </c>
      <c r="G219" t="s">
        <v>13</v>
      </c>
      <c r="H219" t="s">
        <v>63</v>
      </c>
      <c r="I219" t="s">
        <v>604</v>
      </c>
    </row>
    <row r="220" spans="1:9" x14ac:dyDescent="0.25">
      <c r="A220" t="s">
        <v>8</v>
      </c>
      <c r="B220" s="1" t="str">
        <f>TRIM(C220)</f>
        <v>UKR</v>
      </c>
      <c r="C220" s="10" t="s">
        <v>54</v>
      </c>
      <c r="D220" s="9" t="str">
        <f>MID(E220,5,100)</f>
        <v>Haut</v>
      </c>
      <c r="E220" t="s">
        <v>1544</v>
      </c>
      <c r="F220" s="1" t="str">
        <f t="shared" si="3"/>
        <v>2020</v>
      </c>
      <c r="G220" t="s">
        <v>35</v>
      </c>
      <c r="H220" t="s">
        <v>427</v>
      </c>
      <c r="I220" t="s">
        <v>605</v>
      </c>
    </row>
    <row r="221" spans="1:9" x14ac:dyDescent="0.25">
      <c r="A221" t="s">
        <v>8</v>
      </c>
      <c r="B221" s="1" t="str">
        <f>TRIM(C221)</f>
        <v>ARM</v>
      </c>
      <c r="C221" s="10" t="s">
        <v>96</v>
      </c>
      <c r="D221" s="9" t="str">
        <f>MID(E221,5,100)</f>
        <v>Haut</v>
      </c>
      <c r="E221" t="s">
        <v>1544</v>
      </c>
      <c r="F221" s="1" t="str">
        <f t="shared" si="3"/>
        <v>2019</v>
      </c>
      <c r="G221" t="s">
        <v>50</v>
      </c>
      <c r="H221" t="s">
        <v>173</v>
      </c>
      <c r="I221" t="s">
        <v>606</v>
      </c>
    </row>
    <row r="222" spans="1:9" x14ac:dyDescent="0.25">
      <c r="A222" t="s">
        <v>8</v>
      </c>
      <c r="B222" s="1" t="str">
        <f>TRIM(C222)</f>
        <v>SVK</v>
      </c>
      <c r="C222" s="10" t="s">
        <v>58</v>
      </c>
      <c r="D222" s="9" t="str">
        <f>MID(E222,5,100)</f>
        <v>Haut</v>
      </c>
      <c r="E222" t="s">
        <v>1544</v>
      </c>
      <c r="F222" s="1" t="str">
        <f t="shared" si="3"/>
        <v>2021</v>
      </c>
      <c r="G222" t="s">
        <v>10</v>
      </c>
      <c r="H222" t="s">
        <v>523</v>
      </c>
      <c r="I222" t="s">
        <v>607</v>
      </c>
    </row>
    <row r="223" spans="1:9" x14ac:dyDescent="0.25">
      <c r="A223" t="s">
        <v>8</v>
      </c>
      <c r="B223" s="1" t="str">
        <f>TRIM(C223)</f>
        <v>HUN</v>
      </c>
      <c r="C223" s="10" t="s">
        <v>80</v>
      </c>
      <c r="D223" s="9" t="str">
        <f>MID(E223,5,100)</f>
        <v>Haut</v>
      </c>
      <c r="E223" t="s">
        <v>1544</v>
      </c>
      <c r="F223" s="1" t="str">
        <f t="shared" si="3"/>
        <v>-2019</v>
      </c>
      <c r="G223" t="s">
        <v>28</v>
      </c>
      <c r="H223" t="s">
        <v>77</v>
      </c>
      <c r="I223" t="s">
        <v>608</v>
      </c>
    </row>
    <row r="224" spans="1:9" x14ac:dyDescent="0.25">
      <c r="A224" t="s">
        <v>8</v>
      </c>
      <c r="B224" s="1" t="str">
        <f>TRIM(C224)</f>
        <v>BGR</v>
      </c>
      <c r="C224" s="10" t="s">
        <v>67</v>
      </c>
      <c r="D224" s="9" t="str">
        <f>MID(E224,5,100)</f>
        <v>Haut</v>
      </c>
      <c r="E224" t="s">
        <v>1544</v>
      </c>
      <c r="F224" s="1" t="str">
        <f t="shared" si="3"/>
        <v>2021</v>
      </c>
      <c r="G224" t="s">
        <v>10</v>
      </c>
      <c r="H224" t="s">
        <v>387</v>
      </c>
      <c r="I224" t="s">
        <v>611</v>
      </c>
    </row>
    <row r="225" spans="1:9" x14ac:dyDescent="0.25">
      <c r="A225" t="s">
        <v>8</v>
      </c>
      <c r="B225" s="1" t="str">
        <f>TRIM(C225)</f>
        <v>CZE</v>
      </c>
      <c r="C225" s="10" t="s">
        <v>255</v>
      </c>
      <c r="D225" s="9" t="str">
        <f>MID(E225,5,100)</f>
        <v>Bas</v>
      </c>
      <c r="E225" t="s">
        <v>1545</v>
      </c>
      <c r="F225" s="1" t="str">
        <f t="shared" si="3"/>
        <v>-2020</v>
      </c>
      <c r="G225" t="s">
        <v>52</v>
      </c>
      <c r="H225" t="s">
        <v>533</v>
      </c>
      <c r="I225" t="s">
        <v>612</v>
      </c>
    </row>
    <row r="226" spans="1:9" x14ac:dyDescent="0.25">
      <c r="A226" t="s">
        <v>8</v>
      </c>
      <c r="B226" s="1" t="str">
        <f>TRIM(C226)</f>
        <v>BLR</v>
      </c>
      <c r="C226" s="10" t="s">
        <v>22</v>
      </c>
      <c r="D226" s="9" t="str">
        <f>MID(E226,5,100)</f>
        <v>Bas</v>
      </c>
      <c r="E226" t="s">
        <v>1545</v>
      </c>
      <c r="F226" s="1" t="str">
        <f t="shared" si="3"/>
        <v>2020</v>
      </c>
      <c r="G226" t="s">
        <v>64</v>
      </c>
      <c r="H226" t="s">
        <v>471</v>
      </c>
      <c r="I226" t="s">
        <v>613</v>
      </c>
    </row>
    <row r="227" spans="1:9" x14ac:dyDescent="0.25">
      <c r="A227" t="s">
        <v>8</v>
      </c>
      <c r="B227" s="1" t="str">
        <f>TRIM(C227)</f>
        <v>MDA</v>
      </c>
      <c r="C227" s="10" t="s">
        <v>31</v>
      </c>
      <c r="D227" s="9" t="str">
        <f>MID(E227,5,100)</f>
        <v>Haut</v>
      </c>
      <c r="E227" t="s">
        <v>1544</v>
      </c>
      <c r="F227" s="1" t="str">
        <f t="shared" si="3"/>
        <v>-2019</v>
      </c>
      <c r="G227" t="s">
        <v>32</v>
      </c>
      <c r="H227" t="s">
        <v>212</v>
      </c>
      <c r="I227" t="s">
        <v>615</v>
      </c>
    </row>
    <row r="228" spans="1:9" x14ac:dyDescent="0.25">
      <c r="A228" t="s">
        <v>8</v>
      </c>
      <c r="B228" s="1" t="str">
        <f>TRIM(C228)</f>
        <v>CZE</v>
      </c>
      <c r="C228" s="10" t="s">
        <v>129</v>
      </c>
      <c r="D228" s="9" t="str">
        <f>MID(E228,5,100)</f>
        <v>Bas</v>
      </c>
      <c r="E228" t="s">
        <v>1545</v>
      </c>
      <c r="F228" s="1" t="str">
        <f t="shared" si="3"/>
        <v>2020</v>
      </c>
      <c r="G228" t="s">
        <v>23</v>
      </c>
      <c r="H228" t="s">
        <v>152</v>
      </c>
      <c r="I228" t="s">
        <v>616</v>
      </c>
    </row>
    <row r="229" spans="1:9" x14ac:dyDescent="0.25">
      <c r="A229" t="s">
        <v>8</v>
      </c>
      <c r="B229" s="1" t="str">
        <f>TRIM(C229)</f>
        <v>CZE</v>
      </c>
      <c r="C229" s="10" t="s">
        <v>255</v>
      </c>
      <c r="D229" s="9" t="str">
        <f>MID(E229,5,100)</f>
        <v>Haut</v>
      </c>
      <c r="E229" t="s">
        <v>1544</v>
      </c>
      <c r="F229" s="1" t="str">
        <f t="shared" si="3"/>
        <v>2021</v>
      </c>
      <c r="G229" t="s">
        <v>6</v>
      </c>
      <c r="H229" t="s">
        <v>531</v>
      </c>
      <c r="I229" t="s">
        <v>618</v>
      </c>
    </row>
    <row r="230" spans="1:9" x14ac:dyDescent="0.25">
      <c r="A230" t="s">
        <v>8</v>
      </c>
      <c r="B230" s="1" t="str">
        <f>TRIM(C230)</f>
        <v>BGR</v>
      </c>
      <c r="C230" s="10" t="s">
        <v>147</v>
      </c>
      <c r="D230" s="9" t="str">
        <f>MID(E230,5,100)</f>
        <v>Haut-Et-Bas</v>
      </c>
      <c r="E230" t="s">
        <v>1543</v>
      </c>
      <c r="F230" s="1" t="str">
        <f t="shared" si="3"/>
        <v>2019</v>
      </c>
      <c r="G230" t="s">
        <v>55</v>
      </c>
      <c r="H230" t="s">
        <v>512</v>
      </c>
      <c r="I230" t="s">
        <v>619</v>
      </c>
    </row>
    <row r="231" spans="1:9" x14ac:dyDescent="0.25">
      <c r="A231" t="s">
        <v>8</v>
      </c>
      <c r="B231" s="1" t="str">
        <f>TRIM(C231)</f>
        <v>UKR</v>
      </c>
      <c r="C231" s="10" t="s">
        <v>216</v>
      </c>
      <c r="D231" s="9" t="str">
        <f>MID(E231,5,100)</f>
        <v>Bas</v>
      </c>
      <c r="E231" t="s">
        <v>1545</v>
      </c>
      <c r="F231" s="1" t="str">
        <f t="shared" si="3"/>
        <v>2021</v>
      </c>
      <c r="G231" t="s">
        <v>10</v>
      </c>
      <c r="H231" t="s">
        <v>81</v>
      </c>
      <c r="I231" t="s">
        <v>620</v>
      </c>
    </row>
    <row r="232" spans="1:9" x14ac:dyDescent="0.25">
      <c r="A232" t="s">
        <v>8</v>
      </c>
      <c r="B232" s="1" t="str">
        <f>TRIM(C232)</f>
        <v>MDA</v>
      </c>
      <c r="C232" s="10" t="s">
        <v>46</v>
      </c>
      <c r="D232" s="9" t="str">
        <f>MID(E232,5,100)</f>
        <v>Haut</v>
      </c>
      <c r="E232" t="s">
        <v>1544</v>
      </c>
      <c r="F232" s="1" t="str">
        <f t="shared" si="3"/>
        <v>2019</v>
      </c>
      <c r="G232" t="s">
        <v>85</v>
      </c>
      <c r="H232" t="s">
        <v>116</v>
      </c>
      <c r="I232" t="s">
        <v>621</v>
      </c>
    </row>
    <row r="233" spans="1:9" x14ac:dyDescent="0.25">
      <c r="A233" t="s">
        <v>8</v>
      </c>
      <c r="B233" s="1" t="str">
        <f>TRIM(C233)</f>
        <v>RUS</v>
      </c>
      <c r="C233" s="10" t="s">
        <v>9</v>
      </c>
      <c r="D233" s="9" t="str">
        <f>MID(E233,5,100)</f>
        <v>Haut</v>
      </c>
      <c r="E233" t="s">
        <v>1544</v>
      </c>
      <c r="F233" s="1" t="str">
        <f t="shared" si="3"/>
        <v>2020</v>
      </c>
      <c r="G233" t="s">
        <v>23</v>
      </c>
      <c r="H233" t="s">
        <v>622</v>
      </c>
      <c r="I233" t="s">
        <v>623</v>
      </c>
    </row>
    <row r="234" spans="1:9" x14ac:dyDescent="0.25">
      <c r="A234" t="s">
        <v>8</v>
      </c>
      <c r="B234" s="1" t="str">
        <f>TRIM(C234)</f>
        <v>UKR</v>
      </c>
      <c r="C234" s="10" t="s">
        <v>54</v>
      </c>
      <c r="D234" s="9" t="str">
        <f>MID(E234,5,100)</f>
        <v>Bas</v>
      </c>
      <c r="E234" t="s">
        <v>1545</v>
      </c>
      <c r="F234" s="1" t="str">
        <f t="shared" si="3"/>
        <v>2020</v>
      </c>
      <c r="G234" t="s">
        <v>15</v>
      </c>
      <c r="H234" t="s">
        <v>450</v>
      </c>
      <c r="I234" t="s">
        <v>625</v>
      </c>
    </row>
    <row r="235" spans="1:9" x14ac:dyDescent="0.25">
      <c r="A235" t="s">
        <v>8</v>
      </c>
      <c r="B235" s="1" t="str">
        <f>TRIM(C235)</f>
        <v>ARM</v>
      </c>
      <c r="C235" s="10" t="s">
        <v>282</v>
      </c>
      <c r="D235" s="9" t="str">
        <f>MID(E235,5,100)</f>
        <v>Bas</v>
      </c>
      <c r="E235" t="s">
        <v>1545</v>
      </c>
      <c r="F235" s="1" t="str">
        <f t="shared" si="3"/>
        <v>2020</v>
      </c>
      <c r="G235" t="s">
        <v>15</v>
      </c>
      <c r="H235" t="s">
        <v>79</v>
      </c>
      <c r="I235" t="s">
        <v>627</v>
      </c>
    </row>
    <row r="236" spans="1:9" x14ac:dyDescent="0.25">
      <c r="A236" t="s">
        <v>8</v>
      </c>
      <c r="B236" s="1" t="str">
        <f>TRIM(C236)</f>
        <v>ROU</v>
      </c>
      <c r="C236" s="10" t="s">
        <v>106</v>
      </c>
      <c r="D236" s="9" t="str">
        <f>MID(E236,5,100)</f>
        <v>Haut</v>
      </c>
      <c r="E236" t="s">
        <v>1544</v>
      </c>
      <c r="F236" s="1" t="str">
        <f t="shared" si="3"/>
        <v>2020</v>
      </c>
      <c r="G236" t="s">
        <v>13</v>
      </c>
      <c r="H236" t="s">
        <v>446</v>
      </c>
      <c r="I236" t="s">
        <v>628</v>
      </c>
    </row>
    <row r="237" spans="1:9" x14ac:dyDescent="0.25">
      <c r="A237" t="s">
        <v>8</v>
      </c>
      <c r="B237" s="1" t="str">
        <f>TRIM(C237)</f>
        <v>BGR</v>
      </c>
      <c r="C237" s="10" t="s">
        <v>67</v>
      </c>
      <c r="D237" s="9" t="str">
        <f>MID(E237,5,100)</f>
        <v>Haut</v>
      </c>
      <c r="E237" t="s">
        <v>1544</v>
      </c>
      <c r="F237" s="1" t="str">
        <f t="shared" si="3"/>
        <v>2019</v>
      </c>
      <c r="G237" t="s">
        <v>55</v>
      </c>
      <c r="H237" t="s">
        <v>362</v>
      </c>
      <c r="I237" t="s">
        <v>629</v>
      </c>
    </row>
    <row r="238" spans="1:9" x14ac:dyDescent="0.25">
      <c r="A238" t="s">
        <v>8</v>
      </c>
      <c r="B238" s="1" t="str">
        <f>TRIM(C238)</f>
        <v>CZE</v>
      </c>
      <c r="C238" s="10" t="s">
        <v>129</v>
      </c>
      <c r="D238" s="9" t="str">
        <f>MID(E238,5,100)</f>
        <v>Bas</v>
      </c>
      <c r="E238" t="s">
        <v>1545</v>
      </c>
      <c r="F238" s="1" t="str">
        <f t="shared" si="3"/>
        <v>2020</v>
      </c>
      <c r="G238" t="s">
        <v>39</v>
      </c>
      <c r="H238" t="s">
        <v>413</v>
      </c>
      <c r="I238" t="s">
        <v>630</v>
      </c>
    </row>
    <row r="239" spans="1:9" x14ac:dyDescent="0.25">
      <c r="A239" t="s">
        <v>8</v>
      </c>
      <c r="B239" s="1" t="str">
        <f>TRIM(C239)</f>
        <v>MDA</v>
      </c>
      <c r="C239" s="10" t="s">
        <v>46</v>
      </c>
      <c r="D239" s="9" t="str">
        <f>MID(E239,5,100)</f>
        <v>Haut-Et-Bas</v>
      </c>
      <c r="E239" t="s">
        <v>1543</v>
      </c>
      <c r="F239" s="1" t="str">
        <f t="shared" si="3"/>
        <v>2021</v>
      </c>
      <c r="G239" t="s">
        <v>10</v>
      </c>
      <c r="H239" t="s">
        <v>292</v>
      </c>
      <c r="I239" t="s">
        <v>631</v>
      </c>
    </row>
    <row r="240" spans="1:9" x14ac:dyDescent="0.25">
      <c r="A240" t="s">
        <v>8</v>
      </c>
      <c r="B240" s="1" t="str">
        <f>TRIM(C240)</f>
        <v>UKR</v>
      </c>
      <c r="C240" s="10" t="s">
        <v>216</v>
      </c>
      <c r="D240" s="9" t="str">
        <f>MID(E240,5,100)</f>
        <v>Haut</v>
      </c>
      <c r="E240" t="s">
        <v>1544</v>
      </c>
      <c r="F240" s="1" t="str">
        <f t="shared" si="3"/>
        <v>2019</v>
      </c>
      <c r="G240" t="s">
        <v>50</v>
      </c>
      <c r="H240" t="s">
        <v>250</v>
      </c>
      <c r="I240" t="s">
        <v>632</v>
      </c>
    </row>
    <row r="241" spans="1:9" x14ac:dyDescent="0.25">
      <c r="A241" t="s">
        <v>8</v>
      </c>
      <c r="B241" s="1" t="str">
        <f>TRIM(C241)</f>
        <v>HUN</v>
      </c>
      <c r="C241" s="10" t="s">
        <v>80</v>
      </c>
      <c r="D241" s="9" t="str">
        <f>MID(E241,5,100)</f>
        <v>Haut</v>
      </c>
      <c r="E241" t="s">
        <v>1544</v>
      </c>
      <c r="F241" s="1" t="str">
        <f t="shared" si="3"/>
        <v>2019</v>
      </c>
      <c r="G241" t="s">
        <v>85</v>
      </c>
      <c r="H241" t="s">
        <v>319</v>
      </c>
      <c r="I241" t="s">
        <v>633</v>
      </c>
    </row>
    <row r="242" spans="1:9" x14ac:dyDescent="0.25">
      <c r="A242" t="s">
        <v>8</v>
      </c>
      <c r="B242" s="1" t="str">
        <f>TRIM(C242)</f>
        <v>MDA</v>
      </c>
      <c r="C242" s="10" t="s">
        <v>46</v>
      </c>
      <c r="D242" s="9" t="str">
        <f>MID(E242,5,100)</f>
        <v>Bas</v>
      </c>
      <c r="E242" t="s">
        <v>1545</v>
      </c>
      <c r="F242" s="1" t="str">
        <f t="shared" si="3"/>
        <v>2021</v>
      </c>
      <c r="G242" t="s">
        <v>101</v>
      </c>
      <c r="H242" t="s">
        <v>610</v>
      </c>
      <c r="I242" t="s">
        <v>634</v>
      </c>
    </row>
    <row r="243" spans="1:9" x14ac:dyDescent="0.25">
      <c r="A243" t="s">
        <v>8</v>
      </c>
      <c r="B243" s="1" t="str">
        <f>TRIM(C243)</f>
        <v>POL</v>
      </c>
      <c r="C243" s="10" t="s">
        <v>103</v>
      </c>
      <c r="D243" s="9" t="str">
        <f>MID(E243,5,100)</f>
        <v>Haut</v>
      </c>
      <c r="E243" t="s">
        <v>1544</v>
      </c>
      <c r="F243" s="1" t="str">
        <f t="shared" si="3"/>
        <v>2020</v>
      </c>
      <c r="G243" t="s">
        <v>74</v>
      </c>
      <c r="H243" t="s">
        <v>501</v>
      </c>
      <c r="I243" t="s">
        <v>635</v>
      </c>
    </row>
    <row r="244" spans="1:9" x14ac:dyDescent="0.25">
      <c r="A244" t="s">
        <v>8</v>
      </c>
      <c r="B244" s="1" t="str">
        <f>TRIM(C244)</f>
        <v>SVK</v>
      </c>
      <c r="C244" s="10" t="s">
        <v>144</v>
      </c>
      <c r="D244" s="9" t="str">
        <f>MID(E244,5,100)</f>
        <v>Bas</v>
      </c>
      <c r="E244" t="s">
        <v>1545</v>
      </c>
      <c r="F244" s="1" t="str">
        <f t="shared" si="3"/>
        <v>2019</v>
      </c>
      <c r="G244" t="s">
        <v>55</v>
      </c>
      <c r="H244" t="s">
        <v>231</v>
      </c>
      <c r="I244" t="s">
        <v>636</v>
      </c>
    </row>
    <row r="245" spans="1:9" x14ac:dyDescent="0.25">
      <c r="A245" t="s">
        <v>8</v>
      </c>
      <c r="B245" s="1" t="str">
        <f>TRIM(C245)</f>
        <v>ARM</v>
      </c>
      <c r="C245" s="10" t="s">
        <v>282</v>
      </c>
      <c r="D245" s="9" t="str">
        <f>MID(E245,5,100)</f>
        <v>Haut</v>
      </c>
      <c r="E245" t="s">
        <v>1544</v>
      </c>
      <c r="F245" s="1" t="str">
        <f t="shared" si="3"/>
        <v>2019</v>
      </c>
      <c r="G245" t="s">
        <v>88</v>
      </c>
      <c r="H245" t="s">
        <v>320</v>
      </c>
      <c r="I245" t="s">
        <v>637</v>
      </c>
    </row>
    <row r="246" spans="1:9" x14ac:dyDescent="0.25">
      <c r="A246" t="s">
        <v>8</v>
      </c>
      <c r="B246" s="1" t="str">
        <f>TRIM(C246)</f>
        <v>ROU</v>
      </c>
      <c r="C246" s="10" t="s">
        <v>106</v>
      </c>
      <c r="D246" s="9" t="str">
        <f>MID(E246,5,100)</f>
        <v>Haut</v>
      </c>
      <c r="E246" t="s">
        <v>1544</v>
      </c>
      <c r="F246" s="1" t="str">
        <f t="shared" si="3"/>
        <v>2021</v>
      </c>
      <c r="G246" t="s">
        <v>4</v>
      </c>
      <c r="H246" t="s">
        <v>266</v>
      </c>
      <c r="I246" t="s">
        <v>638</v>
      </c>
    </row>
    <row r="247" spans="1:9" x14ac:dyDescent="0.25">
      <c r="A247" t="s">
        <v>8</v>
      </c>
      <c r="B247" s="1" t="str">
        <f>TRIM(C247)</f>
        <v>RUS</v>
      </c>
      <c r="C247" s="10" t="s">
        <v>9</v>
      </c>
      <c r="D247" s="9" t="str">
        <f>MID(E247,5,100)</f>
        <v>Bas</v>
      </c>
      <c r="E247" t="s">
        <v>1545</v>
      </c>
      <c r="F247" s="1" t="str">
        <f t="shared" si="3"/>
        <v>-2019</v>
      </c>
      <c r="G247" t="s">
        <v>32</v>
      </c>
      <c r="H247" t="s">
        <v>316</v>
      </c>
      <c r="I247" t="s">
        <v>639</v>
      </c>
    </row>
    <row r="248" spans="1:9" x14ac:dyDescent="0.25">
      <c r="A248" t="s">
        <v>8</v>
      </c>
      <c r="B248" s="1" t="str">
        <f>TRIM(C248)</f>
        <v>SVK</v>
      </c>
      <c r="C248" s="10" t="s">
        <v>58</v>
      </c>
      <c r="D248" s="9" t="str">
        <f>MID(E248,5,100)</f>
        <v>Haut</v>
      </c>
      <c r="E248" t="s">
        <v>1544</v>
      </c>
      <c r="F248" s="1" t="str">
        <f t="shared" si="3"/>
        <v>2019</v>
      </c>
      <c r="G248" t="s">
        <v>50</v>
      </c>
      <c r="H248" t="s">
        <v>353</v>
      </c>
      <c r="I248" t="s">
        <v>640</v>
      </c>
    </row>
    <row r="249" spans="1:9" x14ac:dyDescent="0.25">
      <c r="A249" t="s">
        <v>8</v>
      </c>
      <c r="B249" s="1" t="str">
        <f>TRIM(C249)</f>
        <v>BLR</v>
      </c>
      <c r="C249" s="10" t="s">
        <v>22</v>
      </c>
      <c r="D249" s="9" t="str">
        <f>MID(E249,5,100)</f>
        <v>Haut</v>
      </c>
      <c r="E249" t="s">
        <v>1544</v>
      </c>
      <c r="F249" s="1" t="str">
        <f t="shared" si="3"/>
        <v>-2019</v>
      </c>
      <c r="G249" t="s">
        <v>59</v>
      </c>
      <c r="H249" t="s">
        <v>109</v>
      </c>
      <c r="I249" t="s">
        <v>641</v>
      </c>
    </row>
    <row r="250" spans="1:9" x14ac:dyDescent="0.25">
      <c r="A250" t="s">
        <v>8</v>
      </c>
      <c r="B250" s="1" t="str">
        <f>TRIM(C250)</f>
        <v>BGR</v>
      </c>
      <c r="C250" s="10" t="s">
        <v>67</v>
      </c>
      <c r="D250" s="9" t="str">
        <f>MID(E250,5,100)</f>
        <v>Haut</v>
      </c>
      <c r="E250" t="s">
        <v>1544</v>
      </c>
      <c r="F250" s="1" t="str">
        <f t="shared" si="3"/>
        <v>2020</v>
      </c>
      <c r="G250" t="s">
        <v>35</v>
      </c>
      <c r="H250" t="s">
        <v>308</v>
      </c>
      <c r="I250" t="s">
        <v>642</v>
      </c>
    </row>
    <row r="251" spans="1:9" x14ac:dyDescent="0.25">
      <c r="A251" t="s">
        <v>8</v>
      </c>
      <c r="B251" s="1" t="str">
        <f>TRIM(C251)</f>
        <v>POL</v>
      </c>
      <c r="C251" s="10" t="s">
        <v>103</v>
      </c>
      <c r="D251" s="9" t="str">
        <f>MID(E251,5,100)</f>
        <v>Haut-Et-Bas</v>
      </c>
      <c r="E251" t="s">
        <v>1543</v>
      </c>
      <c r="F251" s="1" t="str">
        <f t="shared" si="3"/>
        <v>-2019</v>
      </c>
      <c r="G251" t="s">
        <v>28</v>
      </c>
      <c r="H251" t="s">
        <v>393</v>
      </c>
      <c r="I251" t="s">
        <v>643</v>
      </c>
    </row>
    <row r="252" spans="1:9" x14ac:dyDescent="0.25">
      <c r="A252" t="s">
        <v>8</v>
      </c>
      <c r="B252" s="1" t="str">
        <f>TRIM(C252)</f>
        <v>HUN</v>
      </c>
      <c r="C252" s="10" t="s">
        <v>80</v>
      </c>
      <c r="D252" s="9" t="str">
        <f>MID(E252,5,100)</f>
        <v>Bas</v>
      </c>
      <c r="E252" t="s">
        <v>1545</v>
      </c>
      <c r="F252" s="1" t="str">
        <f t="shared" si="3"/>
        <v>-2019</v>
      </c>
      <c r="G252" t="s">
        <v>59</v>
      </c>
      <c r="H252" t="s">
        <v>78</v>
      </c>
      <c r="I252" t="s">
        <v>644</v>
      </c>
    </row>
    <row r="253" spans="1:9" x14ac:dyDescent="0.25">
      <c r="A253" t="s">
        <v>8</v>
      </c>
      <c r="B253" s="1" t="str">
        <f>TRIM(C253)</f>
        <v>HUN</v>
      </c>
      <c r="C253" s="10" t="s">
        <v>80</v>
      </c>
      <c r="D253" s="9" t="str">
        <f>MID(E253,5,100)</f>
        <v>Haut</v>
      </c>
      <c r="E253" t="s">
        <v>1544</v>
      </c>
      <c r="F253" s="1" t="str">
        <f t="shared" si="3"/>
        <v>2021</v>
      </c>
      <c r="G253" t="s">
        <v>6</v>
      </c>
      <c r="H253" t="s">
        <v>475</v>
      </c>
      <c r="I253" t="s">
        <v>645</v>
      </c>
    </row>
    <row r="254" spans="1:9" x14ac:dyDescent="0.25">
      <c r="A254" t="s">
        <v>8</v>
      </c>
      <c r="B254" s="1" t="str">
        <f>TRIM(C254)</f>
        <v>CZE</v>
      </c>
      <c r="C254" s="10" t="s">
        <v>129</v>
      </c>
      <c r="D254" s="9" t="str">
        <f>MID(E254,5,100)</f>
        <v>Bas</v>
      </c>
      <c r="E254" t="s">
        <v>1545</v>
      </c>
      <c r="F254" s="1" t="str">
        <f t="shared" si="3"/>
        <v>2020</v>
      </c>
      <c r="G254" t="s">
        <v>74</v>
      </c>
      <c r="H254" t="s">
        <v>196</v>
      </c>
      <c r="I254" t="s">
        <v>646</v>
      </c>
    </row>
    <row r="255" spans="1:9" x14ac:dyDescent="0.25">
      <c r="A255" t="s">
        <v>8</v>
      </c>
      <c r="B255" s="1" t="str">
        <f>TRIM(C255)</f>
        <v>ROU</v>
      </c>
      <c r="C255" s="10" t="s">
        <v>27</v>
      </c>
      <c r="D255" s="9" t="str">
        <f>MID(E255,5,100)</f>
        <v>Haut</v>
      </c>
      <c r="E255" t="s">
        <v>1544</v>
      </c>
      <c r="F255" s="1" t="str">
        <f t="shared" si="3"/>
        <v>2021</v>
      </c>
      <c r="G255" t="s">
        <v>6</v>
      </c>
      <c r="H255" t="s">
        <v>578</v>
      </c>
      <c r="I255" t="s">
        <v>648</v>
      </c>
    </row>
    <row r="256" spans="1:9" x14ac:dyDescent="0.25">
      <c r="A256" t="s">
        <v>8</v>
      </c>
      <c r="B256" s="1" t="str">
        <f>TRIM(C256)</f>
        <v>SVK</v>
      </c>
      <c r="C256" s="10" t="s">
        <v>144</v>
      </c>
      <c r="D256" s="9" t="str">
        <f>MID(E256,5,100)</f>
        <v>Bas</v>
      </c>
      <c r="E256" t="s">
        <v>1545</v>
      </c>
      <c r="F256" s="1" t="str">
        <f t="shared" si="3"/>
        <v>-2020</v>
      </c>
      <c r="G256" t="s">
        <v>19</v>
      </c>
      <c r="H256" t="s">
        <v>233</v>
      </c>
      <c r="I256" t="s">
        <v>649</v>
      </c>
    </row>
    <row r="257" spans="1:9" x14ac:dyDescent="0.25">
      <c r="A257" t="s">
        <v>8</v>
      </c>
      <c r="B257" s="1" t="str">
        <f>TRIM(C257)</f>
        <v>POL</v>
      </c>
      <c r="C257" s="10" t="s">
        <v>103</v>
      </c>
      <c r="D257" s="9" t="str">
        <f>MID(E257,5,100)</f>
        <v>Bas</v>
      </c>
      <c r="E257" t="s">
        <v>1545</v>
      </c>
      <c r="F257" s="1" t="str">
        <f t="shared" si="3"/>
        <v>-2019</v>
      </c>
      <c r="G257" t="s">
        <v>32</v>
      </c>
      <c r="H257" t="s">
        <v>222</v>
      </c>
      <c r="I257" t="s">
        <v>651</v>
      </c>
    </row>
    <row r="258" spans="1:9" x14ac:dyDescent="0.25">
      <c r="A258" t="s">
        <v>8</v>
      </c>
      <c r="B258" s="1" t="str">
        <f>TRIM(C258)</f>
        <v>UKR</v>
      </c>
      <c r="C258" s="10" t="s">
        <v>54</v>
      </c>
      <c r="D258" s="9" t="str">
        <f>MID(E258,5,100)</f>
        <v>Haut</v>
      </c>
      <c r="E258" t="s">
        <v>1544</v>
      </c>
      <c r="F258" s="1" t="str">
        <f t="shared" ref="F258:F321" si="4">MID(G258,4,100)</f>
        <v>2019</v>
      </c>
      <c r="G258" t="s">
        <v>50</v>
      </c>
      <c r="H258" t="s">
        <v>200</v>
      </c>
      <c r="I258" t="s">
        <v>652</v>
      </c>
    </row>
    <row r="259" spans="1:9" x14ac:dyDescent="0.25">
      <c r="A259" t="s">
        <v>8</v>
      </c>
      <c r="B259" s="1" t="str">
        <f>TRIM(C259)</f>
        <v>RUS</v>
      </c>
      <c r="C259" s="10" t="s">
        <v>9</v>
      </c>
      <c r="D259" s="9" t="str">
        <f>MID(E259,5,100)</f>
        <v>Bas</v>
      </c>
      <c r="E259" t="s">
        <v>1545</v>
      </c>
      <c r="F259" s="1" t="str">
        <f t="shared" si="4"/>
        <v>-2020</v>
      </c>
      <c r="G259" t="s">
        <v>70</v>
      </c>
      <c r="H259" t="s">
        <v>617</v>
      </c>
      <c r="I259" t="s">
        <v>653</v>
      </c>
    </row>
    <row r="260" spans="1:9" x14ac:dyDescent="0.25">
      <c r="A260" t="s">
        <v>8</v>
      </c>
      <c r="B260" s="1" t="str">
        <f>TRIM(C260)</f>
        <v>BLR</v>
      </c>
      <c r="C260" s="10" t="s">
        <v>22</v>
      </c>
      <c r="D260" s="9" t="str">
        <f>MID(E260,5,100)</f>
        <v>Bas</v>
      </c>
      <c r="E260" t="s">
        <v>1545</v>
      </c>
      <c r="F260" s="1" t="str">
        <f t="shared" si="4"/>
        <v>-2020</v>
      </c>
      <c r="G260" t="s">
        <v>70</v>
      </c>
      <c r="H260" t="s">
        <v>402</v>
      </c>
      <c r="I260" t="s">
        <v>654</v>
      </c>
    </row>
    <row r="261" spans="1:9" x14ac:dyDescent="0.25">
      <c r="A261" t="s">
        <v>8</v>
      </c>
      <c r="B261" s="1" t="str">
        <f>TRIM(C261)</f>
        <v>UKR</v>
      </c>
      <c r="C261" s="10" t="s">
        <v>216</v>
      </c>
      <c r="D261" s="9" t="str">
        <f>MID(E261,5,100)</f>
        <v>Haut</v>
      </c>
      <c r="E261" t="s">
        <v>1544</v>
      </c>
      <c r="F261" s="1" t="str">
        <f t="shared" si="4"/>
        <v>2020</v>
      </c>
      <c r="G261" t="s">
        <v>35</v>
      </c>
      <c r="H261" t="s">
        <v>309</v>
      </c>
      <c r="I261" t="s">
        <v>655</v>
      </c>
    </row>
    <row r="262" spans="1:9" x14ac:dyDescent="0.25">
      <c r="A262" t="s">
        <v>8</v>
      </c>
      <c r="B262" s="1" t="str">
        <f>TRIM(C262)</f>
        <v>MDA</v>
      </c>
      <c r="C262" s="10" t="s">
        <v>31</v>
      </c>
      <c r="D262" s="9" t="str">
        <f>MID(E262,5,100)</f>
        <v>Bas</v>
      </c>
      <c r="E262" t="s">
        <v>1545</v>
      </c>
      <c r="F262" s="1" t="str">
        <f t="shared" si="4"/>
        <v>2020</v>
      </c>
      <c r="G262" t="s">
        <v>39</v>
      </c>
      <c r="H262" t="s">
        <v>87</v>
      </c>
      <c r="I262" t="s">
        <v>656</v>
      </c>
    </row>
    <row r="263" spans="1:9" x14ac:dyDescent="0.25">
      <c r="A263" t="s">
        <v>8</v>
      </c>
      <c r="B263" s="1" t="str">
        <f>TRIM(C263)</f>
        <v>RUS</v>
      </c>
      <c r="C263" s="10" t="s">
        <v>175</v>
      </c>
      <c r="D263" s="9" t="str">
        <f>MID(E263,5,100)</f>
        <v>Haut</v>
      </c>
      <c r="E263" t="s">
        <v>1544</v>
      </c>
      <c r="F263" s="1" t="str">
        <f t="shared" si="4"/>
        <v>2021</v>
      </c>
      <c r="G263" t="s">
        <v>4</v>
      </c>
      <c r="H263" t="s">
        <v>71</v>
      </c>
      <c r="I263" t="s">
        <v>658</v>
      </c>
    </row>
    <row r="264" spans="1:9" x14ac:dyDescent="0.25">
      <c r="A264" t="s">
        <v>8</v>
      </c>
      <c r="B264" s="1" t="str">
        <f>TRIM(C264)</f>
        <v>CZE</v>
      </c>
      <c r="C264" s="10" t="s">
        <v>129</v>
      </c>
      <c r="D264" s="9" t="str">
        <f>MID(E264,5,100)</f>
        <v>Haut-Et-Bas</v>
      </c>
      <c r="E264" t="s">
        <v>1543</v>
      </c>
      <c r="F264" s="1" t="str">
        <f t="shared" si="4"/>
        <v>-2019</v>
      </c>
      <c r="G264" t="s">
        <v>28</v>
      </c>
      <c r="H264" t="s">
        <v>60</v>
      </c>
      <c r="I264" t="s">
        <v>659</v>
      </c>
    </row>
    <row r="265" spans="1:9" x14ac:dyDescent="0.25">
      <c r="A265" t="s">
        <v>8</v>
      </c>
      <c r="B265" s="1" t="str">
        <f>TRIM(C265)</f>
        <v>ROU</v>
      </c>
      <c r="C265" s="10" t="s">
        <v>27</v>
      </c>
      <c r="D265" s="9" t="str">
        <f>MID(E265,5,100)</f>
        <v>Haut</v>
      </c>
      <c r="E265" t="s">
        <v>1544</v>
      </c>
      <c r="F265" s="1" t="str">
        <f t="shared" si="4"/>
        <v>-2020</v>
      </c>
      <c r="G265" t="s">
        <v>19</v>
      </c>
      <c r="H265" t="s">
        <v>266</v>
      </c>
      <c r="I265" t="s">
        <v>660</v>
      </c>
    </row>
    <row r="266" spans="1:9" x14ac:dyDescent="0.25">
      <c r="A266" t="s">
        <v>8</v>
      </c>
      <c r="B266" s="1" t="str">
        <f>TRIM(C266)</f>
        <v>ARM</v>
      </c>
      <c r="C266" s="10" t="s">
        <v>96</v>
      </c>
      <c r="D266" s="9" t="str">
        <f>MID(E266,5,100)</f>
        <v>Bas</v>
      </c>
      <c r="E266" t="s">
        <v>1545</v>
      </c>
      <c r="F266" s="1" t="str">
        <f t="shared" si="4"/>
        <v>2021</v>
      </c>
      <c r="G266" t="s">
        <v>6</v>
      </c>
      <c r="H266" t="s">
        <v>87</v>
      </c>
      <c r="I266" t="s">
        <v>661</v>
      </c>
    </row>
    <row r="267" spans="1:9" x14ac:dyDescent="0.25">
      <c r="A267" t="s">
        <v>8</v>
      </c>
      <c r="B267" s="1" t="str">
        <f>TRIM(C267)</f>
        <v>RUS</v>
      </c>
      <c r="C267" s="10" t="s">
        <v>9</v>
      </c>
      <c r="D267" s="9" t="str">
        <f>MID(E267,5,100)</f>
        <v>Haut</v>
      </c>
      <c r="E267" t="s">
        <v>1544</v>
      </c>
      <c r="F267" s="1" t="str">
        <f t="shared" si="4"/>
        <v>2019</v>
      </c>
      <c r="G267" t="s">
        <v>85</v>
      </c>
      <c r="H267" t="s">
        <v>148</v>
      </c>
      <c r="I267" t="s">
        <v>662</v>
      </c>
    </row>
    <row r="268" spans="1:9" x14ac:dyDescent="0.25">
      <c r="A268" t="s">
        <v>8</v>
      </c>
      <c r="B268" s="1" t="str">
        <f>TRIM(C268)</f>
        <v>SVK</v>
      </c>
      <c r="C268" s="10" t="s">
        <v>144</v>
      </c>
      <c r="D268" s="9" t="str">
        <f>MID(E268,5,100)</f>
        <v>Bas</v>
      </c>
      <c r="E268" t="s">
        <v>1545</v>
      </c>
      <c r="F268" s="1" t="str">
        <f t="shared" si="4"/>
        <v>2021</v>
      </c>
      <c r="G268" t="s">
        <v>10</v>
      </c>
      <c r="H268" t="s">
        <v>183</v>
      </c>
      <c r="I268" t="s">
        <v>663</v>
      </c>
    </row>
    <row r="269" spans="1:9" x14ac:dyDescent="0.25">
      <c r="A269" t="s">
        <v>8</v>
      </c>
      <c r="B269" s="1" t="str">
        <f>TRIM(C269)</f>
        <v>BLR</v>
      </c>
      <c r="C269" s="10" t="s">
        <v>184</v>
      </c>
      <c r="D269" s="9" t="str">
        <f>MID(E269,5,100)</f>
        <v>Haut</v>
      </c>
      <c r="E269" t="s">
        <v>1544</v>
      </c>
      <c r="F269" s="1" t="str">
        <f t="shared" si="4"/>
        <v>2021</v>
      </c>
      <c r="G269" t="s">
        <v>10</v>
      </c>
      <c r="H269" t="s">
        <v>161</v>
      </c>
      <c r="I269" t="s">
        <v>665</v>
      </c>
    </row>
    <row r="270" spans="1:9" x14ac:dyDescent="0.25">
      <c r="A270" t="s">
        <v>8</v>
      </c>
      <c r="B270" s="1" t="str">
        <f>TRIM(C270)</f>
        <v>ARM</v>
      </c>
      <c r="C270" s="10" t="s">
        <v>96</v>
      </c>
      <c r="D270" s="9" t="str">
        <f>MID(E270,5,100)</f>
        <v>Haut</v>
      </c>
      <c r="E270" t="s">
        <v>1544</v>
      </c>
      <c r="F270" s="1" t="str">
        <f t="shared" si="4"/>
        <v>2020</v>
      </c>
      <c r="G270" t="s">
        <v>23</v>
      </c>
      <c r="H270" t="s">
        <v>132</v>
      </c>
      <c r="I270" t="s">
        <v>666</v>
      </c>
    </row>
    <row r="271" spans="1:9" x14ac:dyDescent="0.25">
      <c r="A271" t="s">
        <v>8</v>
      </c>
      <c r="B271" s="1" t="str">
        <f>TRIM(C271)</f>
        <v>BLR</v>
      </c>
      <c r="C271" s="10" t="s">
        <v>184</v>
      </c>
      <c r="D271" s="9" t="str">
        <f>MID(E271,5,100)</f>
        <v>Haut</v>
      </c>
      <c r="E271" t="s">
        <v>1544</v>
      </c>
      <c r="F271" s="1" t="str">
        <f t="shared" si="4"/>
        <v>2020</v>
      </c>
      <c r="G271" t="s">
        <v>99</v>
      </c>
      <c r="H271" t="s">
        <v>333</v>
      </c>
      <c r="I271" t="s">
        <v>667</v>
      </c>
    </row>
    <row r="272" spans="1:9" x14ac:dyDescent="0.25">
      <c r="A272" t="s">
        <v>8</v>
      </c>
      <c r="B272" s="1" t="str">
        <f>TRIM(C272)</f>
        <v>ARM</v>
      </c>
      <c r="C272" s="10" t="s">
        <v>282</v>
      </c>
      <c r="D272" s="9" t="str">
        <f>MID(E272,5,100)</f>
        <v>Bas</v>
      </c>
      <c r="E272" t="s">
        <v>1545</v>
      </c>
      <c r="F272" s="1" t="str">
        <f t="shared" si="4"/>
        <v>-2020</v>
      </c>
      <c r="G272" t="s">
        <v>19</v>
      </c>
      <c r="H272" t="s">
        <v>355</v>
      </c>
      <c r="I272" t="s">
        <v>669</v>
      </c>
    </row>
    <row r="273" spans="1:9" x14ac:dyDescent="0.25">
      <c r="A273" t="s">
        <v>8</v>
      </c>
      <c r="B273" s="1" t="str">
        <f>TRIM(C273)</f>
        <v>BGR</v>
      </c>
      <c r="C273" s="10" t="s">
        <v>147</v>
      </c>
      <c r="D273" s="9" t="str">
        <f>MID(E273,5,100)</f>
        <v>Haut</v>
      </c>
      <c r="E273" t="s">
        <v>1544</v>
      </c>
      <c r="F273" s="1" t="str">
        <f t="shared" si="4"/>
        <v>-2020</v>
      </c>
      <c r="G273" t="s">
        <v>70</v>
      </c>
      <c r="H273" t="s">
        <v>295</v>
      </c>
      <c r="I273" t="s">
        <v>670</v>
      </c>
    </row>
    <row r="274" spans="1:9" x14ac:dyDescent="0.25">
      <c r="A274" t="s">
        <v>8</v>
      </c>
      <c r="B274" s="1" t="str">
        <f>TRIM(C274)</f>
        <v>HUN</v>
      </c>
      <c r="C274" s="10" t="s">
        <v>84</v>
      </c>
      <c r="D274" s="9" t="str">
        <f>MID(E274,5,100)</f>
        <v>Haut</v>
      </c>
      <c r="E274" t="s">
        <v>1544</v>
      </c>
      <c r="F274" s="1" t="str">
        <f t="shared" si="4"/>
        <v>2020</v>
      </c>
      <c r="G274" t="s">
        <v>35</v>
      </c>
      <c r="H274" t="s">
        <v>537</v>
      </c>
      <c r="I274" t="s">
        <v>671</v>
      </c>
    </row>
    <row r="275" spans="1:9" x14ac:dyDescent="0.25">
      <c r="A275" t="s">
        <v>8</v>
      </c>
      <c r="B275" s="1" t="str">
        <f>TRIM(C275)</f>
        <v>UKR</v>
      </c>
      <c r="C275" s="10" t="s">
        <v>54</v>
      </c>
      <c r="D275" s="9" t="str">
        <f>MID(E275,5,100)</f>
        <v>Haut</v>
      </c>
      <c r="E275" t="s">
        <v>1544</v>
      </c>
      <c r="F275" s="1" t="str">
        <f t="shared" si="4"/>
        <v>-2019</v>
      </c>
      <c r="G275" t="s">
        <v>28</v>
      </c>
      <c r="H275" t="s">
        <v>509</v>
      </c>
      <c r="I275" t="s">
        <v>672</v>
      </c>
    </row>
    <row r="276" spans="1:9" x14ac:dyDescent="0.25">
      <c r="A276" t="s">
        <v>8</v>
      </c>
      <c r="B276" s="1" t="str">
        <f>TRIM(C276)</f>
        <v>HUN</v>
      </c>
      <c r="C276" s="10" t="s">
        <v>80</v>
      </c>
      <c r="D276" s="9" t="str">
        <f>MID(E276,5,100)</f>
        <v>Bas</v>
      </c>
      <c r="E276" t="s">
        <v>1545</v>
      </c>
      <c r="F276" s="1" t="str">
        <f t="shared" si="4"/>
        <v>-2020</v>
      </c>
      <c r="G276" t="s">
        <v>70</v>
      </c>
      <c r="H276" t="s">
        <v>317</v>
      </c>
      <c r="I276" t="s">
        <v>673</v>
      </c>
    </row>
    <row r="277" spans="1:9" x14ac:dyDescent="0.25">
      <c r="A277" t="s">
        <v>8</v>
      </c>
      <c r="B277" s="1" t="str">
        <f>TRIM(C277)</f>
        <v>ROU</v>
      </c>
      <c r="C277" s="10" t="s">
        <v>106</v>
      </c>
      <c r="D277" s="9" t="str">
        <f>MID(E277,5,100)</f>
        <v>Haut-Et-Bas</v>
      </c>
      <c r="E277" t="s">
        <v>1543</v>
      </c>
      <c r="F277" s="1" t="str">
        <f t="shared" si="4"/>
        <v>2019</v>
      </c>
      <c r="G277" t="s">
        <v>85</v>
      </c>
      <c r="H277" t="s">
        <v>481</v>
      </c>
      <c r="I277" t="s">
        <v>674</v>
      </c>
    </row>
    <row r="278" spans="1:9" x14ac:dyDescent="0.25">
      <c r="A278" t="s">
        <v>8</v>
      </c>
      <c r="B278" s="1" t="str">
        <f>TRIM(C278)</f>
        <v>SVK</v>
      </c>
      <c r="C278" s="10" t="s">
        <v>144</v>
      </c>
      <c r="D278" s="9" t="str">
        <f>MID(E278,5,100)</f>
        <v>Haut</v>
      </c>
      <c r="E278" t="s">
        <v>1544</v>
      </c>
      <c r="F278" s="1" t="str">
        <f t="shared" si="4"/>
        <v>2021</v>
      </c>
      <c r="G278" t="s">
        <v>4</v>
      </c>
      <c r="H278" t="s">
        <v>353</v>
      </c>
      <c r="I278" t="s">
        <v>677</v>
      </c>
    </row>
    <row r="279" spans="1:9" x14ac:dyDescent="0.25">
      <c r="A279" t="s">
        <v>8</v>
      </c>
      <c r="B279" s="1" t="str">
        <f>TRIM(C279)</f>
        <v>HUN</v>
      </c>
      <c r="C279" s="10" t="s">
        <v>84</v>
      </c>
      <c r="D279" s="9" t="str">
        <f>MID(E279,5,100)</f>
        <v>Bas</v>
      </c>
      <c r="E279" t="s">
        <v>1545</v>
      </c>
      <c r="F279" s="1" t="str">
        <f t="shared" si="4"/>
        <v>2020</v>
      </c>
      <c r="G279" t="s">
        <v>74</v>
      </c>
      <c r="H279" t="s">
        <v>92</v>
      </c>
      <c r="I279" t="s">
        <v>678</v>
      </c>
    </row>
    <row r="280" spans="1:9" x14ac:dyDescent="0.25">
      <c r="A280" t="s">
        <v>8</v>
      </c>
      <c r="B280" s="1" t="str">
        <f>TRIM(C280)</f>
        <v>RUS</v>
      </c>
      <c r="C280" s="10" t="s">
        <v>175</v>
      </c>
      <c r="D280" s="9" t="str">
        <f>MID(E280,5,100)</f>
        <v>Bas</v>
      </c>
      <c r="E280" t="s">
        <v>1545</v>
      </c>
      <c r="F280" s="1" t="str">
        <f t="shared" si="4"/>
        <v>2020</v>
      </c>
      <c r="G280" t="s">
        <v>99</v>
      </c>
      <c r="H280" t="s">
        <v>33</v>
      </c>
      <c r="I280" t="s">
        <v>679</v>
      </c>
    </row>
    <row r="281" spans="1:9" x14ac:dyDescent="0.25">
      <c r="A281" t="s">
        <v>8</v>
      </c>
      <c r="B281" s="1" t="str">
        <f>TRIM(C281)</f>
        <v>ROU</v>
      </c>
      <c r="C281" s="10" t="s">
        <v>27</v>
      </c>
      <c r="D281" s="9" t="str">
        <f>MID(E281,5,100)</f>
        <v>Haut</v>
      </c>
      <c r="E281" t="s">
        <v>1544</v>
      </c>
      <c r="F281" s="1" t="str">
        <f t="shared" si="4"/>
        <v>2021</v>
      </c>
      <c r="G281" t="s">
        <v>6</v>
      </c>
      <c r="H281" t="s">
        <v>141</v>
      </c>
      <c r="I281" t="s">
        <v>680</v>
      </c>
    </row>
    <row r="282" spans="1:9" x14ac:dyDescent="0.25">
      <c r="A282" t="s">
        <v>8</v>
      </c>
      <c r="B282" s="1" t="str">
        <f>TRIM(C282)</f>
        <v>BGR</v>
      </c>
      <c r="C282" s="10" t="s">
        <v>67</v>
      </c>
      <c r="D282" s="9" t="str">
        <f>MID(E282,5,100)</f>
        <v>Bas</v>
      </c>
      <c r="E282" t="s">
        <v>1545</v>
      </c>
      <c r="F282" s="1" t="str">
        <f t="shared" si="4"/>
        <v>2020</v>
      </c>
      <c r="G282" t="s">
        <v>99</v>
      </c>
      <c r="H282" t="s">
        <v>102</v>
      </c>
      <c r="I282" t="s">
        <v>681</v>
      </c>
    </row>
    <row r="283" spans="1:9" x14ac:dyDescent="0.25">
      <c r="A283" t="s">
        <v>8</v>
      </c>
      <c r="B283" s="1" t="str">
        <f>TRIM(C283)</f>
        <v>ROU</v>
      </c>
      <c r="C283" s="10" t="s">
        <v>106</v>
      </c>
      <c r="D283" s="9" t="str">
        <f>MID(E283,5,100)</f>
        <v>Haut</v>
      </c>
      <c r="E283" t="s">
        <v>1544</v>
      </c>
      <c r="F283" s="1" t="str">
        <f t="shared" si="4"/>
        <v>2019</v>
      </c>
      <c r="G283" t="s">
        <v>17</v>
      </c>
      <c r="H283" t="s">
        <v>120</v>
      </c>
      <c r="I283" t="s">
        <v>682</v>
      </c>
    </row>
    <row r="284" spans="1:9" x14ac:dyDescent="0.25">
      <c r="A284" t="s">
        <v>8</v>
      </c>
      <c r="B284" s="1" t="str">
        <f>TRIM(C284)</f>
        <v>ROU</v>
      </c>
      <c r="C284" s="10" t="s">
        <v>106</v>
      </c>
      <c r="D284" s="9" t="str">
        <f>MID(E284,5,100)</f>
        <v>Bas</v>
      </c>
      <c r="E284" t="s">
        <v>1545</v>
      </c>
      <c r="F284" s="1" t="str">
        <f t="shared" si="4"/>
        <v>2020</v>
      </c>
      <c r="G284" t="s">
        <v>15</v>
      </c>
      <c r="H284" t="s">
        <v>533</v>
      </c>
      <c r="I284" t="s">
        <v>683</v>
      </c>
    </row>
    <row r="285" spans="1:9" x14ac:dyDescent="0.25">
      <c r="A285" t="s">
        <v>8</v>
      </c>
      <c r="B285" s="1" t="str">
        <f>TRIM(C285)</f>
        <v>RUS</v>
      </c>
      <c r="C285" s="10" t="s">
        <v>175</v>
      </c>
      <c r="D285" s="9" t="str">
        <f>MID(E285,5,100)</f>
        <v>Haut</v>
      </c>
      <c r="E285" t="s">
        <v>1544</v>
      </c>
      <c r="F285" s="1" t="str">
        <f t="shared" si="4"/>
        <v>2020</v>
      </c>
      <c r="G285" t="s">
        <v>13</v>
      </c>
      <c r="H285" t="s">
        <v>333</v>
      </c>
      <c r="I285" t="s">
        <v>684</v>
      </c>
    </row>
    <row r="286" spans="1:9" x14ac:dyDescent="0.25">
      <c r="A286" t="s">
        <v>8</v>
      </c>
      <c r="B286" s="1" t="str">
        <f>TRIM(C286)</f>
        <v>POL</v>
      </c>
      <c r="C286" s="10" t="s">
        <v>124</v>
      </c>
      <c r="D286" s="9" t="str">
        <f>MID(E286,5,100)</f>
        <v>Haut</v>
      </c>
      <c r="E286" t="s">
        <v>1544</v>
      </c>
      <c r="F286" s="1" t="str">
        <f t="shared" si="4"/>
        <v>-2019</v>
      </c>
      <c r="G286" t="s">
        <v>59</v>
      </c>
      <c r="H286" t="s">
        <v>226</v>
      </c>
      <c r="I286" t="s">
        <v>685</v>
      </c>
    </row>
    <row r="287" spans="1:9" x14ac:dyDescent="0.25">
      <c r="A287" t="s">
        <v>8</v>
      </c>
      <c r="B287" s="1" t="str">
        <f>TRIM(C287)</f>
        <v>SVK</v>
      </c>
      <c r="C287" s="10" t="s">
        <v>144</v>
      </c>
      <c r="D287" s="9" t="str">
        <f>MID(E287,5,100)</f>
        <v>Haut</v>
      </c>
      <c r="E287" t="s">
        <v>1544</v>
      </c>
      <c r="F287" s="1" t="str">
        <f t="shared" si="4"/>
        <v>2019</v>
      </c>
      <c r="G287" t="s">
        <v>85</v>
      </c>
      <c r="H287" t="s">
        <v>256</v>
      </c>
      <c r="I287" t="s">
        <v>686</v>
      </c>
    </row>
    <row r="288" spans="1:9" x14ac:dyDescent="0.25">
      <c r="A288" t="s">
        <v>8</v>
      </c>
      <c r="B288" s="1" t="str">
        <f>TRIM(C288)</f>
        <v>SVK</v>
      </c>
      <c r="C288" s="10" t="s">
        <v>144</v>
      </c>
      <c r="D288" s="9" t="str">
        <f>MID(E288,5,100)</f>
        <v>Haut</v>
      </c>
      <c r="E288" t="s">
        <v>1544</v>
      </c>
      <c r="F288" s="1" t="str">
        <f t="shared" si="4"/>
        <v>2020</v>
      </c>
      <c r="G288" t="s">
        <v>13</v>
      </c>
      <c r="H288" t="s">
        <v>356</v>
      </c>
      <c r="I288" t="s">
        <v>687</v>
      </c>
    </row>
    <row r="289" spans="1:9" x14ac:dyDescent="0.25">
      <c r="A289" t="s">
        <v>8</v>
      </c>
      <c r="B289" s="1" t="str">
        <f>TRIM(C289)</f>
        <v>RUS</v>
      </c>
      <c r="C289" s="10" t="s">
        <v>9</v>
      </c>
      <c r="D289" s="9" t="str">
        <f>MID(E289,5,100)</f>
        <v>Bas</v>
      </c>
      <c r="E289" t="s">
        <v>1545</v>
      </c>
      <c r="F289" s="1" t="str">
        <f t="shared" si="4"/>
        <v>2020</v>
      </c>
      <c r="G289" t="s">
        <v>15</v>
      </c>
      <c r="H289" t="s">
        <v>546</v>
      </c>
      <c r="I289" t="s">
        <v>688</v>
      </c>
    </row>
    <row r="290" spans="1:9" x14ac:dyDescent="0.25">
      <c r="A290" t="s">
        <v>8</v>
      </c>
      <c r="B290" s="1" t="str">
        <f>TRIM(C290)</f>
        <v>ROU</v>
      </c>
      <c r="C290" s="10" t="s">
        <v>106</v>
      </c>
      <c r="D290" s="9" t="str">
        <f>MID(E290,5,100)</f>
        <v>Haut-Et-Bas</v>
      </c>
      <c r="E290" t="s">
        <v>1543</v>
      </c>
      <c r="F290" s="1" t="str">
        <f t="shared" si="4"/>
        <v>-2020</v>
      </c>
      <c r="G290" t="s">
        <v>70</v>
      </c>
      <c r="H290" t="s">
        <v>676</v>
      </c>
      <c r="I290" t="s">
        <v>690</v>
      </c>
    </row>
    <row r="291" spans="1:9" x14ac:dyDescent="0.25">
      <c r="A291" t="s">
        <v>8</v>
      </c>
      <c r="B291" s="1" t="str">
        <f>TRIM(C291)</f>
        <v>RUS</v>
      </c>
      <c r="C291" s="10" t="s">
        <v>9</v>
      </c>
      <c r="D291" s="9" t="str">
        <f>MID(E291,5,100)</f>
        <v>Haut</v>
      </c>
      <c r="E291" t="s">
        <v>1544</v>
      </c>
      <c r="F291" s="1" t="str">
        <f t="shared" si="4"/>
        <v>2019</v>
      </c>
      <c r="G291" t="s">
        <v>55</v>
      </c>
      <c r="H291" t="s">
        <v>180</v>
      </c>
      <c r="I291" t="s">
        <v>691</v>
      </c>
    </row>
    <row r="292" spans="1:9" x14ac:dyDescent="0.25">
      <c r="A292" t="s">
        <v>8</v>
      </c>
      <c r="B292" s="1" t="str">
        <f>TRIM(C292)</f>
        <v>ROU</v>
      </c>
      <c r="C292" s="10" t="s">
        <v>106</v>
      </c>
      <c r="D292" s="9" t="str">
        <f>MID(E292,5,100)</f>
        <v>Haut-Et-Bas</v>
      </c>
      <c r="E292" t="s">
        <v>1543</v>
      </c>
      <c r="F292" s="1" t="str">
        <f t="shared" si="4"/>
        <v>2019</v>
      </c>
      <c r="G292" t="s">
        <v>17</v>
      </c>
      <c r="H292" t="s">
        <v>248</v>
      </c>
      <c r="I292" t="s">
        <v>692</v>
      </c>
    </row>
    <row r="293" spans="1:9" x14ac:dyDescent="0.25">
      <c r="A293" t="s">
        <v>8</v>
      </c>
      <c r="B293" s="1" t="str">
        <f>TRIM(C293)</f>
        <v>BLR</v>
      </c>
      <c r="C293" s="10" t="s">
        <v>184</v>
      </c>
      <c r="D293" s="9" t="str">
        <f>MID(E293,5,100)</f>
        <v>Haut</v>
      </c>
      <c r="E293" t="s">
        <v>1544</v>
      </c>
      <c r="F293" s="1" t="str">
        <f t="shared" si="4"/>
        <v>-2019</v>
      </c>
      <c r="G293" t="s">
        <v>59</v>
      </c>
      <c r="H293" t="s">
        <v>383</v>
      </c>
      <c r="I293" t="s">
        <v>693</v>
      </c>
    </row>
    <row r="294" spans="1:9" x14ac:dyDescent="0.25">
      <c r="A294" t="s">
        <v>8</v>
      </c>
      <c r="B294" s="1" t="str">
        <f>TRIM(C294)</f>
        <v>BGR</v>
      </c>
      <c r="C294" s="10" t="s">
        <v>147</v>
      </c>
      <c r="D294" s="9" t="str">
        <f>MID(E294,5,100)</f>
        <v>Haut</v>
      </c>
      <c r="E294" t="s">
        <v>1544</v>
      </c>
      <c r="F294" s="1" t="str">
        <f t="shared" si="4"/>
        <v>2021</v>
      </c>
      <c r="G294" t="s">
        <v>4</v>
      </c>
      <c r="H294" t="s">
        <v>154</v>
      </c>
      <c r="I294" t="s">
        <v>694</v>
      </c>
    </row>
    <row r="295" spans="1:9" x14ac:dyDescent="0.25">
      <c r="A295" t="s">
        <v>8</v>
      </c>
      <c r="B295" s="1" t="str">
        <f>TRIM(C295)</f>
        <v>POL</v>
      </c>
      <c r="C295" s="10" t="s">
        <v>124</v>
      </c>
      <c r="D295" s="9" t="str">
        <f>MID(E295,5,100)</f>
        <v>Haut</v>
      </c>
      <c r="E295" t="s">
        <v>1544</v>
      </c>
      <c r="F295" s="1" t="str">
        <f t="shared" si="4"/>
        <v>-2019</v>
      </c>
      <c r="G295" t="s">
        <v>28</v>
      </c>
      <c r="H295" t="s">
        <v>116</v>
      </c>
      <c r="I295" t="s">
        <v>695</v>
      </c>
    </row>
    <row r="296" spans="1:9" x14ac:dyDescent="0.25">
      <c r="A296" t="s">
        <v>8</v>
      </c>
      <c r="B296" s="1" t="str">
        <f>TRIM(C296)</f>
        <v>ARM</v>
      </c>
      <c r="C296" s="10" t="s">
        <v>282</v>
      </c>
      <c r="D296" s="9" t="str">
        <f>MID(E296,5,100)</f>
        <v>Bas</v>
      </c>
      <c r="E296" t="s">
        <v>1545</v>
      </c>
      <c r="F296" s="1" t="str">
        <f t="shared" si="4"/>
        <v>2020</v>
      </c>
      <c r="G296" t="s">
        <v>15</v>
      </c>
      <c r="H296" t="s">
        <v>93</v>
      </c>
      <c r="I296" t="s">
        <v>697</v>
      </c>
    </row>
    <row r="297" spans="1:9" x14ac:dyDescent="0.25">
      <c r="A297" t="s">
        <v>8</v>
      </c>
      <c r="B297" s="1" t="str">
        <f>TRIM(C297)</f>
        <v>CZE</v>
      </c>
      <c r="C297" s="10" t="s">
        <v>255</v>
      </c>
      <c r="D297" s="9" t="str">
        <f>MID(E297,5,100)</f>
        <v>Haut-Et-Bas</v>
      </c>
      <c r="E297" t="s">
        <v>1543</v>
      </c>
      <c r="F297" s="1" t="str">
        <f t="shared" si="4"/>
        <v>2021</v>
      </c>
      <c r="G297" t="s">
        <v>101</v>
      </c>
      <c r="H297" t="s">
        <v>170</v>
      </c>
      <c r="I297" t="s">
        <v>698</v>
      </c>
    </row>
    <row r="298" spans="1:9" x14ac:dyDescent="0.25">
      <c r="A298" t="s">
        <v>8</v>
      </c>
      <c r="B298" s="1" t="str">
        <f>TRIM(C298)</f>
        <v>HUN</v>
      </c>
      <c r="C298" s="10" t="s">
        <v>80</v>
      </c>
      <c r="D298" s="9" t="str">
        <f>MID(E298,5,100)</f>
        <v>Bas</v>
      </c>
      <c r="E298" t="s">
        <v>1545</v>
      </c>
      <c r="F298" s="1" t="str">
        <f t="shared" si="4"/>
        <v>2021</v>
      </c>
      <c r="G298" t="s">
        <v>4</v>
      </c>
      <c r="H298" t="s">
        <v>65</v>
      </c>
      <c r="I298" t="s">
        <v>699</v>
      </c>
    </row>
    <row r="299" spans="1:9" x14ac:dyDescent="0.25">
      <c r="A299" t="s">
        <v>8</v>
      </c>
      <c r="B299" s="1" t="str">
        <f>TRIM(C299)</f>
        <v>RUS</v>
      </c>
      <c r="C299" s="10" t="s">
        <v>9</v>
      </c>
      <c r="D299" s="9" t="str">
        <f>MID(E299,5,100)</f>
        <v>Haut-Et-Bas</v>
      </c>
      <c r="E299" t="s">
        <v>1543</v>
      </c>
      <c r="F299" s="1" t="str">
        <f t="shared" si="4"/>
        <v>2019</v>
      </c>
      <c r="G299" t="s">
        <v>17</v>
      </c>
      <c r="H299" t="s">
        <v>676</v>
      </c>
      <c r="I299" t="s">
        <v>700</v>
      </c>
    </row>
    <row r="300" spans="1:9" x14ac:dyDescent="0.25">
      <c r="A300" t="s">
        <v>8</v>
      </c>
      <c r="B300" s="1" t="str">
        <f>TRIM(C300)</f>
        <v>ROU</v>
      </c>
      <c r="C300" s="10" t="s">
        <v>27</v>
      </c>
      <c r="D300" s="9" t="str">
        <f>MID(E300,5,100)</f>
        <v>Bas</v>
      </c>
      <c r="E300" t="s">
        <v>1545</v>
      </c>
      <c r="F300" s="1" t="str">
        <f t="shared" si="4"/>
        <v>2020</v>
      </c>
      <c r="G300" t="s">
        <v>15</v>
      </c>
      <c r="H300" t="s">
        <v>89</v>
      </c>
      <c r="I300" t="s">
        <v>701</v>
      </c>
    </row>
    <row r="301" spans="1:9" x14ac:dyDescent="0.25">
      <c r="A301" t="s">
        <v>8</v>
      </c>
      <c r="B301" s="1" t="str">
        <f>TRIM(C301)</f>
        <v>POL</v>
      </c>
      <c r="C301" s="10" t="s">
        <v>103</v>
      </c>
      <c r="D301" s="9" t="str">
        <f>MID(E301,5,100)</f>
        <v>Haut</v>
      </c>
      <c r="E301" t="s">
        <v>1544</v>
      </c>
      <c r="F301" s="1" t="str">
        <f t="shared" si="4"/>
        <v>2019</v>
      </c>
      <c r="G301" t="s">
        <v>85</v>
      </c>
      <c r="H301" t="s">
        <v>395</v>
      </c>
      <c r="I301" t="s">
        <v>702</v>
      </c>
    </row>
    <row r="302" spans="1:9" x14ac:dyDescent="0.25">
      <c r="A302" t="s">
        <v>8</v>
      </c>
      <c r="B302" s="1" t="str">
        <f>TRIM(C302)</f>
        <v>ARM</v>
      </c>
      <c r="C302" s="10" t="s">
        <v>96</v>
      </c>
      <c r="D302" s="9" t="str">
        <f>MID(E302,5,100)</f>
        <v>Haut</v>
      </c>
      <c r="E302" t="s">
        <v>1544</v>
      </c>
      <c r="F302" s="1" t="str">
        <f t="shared" si="4"/>
        <v>2019</v>
      </c>
      <c r="G302" t="s">
        <v>55</v>
      </c>
      <c r="H302" t="s">
        <v>470</v>
      </c>
      <c r="I302" t="s">
        <v>703</v>
      </c>
    </row>
    <row r="303" spans="1:9" x14ac:dyDescent="0.25">
      <c r="A303" t="s">
        <v>8</v>
      </c>
      <c r="B303" s="1" t="str">
        <f>TRIM(C303)</f>
        <v>UKR</v>
      </c>
      <c r="C303" s="10" t="s">
        <v>216</v>
      </c>
      <c r="D303" s="9" t="str">
        <f>MID(E303,5,100)</f>
        <v>Bas</v>
      </c>
      <c r="E303" t="s">
        <v>1545</v>
      </c>
      <c r="F303" s="1" t="str">
        <f t="shared" si="4"/>
        <v>-2019</v>
      </c>
      <c r="G303" t="s">
        <v>59</v>
      </c>
      <c r="H303" t="s">
        <v>454</v>
      </c>
      <c r="I303" t="s">
        <v>705</v>
      </c>
    </row>
    <row r="304" spans="1:9" x14ac:dyDescent="0.25">
      <c r="A304" t="s">
        <v>8</v>
      </c>
      <c r="B304" s="1" t="str">
        <f>TRIM(C304)</f>
        <v>BGR</v>
      </c>
      <c r="C304" s="10" t="s">
        <v>67</v>
      </c>
      <c r="D304" s="9" t="str">
        <f>MID(E304,5,100)</f>
        <v>Haut</v>
      </c>
      <c r="E304" t="s">
        <v>1544</v>
      </c>
      <c r="F304" s="1" t="str">
        <f t="shared" si="4"/>
        <v>2019</v>
      </c>
      <c r="G304" t="s">
        <v>50</v>
      </c>
      <c r="H304" t="s">
        <v>44</v>
      </c>
      <c r="I304" t="s">
        <v>706</v>
      </c>
    </row>
    <row r="305" spans="1:9" x14ac:dyDescent="0.25">
      <c r="A305" t="s">
        <v>8</v>
      </c>
      <c r="B305" s="1" t="str">
        <f>TRIM(C305)</f>
        <v>RUS</v>
      </c>
      <c r="C305" s="10" t="s">
        <v>9</v>
      </c>
      <c r="D305" s="9" t="str">
        <f>MID(E305,5,100)</f>
        <v>Haut</v>
      </c>
      <c r="E305" t="s">
        <v>1544</v>
      </c>
      <c r="F305" s="1" t="str">
        <f t="shared" si="4"/>
        <v>2019</v>
      </c>
      <c r="G305" t="s">
        <v>88</v>
      </c>
      <c r="H305" t="s">
        <v>498</v>
      </c>
      <c r="I305" t="s">
        <v>707</v>
      </c>
    </row>
    <row r="306" spans="1:9" x14ac:dyDescent="0.25">
      <c r="A306" t="s">
        <v>8</v>
      </c>
      <c r="B306" s="1" t="str">
        <f>TRIM(C306)</f>
        <v>CZE</v>
      </c>
      <c r="C306" s="10" t="s">
        <v>129</v>
      </c>
      <c r="D306" s="9" t="str">
        <f>MID(E306,5,100)</f>
        <v>Haut</v>
      </c>
      <c r="E306" t="s">
        <v>1544</v>
      </c>
      <c r="F306" s="1" t="str">
        <f t="shared" si="4"/>
        <v>2020</v>
      </c>
      <c r="G306" t="s">
        <v>74</v>
      </c>
      <c r="H306" t="s">
        <v>320</v>
      </c>
      <c r="I306" t="s">
        <v>708</v>
      </c>
    </row>
    <row r="307" spans="1:9" x14ac:dyDescent="0.25">
      <c r="A307" t="s">
        <v>8</v>
      </c>
      <c r="B307" s="1" t="str">
        <f>TRIM(C307)</f>
        <v>CZE</v>
      </c>
      <c r="C307" s="10" t="s">
        <v>129</v>
      </c>
      <c r="D307" s="9" t="str">
        <f>MID(E307,5,100)</f>
        <v>Haut</v>
      </c>
      <c r="E307" t="s">
        <v>1544</v>
      </c>
      <c r="F307" s="1" t="str">
        <f t="shared" si="4"/>
        <v>2020</v>
      </c>
      <c r="G307" t="s">
        <v>72</v>
      </c>
      <c r="H307" t="s">
        <v>236</v>
      </c>
      <c r="I307" t="s">
        <v>709</v>
      </c>
    </row>
    <row r="308" spans="1:9" x14ac:dyDescent="0.25">
      <c r="A308" t="s">
        <v>8</v>
      </c>
      <c r="B308" s="1" t="str">
        <f>TRIM(C308)</f>
        <v>ROU</v>
      </c>
      <c r="C308" s="10" t="s">
        <v>106</v>
      </c>
      <c r="D308" s="9" t="str">
        <f>MID(E308,5,100)</f>
        <v>Haut-Et-Bas</v>
      </c>
      <c r="E308" t="s">
        <v>1543</v>
      </c>
      <c r="F308" s="1" t="str">
        <f t="shared" si="4"/>
        <v>2019</v>
      </c>
      <c r="G308" t="s">
        <v>55</v>
      </c>
      <c r="H308" t="s">
        <v>397</v>
      </c>
      <c r="I308" t="s">
        <v>710</v>
      </c>
    </row>
    <row r="309" spans="1:9" x14ac:dyDescent="0.25">
      <c r="A309" t="s">
        <v>8</v>
      </c>
      <c r="B309" s="1" t="str">
        <f>TRIM(C309)</f>
        <v>BLR</v>
      </c>
      <c r="C309" s="10" t="s">
        <v>22</v>
      </c>
      <c r="D309" s="9" t="str">
        <f>MID(E309,5,100)</f>
        <v>Haut-Et-Bas</v>
      </c>
      <c r="E309" t="s">
        <v>1543</v>
      </c>
      <c r="F309" s="1" t="str">
        <f t="shared" si="4"/>
        <v>-2019</v>
      </c>
      <c r="G309" t="s">
        <v>28</v>
      </c>
      <c r="H309" t="s">
        <v>512</v>
      </c>
      <c r="I309" t="s">
        <v>711</v>
      </c>
    </row>
    <row r="310" spans="1:9" x14ac:dyDescent="0.25">
      <c r="A310" t="s">
        <v>8</v>
      </c>
      <c r="B310" s="1" t="str">
        <f>TRIM(C310)</f>
        <v>HUN</v>
      </c>
      <c r="C310" s="10" t="s">
        <v>84</v>
      </c>
      <c r="D310" s="9" t="str">
        <f>MID(E310,5,100)</f>
        <v>Haut</v>
      </c>
      <c r="E310" t="s">
        <v>1544</v>
      </c>
      <c r="F310" s="1" t="str">
        <f t="shared" si="4"/>
        <v>-2020</v>
      </c>
      <c r="G310" t="s">
        <v>52</v>
      </c>
      <c r="H310" t="s">
        <v>341</v>
      </c>
      <c r="I310" t="s">
        <v>712</v>
      </c>
    </row>
    <row r="311" spans="1:9" x14ac:dyDescent="0.25">
      <c r="A311" t="s">
        <v>8</v>
      </c>
      <c r="B311" s="1" t="str">
        <f>TRIM(C311)</f>
        <v>BGR</v>
      </c>
      <c r="C311" s="10" t="s">
        <v>147</v>
      </c>
      <c r="D311" s="9" t="str">
        <f>MID(E311,5,100)</f>
        <v>Bas</v>
      </c>
      <c r="E311" t="s">
        <v>1545</v>
      </c>
      <c r="F311" s="1" t="str">
        <f t="shared" si="4"/>
        <v>2021</v>
      </c>
      <c r="G311" t="s">
        <v>4</v>
      </c>
      <c r="H311" t="s">
        <v>453</v>
      </c>
      <c r="I311" t="s">
        <v>713</v>
      </c>
    </row>
    <row r="312" spans="1:9" x14ac:dyDescent="0.25">
      <c r="A312" t="s">
        <v>8</v>
      </c>
      <c r="B312" s="1" t="str">
        <f>TRIM(C312)</f>
        <v>BGR</v>
      </c>
      <c r="C312" s="10" t="s">
        <v>147</v>
      </c>
      <c r="D312" s="9" t="str">
        <f>MID(E312,5,100)</f>
        <v>Haut</v>
      </c>
      <c r="E312" t="s">
        <v>1544</v>
      </c>
      <c r="F312" s="1" t="str">
        <f t="shared" si="4"/>
        <v>2021</v>
      </c>
      <c r="G312" t="s">
        <v>10</v>
      </c>
      <c r="H312" t="s">
        <v>165</v>
      </c>
      <c r="I312" t="s">
        <v>714</v>
      </c>
    </row>
    <row r="313" spans="1:9" x14ac:dyDescent="0.25">
      <c r="A313" t="s">
        <v>8</v>
      </c>
      <c r="B313" s="1" t="str">
        <f>TRIM(C313)</f>
        <v>MDA</v>
      </c>
      <c r="C313" s="10" t="s">
        <v>31</v>
      </c>
      <c r="D313" s="9" t="str">
        <f>MID(E313,5,100)</f>
        <v>Bas</v>
      </c>
      <c r="E313" t="s">
        <v>1545</v>
      </c>
      <c r="F313" s="1" t="str">
        <f t="shared" si="4"/>
        <v>2019</v>
      </c>
      <c r="G313" t="s">
        <v>88</v>
      </c>
      <c r="H313" t="s">
        <v>41</v>
      </c>
      <c r="I313" t="s">
        <v>715</v>
      </c>
    </row>
    <row r="314" spans="1:9" x14ac:dyDescent="0.25">
      <c r="A314" t="s">
        <v>8</v>
      </c>
      <c r="B314" s="1" t="str">
        <f>TRIM(C314)</f>
        <v>SVK</v>
      </c>
      <c r="C314" s="10" t="s">
        <v>144</v>
      </c>
      <c r="D314" s="9" t="str">
        <f>MID(E314,5,100)</f>
        <v>Bas</v>
      </c>
      <c r="E314" t="s">
        <v>1545</v>
      </c>
      <c r="F314" s="1" t="str">
        <f t="shared" si="4"/>
        <v>2020</v>
      </c>
      <c r="G314" t="s">
        <v>39</v>
      </c>
      <c r="H314" t="s">
        <v>196</v>
      </c>
      <c r="I314" t="s">
        <v>716</v>
      </c>
    </row>
    <row r="315" spans="1:9" x14ac:dyDescent="0.25">
      <c r="A315" t="s">
        <v>8</v>
      </c>
      <c r="B315" s="1" t="str">
        <f>TRIM(C315)</f>
        <v>RUS</v>
      </c>
      <c r="C315" s="10" t="s">
        <v>175</v>
      </c>
      <c r="D315" s="9" t="str">
        <f>MID(E315,5,100)</f>
        <v>Bas</v>
      </c>
      <c r="E315" t="s">
        <v>1545</v>
      </c>
      <c r="F315" s="1" t="str">
        <f t="shared" si="4"/>
        <v>-2019</v>
      </c>
      <c r="G315" t="s">
        <v>28</v>
      </c>
      <c r="H315" t="s">
        <v>146</v>
      </c>
      <c r="I315" t="s">
        <v>717</v>
      </c>
    </row>
    <row r="316" spans="1:9" x14ac:dyDescent="0.25">
      <c r="A316" t="s">
        <v>8</v>
      </c>
      <c r="B316" s="1" t="str">
        <f>TRIM(C316)</f>
        <v>POL</v>
      </c>
      <c r="C316" s="10" t="s">
        <v>124</v>
      </c>
      <c r="D316" s="9" t="str">
        <f>MID(E316,5,100)</f>
        <v>Haut</v>
      </c>
      <c r="E316" t="s">
        <v>1544</v>
      </c>
      <c r="F316" s="1" t="str">
        <f t="shared" si="4"/>
        <v>2020</v>
      </c>
      <c r="G316" t="s">
        <v>72</v>
      </c>
      <c r="H316" t="s">
        <v>305</v>
      </c>
      <c r="I316" t="s">
        <v>718</v>
      </c>
    </row>
    <row r="317" spans="1:9" x14ac:dyDescent="0.25">
      <c r="A317" t="s">
        <v>8</v>
      </c>
      <c r="B317" s="1" t="str">
        <f>TRIM(C317)</f>
        <v>UKR</v>
      </c>
      <c r="C317" s="10" t="s">
        <v>216</v>
      </c>
      <c r="D317" s="9" t="str">
        <f>MID(E317,5,100)</f>
        <v>Haut-Et-Bas</v>
      </c>
      <c r="E317" t="s">
        <v>1543</v>
      </c>
      <c r="F317" s="1" t="str">
        <f t="shared" si="4"/>
        <v>-2020</v>
      </c>
      <c r="G317" t="s">
        <v>70</v>
      </c>
      <c r="H317" t="s">
        <v>299</v>
      </c>
      <c r="I317" t="s">
        <v>719</v>
      </c>
    </row>
    <row r="318" spans="1:9" x14ac:dyDescent="0.25">
      <c r="A318" t="s">
        <v>8</v>
      </c>
      <c r="B318" s="1" t="str">
        <f>TRIM(C318)</f>
        <v>ARM</v>
      </c>
      <c r="C318" s="10" t="s">
        <v>282</v>
      </c>
      <c r="D318" s="9" t="str">
        <f>MID(E318,5,100)</f>
        <v>Haut-Et-Bas</v>
      </c>
      <c r="E318" t="s">
        <v>1543</v>
      </c>
      <c r="F318" s="1" t="str">
        <f t="shared" si="4"/>
        <v>-2019</v>
      </c>
      <c r="G318" t="s">
        <v>28</v>
      </c>
      <c r="H318" t="s">
        <v>278</v>
      </c>
      <c r="I318" t="s">
        <v>720</v>
      </c>
    </row>
    <row r="319" spans="1:9" x14ac:dyDescent="0.25">
      <c r="A319" t="s">
        <v>8</v>
      </c>
      <c r="B319" s="1" t="str">
        <f>TRIM(C319)</f>
        <v>POL</v>
      </c>
      <c r="C319" s="10" t="s">
        <v>103</v>
      </c>
      <c r="D319" s="9" t="str">
        <f>MID(E319,5,100)</f>
        <v>Haut</v>
      </c>
      <c r="E319" t="s">
        <v>1544</v>
      </c>
      <c r="F319" s="1" t="str">
        <f t="shared" si="4"/>
        <v>-2019</v>
      </c>
      <c r="G319" t="s">
        <v>32</v>
      </c>
      <c r="H319" t="s">
        <v>349</v>
      </c>
      <c r="I319" t="s">
        <v>721</v>
      </c>
    </row>
    <row r="320" spans="1:9" x14ac:dyDescent="0.25">
      <c r="A320" t="s">
        <v>8</v>
      </c>
      <c r="B320" s="1" t="str">
        <f>TRIM(C320)</f>
        <v>MDA</v>
      </c>
      <c r="C320" s="10" t="s">
        <v>46</v>
      </c>
      <c r="D320" s="9" t="str">
        <f>MID(E320,5,100)</f>
        <v>Bas</v>
      </c>
      <c r="E320" t="s">
        <v>1545</v>
      </c>
      <c r="F320" s="1" t="str">
        <f t="shared" si="4"/>
        <v>2021</v>
      </c>
      <c r="G320" t="s">
        <v>6</v>
      </c>
      <c r="H320" t="s">
        <v>189</v>
      </c>
      <c r="I320" t="s">
        <v>722</v>
      </c>
    </row>
    <row r="321" spans="1:9" x14ac:dyDescent="0.25">
      <c r="A321" t="s">
        <v>8</v>
      </c>
      <c r="B321" s="1" t="str">
        <f>TRIM(C321)</f>
        <v>UKR</v>
      </c>
      <c r="C321" s="10" t="s">
        <v>216</v>
      </c>
      <c r="D321" s="9" t="str">
        <f>MID(E321,5,100)</f>
        <v>Bas</v>
      </c>
      <c r="E321" t="s">
        <v>1545</v>
      </c>
      <c r="F321" s="1" t="str">
        <f t="shared" si="4"/>
        <v>-2020</v>
      </c>
      <c r="G321" t="s">
        <v>52</v>
      </c>
      <c r="H321" t="s">
        <v>268</v>
      </c>
      <c r="I321" t="s">
        <v>723</v>
      </c>
    </row>
    <row r="322" spans="1:9" x14ac:dyDescent="0.25">
      <c r="A322" t="s">
        <v>8</v>
      </c>
      <c r="B322" s="1" t="str">
        <f>TRIM(C322)</f>
        <v>RUS</v>
      </c>
      <c r="C322" s="10" t="s">
        <v>175</v>
      </c>
      <c r="D322" s="9" t="str">
        <f>MID(E322,5,100)</f>
        <v>Haut</v>
      </c>
      <c r="E322" t="s">
        <v>1544</v>
      </c>
      <c r="F322" s="1" t="str">
        <f t="shared" ref="F322:F385" si="5">MID(G322,4,100)</f>
        <v>2020</v>
      </c>
      <c r="G322" t="s">
        <v>72</v>
      </c>
      <c r="H322" t="s">
        <v>449</v>
      </c>
      <c r="I322" t="s">
        <v>724</v>
      </c>
    </row>
    <row r="323" spans="1:9" x14ac:dyDescent="0.25">
      <c r="A323" t="s">
        <v>8</v>
      </c>
      <c r="B323" s="1" t="str">
        <f>TRIM(C323)</f>
        <v>UKR</v>
      </c>
      <c r="C323" s="10" t="s">
        <v>216</v>
      </c>
      <c r="D323" s="9" t="str">
        <f>MID(E323,5,100)</f>
        <v>Haut</v>
      </c>
      <c r="E323" t="s">
        <v>1544</v>
      </c>
      <c r="F323" s="1" t="str">
        <f t="shared" si="5"/>
        <v>2020</v>
      </c>
      <c r="G323" t="s">
        <v>74</v>
      </c>
      <c r="H323" t="s">
        <v>350</v>
      </c>
      <c r="I323" t="s">
        <v>726</v>
      </c>
    </row>
    <row r="324" spans="1:9" x14ac:dyDescent="0.25">
      <c r="A324" t="s">
        <v>8</v>
      </c>
      <c r="B324" s="1" t="str">
        <f>TRIM(C324)</f>
        <v>ARM</v>
      </c>
      <c r="C324" s="10" t="s">
        <v>96</v>
      </c>
      <c r="D324" s="9" t="str">
        <f>MID(E324,5,100)</f>
        <v>Bas</v>
      </c>
      <c r="E324" t="s">
        <v>1545</v>
      </c>
      <c r="F324" s="1" t="str">
        <f t="shared" si="5"/>
        <v>2020</v>
      </c>
      <c r="G324" t="s">
        <v>99</v>
      </c>
      <c r="H324" t="s">
        <v>192</v>
      </c>
      <c r="I324" t="s">
        <v>727</v>
      </c>
    </row>
    <row r="325" spans="1:9" x14ac:dyDescent="0.25">
      <c r="A325" t="s">
        <v>8</v>
      </c>
      <c r="B325" s="1" t="str">
        <f>TRIM(C325)</f>
        <v>ROU</v>
      </c>
      <c r="C325" s="10" t="s">
        <v>106</v>
      </c>
      <c r="D325" s="9" t="str">
        <f>MID(E325,5,100)</f>
        <v>Haut-Et-Bas</v>
      </c>
      <c r="E325" t="s">
        <v>1543</v>
      </c>
      <c r="F325" s="1" t="str">
        <f t="shared" si="5"/>
        <v>-2019</v>
      </c>
      <c r="G325" t="s">
        <v>32</v>
      </c>
      <c r="H325" t="s">
        <v>241</v>
      </c>
      <c r="I325" t="s">
        <v>728</v>
      </c>
    </row>
    <row r="326" spans="1:9" x14ac:dyDescent="0.25">
      <c r="A326" t="s">
        <v>8</v>
      </c>
      <c r="B326" s="1" t="str">
        <f>TRIM(C326)</f>
        <v>RUS</v>
      </c>
      <c r="C326" s="10" t="s">
        <v>9</v>
      </c>
      <c r="D326" s="9" t="str">
        <f>MID(E326,5,100)</f>
        <v>Haut</v>
      </c>
      <c r="E326" t="s">
        <v>1544</v>
      </c>
      <c r="F326" s="1" t="str">
        <f t="shared" si="5"/>
        <v>2020</v>
      </c>
      <c r="G326" t="s">
        <v>39</v>
      </c>
      <c r="H326" t="s">
        <v>29</v>
      </c>
      <c r="I326" t="s">
        <v>729</v>
      </c>
    </row>
    <row r="327" spans="1:9" x14ac:dyDescent="0.25">
      <c r="A327" t="s">
        <v>8</v>
      </c>
      <c r="B327" s="1" t="str">
        <f>TRIM(C327)</f>
        <v>CZE</v>
      </c>
      <c r="C327" s="10" t="s">
        <v>129</v>
      </c>
      <c r="D327" s="9" t="str">
        <f>MID(E327,5,100)</f>
        <v>Bas</v>
      </c>
      <c r="E327" t="s">
        <v>1545</v>
      </c>
      <c r="F327" s="1" t="str">
        <f t="shared" si="5"/>
        <v>2020</v>
      </c>
      <c r="G327" t="s">
        <v>39</v>
      </c>
      <c r="H327" t="s">
        <v>617</v>
      </c>
      <c r="I327" t="s">
        <v>730</v>
      </c>
    </row>
    <row r="328" spans="1:9" x14ac:dyDescent="0.25">
      <c r="A328" t="s">
        <v>8</v>
      </c>
      <c r="B328" s="1" t="str">
        <f>TRIM(C328)</f>
        <v>HUN</v>
      </c>
      <c r="C328" s="10" t="s">
        <v>84</v>
      </c>
      <c r="D328" s="9" t="str">
        <f>MID(E328,5,100)</f>
        <v>Haut</v>
      </c>
      <c r="E328" t="s">
        <v>1544</v>
      </c>
      <c r="F328" s="1" t="str">
        <f t="shared" si="5"/>
        <v>2019</v>
      </c>
      <c r="G328" t="s">
        <v>17</v>
      </c>
      <c r="H328" t="s">
        <v>204</v>
      </c>
      <c r="I328" t="s">
        <v>731</v>
      </c>
    </row>
    <row r="329" spans="1:9" x14ac:dyDescent="0.25">
      <c r="A329" t="s">
        <v>8</v>
      </c>
      <c r="B329" s="1" t="str">
        <f>TRIM(C329)</f>
        <v>BGR</v>
      </c>
      <c r="C329" s="10" t="s">
        <v>147</v>
      </c>
      <c r="D329" s="9" t="str">
        <f>MID(E329,5,100)</f>
        <v>Bas</v>
      </c>
      <c r="E329" t="s">
        <v>1545</v>
      </c>
      <c r="F329" s="1" t="str">
        <f t="shared" si="5"/>
        <v>2021</v>
      </c>
      <c r="G329" t="s">
        <v>10</v>
      </c>
      <c r="H329" t="s">
        <v>477</v>
      </c>
      <c r="I329" t="s">
        <v>732</v>
      </c>
    </row>
    <row r="330" spans="1:9" x14ac:dyDescent="0.25">
      <c r="A330" t="s">
        <v>8</v>
      </c>
      <c r="B330" s="1" t="str">
        <f>TRIM(C330)</f>
        <v>RUS</v>
      </c>
      <c r="C330" s="10" t="s">
        <v>9</v>
      </c>
      <c r="D330" s="9" t="str">
        <f>MID(E330,5,100)</f>
        <v>Haut</v>
      </c>
      <c r="E330" t="s">
        <v>1544</v>
      </c>
      <c r="F330" s="1" t="str">
        <f t="shared" si="5"/>
        <v>2020</v>
      </c>
      <c r="G330" t="s">
        <v>39</v>
      </c>
      <c r="H330" t="s">
        <v>333</v>
      </c>
      <c r="I330" t="s">
        <v>733</v>
      </c>
    </row>
    <row r="331" spans="1:9" x14ac:dyDescent="0.25">
      <c r="A331" t="s">
        <v>8</v>
      </c>
      <c r="B331" s="1" t="str">
        <f>TRIM(C331)</f>
        <v>HUN</v>
      </c>
      <c r="C331" s="10" t="s">
        <v>80</v>
      </c>
      <c r="D331" s="9" t="str">
        <f>MID(E331,5,100)</f>
        <v>Haut</v>
      </c>
      <c r="E331" t="s">
        <v>1544</v>
      </c>
      <c r="F331" s="1" t="str">
        <f t="shared" si="5"/>
        <v>2020</v>
      </c>
      <c r="G331" t="s">
        <v>13</v>
      </c>
      <c r="H331" t="s">
        <v>136</v>
      </c>
      <c r="I331" t="s">
        <v>734</v>
      </c>
    </row>
    <row r="332" spans="1:9" x14ac:dyDescent="0.25">
      <c r="A332" t="s">
        <v>8</v>
      </c>
      <c r="B332" s="1" t="str">
        <f>TRIM(C332)</f>
        <v>ROU</v>
      </c>
      <c r="C332" s="10" t="s">
        <v>106</v>
      </c>
      <c r="D332" s="9" t="str">
        <f>MID(E332,5,100)</f>
        <v>Haut</v>
      </c>
      <c r="E332" t="s">
        <v>1544</v>
      </c>
      <c r="F332" s="1" t="str">
        <f t="shared" si="5"/>
        <v>-2020</v>
      </c>
      <c r="G332" t="s">
        <v>19</v>
      </c>
      <c r="H332" t="s">
        <v>252</v>
      </c>
      <c r="I332" t="s">
        <v>735</v>
      </c>
    </row>
    <row r="333" spans="1:9" x14ac:dyDescent="0.25">
      <c r="A333" t="s">
        <v>8</v>
      </c>
      <c r="B333" s="1" t="str">
        <f>TRIM(C333)</f>
        <v>HUN</v>
      </c>
      <c r="C333" s="10" t="s">
        <v>80</v>
      </c>
      <c r="D333" s="9" t="str">
        <f>MID(E333,5,100)</f>
        <v>Bas</v>
      </c>
      <c r="E333" t="s">
        <v>1545</v>
      </c>
      <c r="F333" s="1" t="str">
        <f t="shared" si="5"/>
        <v>2020</v>
      </c>
      <c r="G333" t="s">
        <v>99</v>
      </c>
      <c r="H333" t="s">
        <v>372</v>
      </c>
      <c r="I333" t="s">
        <v>736</v>
      </c>
    </row>
    <row r="334" spans="1:9" x14ac:dyDescent="0.25">
      <c r="A334" t="s">
        <v>8</v>
      </c>
      <c r="B334" s="1" t="str">
        <f>TRIM(C334)</f>
        <v>BLR</v>
      </c>
      <c r="C334" s="10" t="s">
        <v>184</v>
      </c>
      <c r="D334" s="9" t="str">
        <f>MID(E334,5,100)</f>
        <v>Bas</v>
      </c>
      <c r="E334" t="s">
        <v>1545</v>
      </c>
      <c r="F334" s="1" t="str">
        <f t="shared" si="5"/>
        <v>2020</v>
      </c>
      <c r="G334" t="s">
        <v>99</v>
      </c>
      <c r="H334" t="s">
        <v>521</v>
      </c>
      <c r="I334" t="s">
        <v>737</v>
      </c>
    </row>
    <row r="335" spans="1:9" x14ac:dyDescent="0.25">
      <c r="A335" t="s">
        <v>8</v>
      </c>
      <c r="B335" s="1" t="str">
        <f>TRIM(C335)</f>
        <v>MDA</v>
      </c>
      <c r="C335" s="10" t="s">
        <v>31</v>
      </c>
      <c r="D335" s="9" t="str">
        <f>MID(E335,5,100)</f>
        <v>Bas</v>
      </c>
      <c r="E335" t="s">
        <v>1545</v>
      </c>
      <c r="F335" s="1" t="str">
        <f t="shared" si="5"/>
        <v>2021</v>
      </c>
      <c r="G335" t="s">
        <v>101</v>
      </c>
      <c r="H335" t="s">
        <v>92</v>
      </c>
      <c r="I335" t="s">
        <v>738</v>
      </c>
    </row>
    <row r="336" spans="1:9" x14ac:dyDescent="0.25">
      <c r="A336" t="s">
        <v>8</v>
      </c>
      <c r="B336" s="1" t="str">
        <f>TRIM(C336)</f>
        <v>BGR</v>
      </c>
      <c r="C336" s="10" t="s">
        <v>147</v>
      </c>
      <c r="D336" s="9" t="str">
        <f>MID(E336,5,100)</f>
        <v>Bas</v>
      </c>
      <c r="E336" t="s">
        <v>1545</v>
      </c>
      <c r="F336" s="1" t="str">
        <f t="shared" si="5"/>
        <v>-2020</v>
      </c>
      <c r="G336" t="s">
        <v>52</v>
      </c>
      <c r="H336" t="s">
        <v>533</v>
      </c>
      <c r="I336" t="s">
        <v>739</v>
      </c>
    </row>
    <row r="337" spans="1:9" x14ac:dyDescent="0.25">
      <c r="A337" t="s">
        <v>8</v>
      </c>
      <c r="B337" s="1" t="str">
        <f>TRIM(C337)</f>
        <v>HUN</v>
      </c>
      <c r="C337" s="10" t="s">
        <v>80</v>
      </c>
      <c r="D337" s="9" t="str">
        <f>MID(E337,5,100)</f>
        <v>Bas</v>
      </c>
      <c r="E337" t="s">
        <v>1545</v>
      </c>
      <c r="F337" s="1" t="str">
        <f t="shared" si="5"/>
        <v>2020</v>
      </c>
      <c r="G337" t="s">
        <v>64</v>
      </c>
      <c r="H337" t="s">
        <v>740</v>
      </c>
      <c r="I337" t="s">
        <v>741</v>
      </c>
    </row>
    <row r="338" spans="1:9" x14ac:dyDescent="0.25">
      <c r="A338" t="s">
        <v>8</v>
      </c>
      <c r="B338" s="1" t="str">
        <f>TRIM(C338)</f>
        <v>ARM</v>
      </c>
      <c r="C338" s="10" t="s">
        <v>96</v>
      </c>
      <c r="D338" s="9" t="str">
        <f>MID(E338,5,100)</f>
        <v>Bas</v>
      </c>
      <c r="E338" t="s">
        <v>1545</v>
      </c>
      <c r="F338" s="1" t="str">
        <f t="shared" si="5"/>
        <v>-2019</v>
      </c>
      <c r="G338" t="s">
        <v>32</v>
      </c>
      <c r="H338" t="s">
        <v>182</v>
      </c>
      <c r="I338" t="s">
        <v>742</v>
      </c>
    </row>
    <row r="339" spans="1:9" x14ac:dyDescent="0.25">
      <c r="A339" t="s">
        <v>8</v>
      </c>
      <c r="B339" s="1" t="str">
        <f>TRIM(C339)</f>
        <v>CZE</v>
      </c>
      <c r="C339" s="10" t="s">
        <v>255</v>
      </c>
      <c r="D339" s="9" t="str">
        <f>MID(E339,5,100)</f>
        <v>Haut-Et-Bas</v>
      </c>
      <c r="E339" t="s">
        <v>1543</v>
      </c>
      <c r="F339" s="1" t="str">
        <f t="shared" si="5"/>
        <v>2020</v>
      </c>
      <c r="G339" t="s">
        <v>74</v>
      </c>
      <c r="H339" t="s">
        <v>340</v>
      </c>
      <c r="I339" t="s">
        <v>743</v>
      </c>
    </row>
    <row r="340" spans="1:9" x14ac:dyDescent="0.25">
      <c r="A340" t="s">
        <v>8</v>
      </c>
      <c r="B340" s="1" t="str">
        <f>TRIM(C340)</f>
        <v>ARM</v>
      </c>
      <c r="C340" s="10" t="s">
        <v>96</v>
      </c>
      <c r="D340" s="9" t="str">
        <f>MID(E340,5,100)</f>
        <v>Bas</v>
      </c>
      <c r="E340" t="s">
        <v>1545</v>
      </c>
      <c r="F340" s="1" t="str">
        <f t="shared" si="5"/>
        <v>2020</v>
      </c>
      <c r="G340" t="s">
        <v>99</v>
      </c>
      <c r="H340" t="s">
        <v>41</v>
      </c>
      <c r="I340" t="s">
        <v>744</v>
      </c>
    </row>
    <row r="341" spans="1:9" x14ac:dyDescent="0.25">
      <c r="A341" t="s">
        <v>8</v>
      </c>
      <c r="B341" s="1" t="str">
        <f>TRIM(C341)</f>
        <v>ARM</v>
      </c>
      <c r="C341" s="10" t="s">
        <v>96</v>
      </c>
      <c r="D341" s="9" t="str">
        <f>MID(E341,5,100)</f>
        <v>Haut</v>
      </c>
      <c r="E341" t="s">
        <v>1544</v>
      </c>
      <c r="F341" s="1" t="str">
        <f t="shared" si="5"/>
        <v>2019</v>
      </c>
      <c r="G341" t="s">
        <v>88</v>
      </c>
      <c r="H341" t="s">
        <v>433</v>
      </c>
      <c r="I341" t="s">
        <v>745</v>
      </c>
    </row>
    <row r="342" spans="1:9" x14ac:dyDescent="0.25">
      <c r="A342" t="s">
        <v>8</v>
      </c>
      <c r="B342" s="1" t="str">
        <f>TRIM(C342)</f>
        <v>MDA</v>
      </c>
      <c r="C342" s="10" t="s">
        <v>46</v>
      </c>
      <c r="D342" s="9" t="str">
        <f>MID(E342,5,100)</f>
        <v>Haut</v>
      </c>
      <c r="E342" t="s">
        <v>1544</v>
      </c>
      <c r="F342" s="1" t="str">
        <f t="shared" si="5"/>
        <v>2021</v>
      </c>
      <c r="G342" t="s">
        <v>4</v>
      </c>
      <c r="H342" t="s">
        <v>544</v>
      </c>
      <c r="I342" t="s">
        <v>746</v>
      </c>
    </row>
    <row r="343" spans="1:9" x14ac:dyDescent="0.25">
      <c r="A343" t="s">
        <v>8</v>
      </c>
      <c r="B343" s="1" t="str">
        <f>TRIM(C343)</f>
        <v>MDA</v>
      </c>
      <c r="C343" s="10" t="s">
        <v>31</v>
      </c>
      <c r="D343" s="9" t="str">
        <f>MID(E343,5,100)</f>
        <v>Bas</v>
      </c>
      <c r="E343" t="s">
        <v>1545</v>
      </c>
      <c r="F343" s="1" t="str">
        <f t="shared" si="5"/>
        <v>2020</v>
      </c>
      <c r="G343" t="s">
        <v>15</v>
      </c>
      <c r="H343" t="s">
        <v>394</v>
      </c>
      <c r="I343" t="s">
        <v>747</v>
      </c>
    </row>
    <row r="344" spans="1:9" x14ac:dyDescent="0.25">
      <c r="A344" t="s">
        <v>8</v>
      </c>
      <c r="B344" s="1" t="str">
        <f>TRIM(C344)</f>
        <v>SVK</v>
      </c>
      <c r="C344" s="10" t="s">
        <v>58</v>
      </c>
      <c r="D344" s="9" t="str">
        <f>MID(E344,5,100)</f>
        <v>Haut</v>
      </c>
      <c r="E344" t="s">
        <v>1544</v>
      </c>
      <c r="F344" s="1" t="str">
        <f t="shared" si="5"/>
        <v>2020</v>
      </c>
      <c r="G344" t="s">
        <v>13</v>
      </c>
      <c r="H344" t="s">
        <v>18</v>
      </c>
      <c r="I344" t="s">
        <v>748</v>
      </c>
    </row>
    <row r="345" spans="1:9" x14ac:dyDescent="0.25">
      <c r="A345" t="s">
        <v>8</v>
      </c>
      <c r="B345" s="1" t="str">
        <f>TRIM(C345)</f>
        <v>ROU</v>
      </c>
      <c r="C345" s="10" t="s">
        <v>106</v>
      </c>
      <c r="D345" s="9" t="str">
        <f>MID(E345,5,100)</f>
        <v>Bas</v>
      </c>
      <c r="E345" t="s">
        <v>1545</v>
      </c>
      <c r="F345" s="1" t="str">
        <f t="shared" si="5"/>
        <v>2019</v>
      </c>
      <c r="G345" t="s">
        <v>50</v>
      </c>
      <c r="H345" t="s">
        <v>403</v>
      </c>
      <c r="I345" t="s">
        <v>749</v>
      </c>
    </row>
    <row r="346" spans="1:9" x14ac:dyDescent="0.25">
      <c r="A346" t="s">
        <v>8</v>
      </c>
      <c r="B346" s="1" t="str">
        <f>TRIM(C346)</f>
        <v>BLR</v>
      </c>
      <c r="C346" s="10" t="s">
        <v>22</v>
      </c>
      <c r="D346" s="9" t="str">
        <f>MID(E346,5,100)</f>
        <v>Haut</v>
      </c>
      <c r="E346" t="s">
        <v>1544</v>
      </c>
      <c r="F346" s="1" t="str">
        <f t="shared" si="5"/>
        <v>2020</v>
      </c>
      <c r="G346" t="s">
        <v>23</v>
      </c>
      <c r="H346" t="s">
        <v>250</v>
      </c>
      <c r="I346" t="s">
        <v>750</v>
      </c>
    </row>
    <row r="347" spans="1:9" x14ac:dyDescent="0.25">
      <c r="A347" t="s">
        <v>8</v>
      </c>
      <c r="B347" s="1" t="str">
        <f>TRIM(C347)</f>
        <v>BGR</v>
      </c>
      <c r="C347" s="10" t="s">
        <v>67</v>
      </c>
      <c r="D347" s="9" t="str">
        <f>MID(E347,5,100)</f>
        <v>Haut-Et-Bas</v>
      </c>
      <c r="E347" t="s">
        <v>1543</v>
      </c>
      <c r="F347" s="1" t="str">
        <f t="shared" si="5"/>
        <v>2019</v>
      </c>
      <c r="G347" t="s">
        <v>55</v>
      </c>
      <c r="H347" t="s">
        <v>518</v>
      </c>
      <c r="I347" t="s">
        <v>751</v>
      </c>
    </row>
    <row r="348" spans="1:9" x14ac:dyDescent="0.25">
      <c r="A348" t="s">
        <v>8</v>
      </c>
      <c r="B348" s="1" t="str">
        <f>TRIM(C348)</f>
        <v>BGR</v>
      </c>
      <c r="C348" s="10" t="s">
        <v>67</v>
      </c>
      <c r="D348" s="9" t="str">
        <f>MID(E348,5,100)</f>
        <v>Haut</v>
      </c>
      <c r="E348" t="s">
        <v>1544</v>
      </c>
      <c r="F348" s="1" t="str">
        <f t="shared" si="5"/>
        <v>-2020</v>
      </c>
      <c r="G348" t="s">
        <v>70</v>
      </c>
      <c r="H348" t="s">
        <v>505</v>
      </c>
      <c r="I348" t="s">
        <v>752</v>
      </c>
    </row>
    <row r="349" spans="1:9" x14ac:dyDescent="0.25">
      <c r="A349" t="s">
        <v>8</v>
      </c>
      <c r="B349" s="1" t="str">
        <f>TRIM(C349)</f>
        <v>RUS</v>
      </c>
      <c r="C349" s="10" t="s">
        <v>9</v>
      </c>
      <c r="D349" s="9" t="str">
        <f>MID(E349,5,100)</f>
        <v>Haut</v>
      </c>
      <c r="E349" t="s">
        <v>1544</v>
      </c>
      <c r="F349" s="1" t="str">
        <f t="shared" si="5"/>
        <v>-2020</v>
      </c>
      <c r="G349" t="s">
        <v>70</v>
      </c>
      <c r="H349" t="s">
        <v>333</v>
      </c>
      <c r="I349" t="s">
        <v>753</v>
      </c>
    </row>
    <row r="350" spans="1:9" x14ac:dyDescent="0.25">
      <c r="A350" t="s">
        <v>8</v>
      </c>
      <c r="B350" s="1" t="str">
        <f>TRIM(C350)</f>
        <v>POL</v>
      </c>
      <c r="C350" s="10" t="s">
        <v>103</v>
      </c>
      <c r="D350" s="9" t="str">
        <f>MID(E350,5,100)</f>
        <v>Bas</v>
      </c>
      <c r="E350" t="s">
        <v>1545</v>
      </c>
      <c r="F350" s="1" t="str">
        <f t="shared" si="5"/>
        <v>-2020</v>
      </c>
      <c r="G350" t="s">
        <v>52</v>
      </c>
      <c r="H350" t="s">
        <v>754</v>
      </c>
      <c r="I350" t="s">
        <v>755</v>
      </c>
    </row>
    <row r="351" spans="1:9" x14ac:dyDescent="0.25">
      <c r="A351" t="s">
        <v>8</v>
      </c>
      <c r="B351" s="1" t="str">
        <f>TRIM(C351)</f>
        <v>RUS</v>
      </c>
      <c r="C351" s="10" t="s">
        <v>175</v>
      </c>
      <c r="D351" s="9" t="str">
        <f>MID(E351,5,100)</f>
        <v>Bas</v>
      </c>
      <c r="E351" t="s">
        <v>1545</v>
      </c>
      <c r="F351" s="1" t="str">
        <f t="shared" si="5"/>
        <v>-2020</v>
      </c>
      <c r="G351" t="s">
        <v>52</v>
      </c>
      <c r="H351" t="s">
        <v>555</v>
      </c>
      <c r="I351" t="s">
        <v>756</v>
      </c>
    </row>
    <row r="352" spans="1:9" x14ac:dyDescent="0.25">
      <c r="A352" t="s">
        <v>8</v>
      </c>
      <c r="B352" s="1" t="str">
        <f>TRIM(C352)</f>
        <v>SVK</v>
      </c>
      <c r="C352" s="10" t="s">
        <v>58</v>
      </c>
      <c r="D352" s="9" t="str">
        <f>MID(E352,5,100)</f>
        <v>Haut-Et-Bas</v>
      </c>
      <c r="E352" t="s">
        <v>1543</v>
      </c>
      <c r="F352" s="1" t="str">
        <f t="shared" si="5"/>
        <v>2020</v>
      </c>
      <c r="G352" t="s">
        <v>39</v>
      </c>
      <c r="H352" t="s">
        <v>170</v>
      </c>
      <c r="I352" t="s">
        <v>757</v>
      </c>
    </row>
    <row r="353" spans="1:9" x14ac:dyDescent="0.25">
      <c r="A353" t="s">
        <v>8</v>
      </c>
      <c r="B353" s="1" t="str">
        <f>TRIM(C353)</f>
        <v>UKR</v>
      </c>
      <c r="C353" s="10" t="s">
        <v>216</v>
      </c>
      <c r="D353" s="9" t="str">
        <f>MID(E353,5,100)</f>
        <v>Haut-Et-Bas</v>
      </c>
      <c r="E353" t="s">
        <v>1543</v>
      </c>
      <c r="F353" s="1" t="str">
        <f t="shared" si="5"/>
        <v>2021</v>
      </c>
      <c r="G353" t="s">
        <v>6</v>
      </c>
      <c r="H353" t="s">
        <v>314</v>
      </c>
      <c r="I353" t="s">
        <v>758</v>
      </c>
    </row>
    <row r="354" spans="1:9" x14ac:dyDescent="0.25">
      <c r="A354" t="s">
        <v>8</v>
      </c>
      <c r="B354" s="1" t="str">
        <f>TRIM(C354)</f>
        <v>ROU</v>
      </c>
      <c r="C354" s="10" t="s">
        <v>106</v>
      </c>
      <c r="D354" s="9" t="str">
        <f>MID(E354,5,100)</f>
        <v>Haut-Et-Bas</v>
      </c>
      <c r="E354" t="s">
        <v>1543</v>
      </c>
      <c r="F354" s="1" t="str">
        <f t="shared" si="5"/>
        <v>2020</v>
      </c>
      <c r="G354" t="s">
        <v>74</v>
      </c>
      <c r="H354" t="s">
        <v>574</v>
      </c>
      <c r="I354" t="s">
        <v>759</v>
      </c>
    </row>
    <row r="355" spans="1:9" x14ac:dyDescent="0.25">
      <c r="A355" t="s">
        <v>8</v>
      </c>
      <c r="B355" s="1" t="str">
        <f>TRIM(C355)</f>
        <v>HUN</v>
      </c>
      <c r="C355" s="10" t="s">
        <v>84</v>
      </c>
      <c r="D355" s="9" t="str">
        <f>MID(E355,5,100)</f>
        <v>Haut</v>
      </c>
      <c r="E355" t="s">
        <v>1544</v>
      </c>
      <c r="F355" s="1" t="str">
        <f t="shared" si="5"/>
        <v>-2020</v>
      </c>
      <c r="G355" t="s">
        <v>70</v>
      </c>
      <c r="H355" t="s">
        <v>140</v>
      </c>
      <c r="I355" t="s">
        <v>760</v>
      </c>
    </row>
    <row r="356" spans="1:9" x14ac:dyDescent="0.25">
      <c r="A356" t="s">
        <v>8</v>
      </c>
      <c r="B356" s="1" t="str">
        <f>TRIM(C356)</f>
        <v>BGR</v>
      </c>
      <c r="C356" s="10" t="s">
        <v>147</v>
      </c>
      <c r="D356" s="9" t="str">
        <f>MID(E356,5,100)</f>
        <v>Haut-Et-Bas</v>
      </c>
      <c r="E356" t="s">
        <v>1543</v>
      </c>
      <c r="F356" s="1" t="str">
        <f t="shared" si="5"/>
        <v>2020</v>
      </c>
      <c r="G356" t="s">
        <v>35</v>
      </c>
      <c r="H356" t="s">
        <v>245</v>
      </c>
      <c r="I356" t="s">
        <v>761</v>
      </c>
    </row>
    <row r="357" spans="1:9" x14ac:dyDescent="0.25">
      <c r="A357" t="s">
        <v>8</v>
      </c>
      <c r="B357" s="1" t="str">
        <f>TRIM(C357)</f>
        <v>SVK</v>
      </c>
      <c r="C357" s="10" t="s">
        <v>58</v>
      </c>
      <c r="D357" s="9" t="str">
        <f>MID(E357,5,100)</f>
        <v>Bas</v>
      </c>
      <c r="E357" t="s">
        <v>1545</v>
      </c>
      <c r="F357" s="1" t="str">
        <f t="shared" si="5"/>
        <v>2020</v>
      </c>
      <c r="G357" t="s">
        <v>23</v>
      </c>
      <c r="H357" t="s">
        <v>244</v>
      </c>
      <c r="I357" t="s">
        <v>763</v>
      </c>
    </row>
    <row r="358" spans="1:9" x14ac:dyDescent="0.25">
      <c r="A358" t="s">
        <v>8</v>
      </c>
      <c r="B358" s="1" t="str">
        <f>TRIM(C358)</f>
        <v>CZE</v>
      </c>
      <c r="C358" s="10" t="s">
        <v>129</v>
      </c>
      <c r="D358" s="9" t="str">
        <f>MID(E358,5,100)</f>
        <v>Haut</v>
      </c>
      <c r="E358" t="s">
        <v>1544</v>
      </c>
      <c r="F358" s="1" t="str">
        <f t="shared" si="5"/>
        <v>2020</v>
      </c>
      <c r="G358" t="s">
        <v>15</v>
      </c>
      <c r="H358" t="s">
        <v>556</v>
      </c>
      <c r="I358" t="s">
        <v>764</v>
      </c>
    </row>
    <row r="359" spans="1:9" x14ac:dyDescent="0.25">
      <c r="A359" t="s">
        <v>8</v>
      </c>
      <c r="B359" s="1" t="str">
        <f>TRIM(C359)</f>
        <v>SVK</v>
      </c>
      <c r="C359" s="10" t="s">
        <v>58</v>
      </c>
      <c r="D359" s="9" t="str">
        <f>MID(E359,5,100)</f>
        <v>Haut</v>
      </c>
      <c r="E359" t="s">
        <v>1544</v>
      </c>
      <c r="F359" s="1" t="str">
        <f t="shared" si="5"/>
        <v>-2019</v>
      </c>
      <c r="G359" t="s">
        <v>59</v>
      </c>
      <c r="H359" t="s">
        <v>113</v>
      </c>
      <c r="I359" t="s">
        <v>765</v>
      </c>
    </row>
    <row r="360" spans="1:9" x14ac:dyDescent="0.25">
      <c r="A360" t="s">
        <v>8</v>
      </c>
      <c r="B360" s="1" t="str">
        <f>TRIM(C360)</f>
        <v>BLR</v>
      </c>
      <c r="C360" s="10" t="s">
        <v>22</v>
      </c>
      <c r="D360" s="9" t="str">
        <f>MID(E360,5,100)</f>
        <v>Haut-Et-Bas</v>
      </c>
      <c r="E360" t="s">
        <v>1543</v>
      </c>
      <c r="F360" s="1" t="str">
        <f t="shared" si="5"/>
        <v>2020</v>
      </c>
      <c r="G360" t="s">
        <v>23</v>
      </c>
      <c r="H360" t="s">
        <v>195</v>
      </c>
      <c r="I360" t="s">
        <v>766</v>
      </c>
    </row>
    <row r="361" spans="1:9" x14ac:dyDescent="0.25">
      <c r="A361" t="s">
        <v>8</v>
      </c>
      <c r="B361" s="1" t="str">
        <f>TRIM(C361)</f>
        <v>POL</v>
      </c>
      <c r="C361" s="10" t="s">
        <v>103</v>
      </c>
      <c r="D361" s="9" t="str">
        <f>MID(E361,5,100)</f>
        <v>Haut</v>
      </c>
      <c r="E361" t="s">
        <v>1544</v>
      </c>
      <c r="F361" s="1" t="str">
        <f t="shared" si="5"/>
        <v>2020</v>
      </c>
      <c r="G361" t="s">
        <v>35</v>
      </c>
      <c r="H361" t="s">
        <v>309</v>
      </c>
      <c r="I361" t="s">
        <v>767</v>
      </c>
    </row>
    <row r="362" spans="1:9" x14ac:dyDescent="0.25">
      <c r="A362" t="s">
        <v>8</v>
      </c>
      <c r="B362" s="1" t="str">
        <f>TRIM(C362)</f>
        <v>SVK</v>
      </c>
      <c r="C362" s="10" t="s">
        <v>144</v>
      </c>
      <c r="D362" s="9" t="str">
        <f>MID(E362,5,100)</f>
        <v>Haut</v>
      </c>
      <c r="E362" t="s">
        <v>1544</v>
      </c>
      <c r="F362" s="1" t="str">
        <f t="shared" si="5"/>
        <v>2020</v>
      </c>
      <c r="G362" t="s">
        <v>15</v>
      </c>
      <c r="H362" t="s">
        <v>287</v>
      </c>
      <c r="I362" t="s">
        <v>768</v>
      </c>
    </row>
    <row r="363" spans="1:9" x14ac:dyDescent="0.25">
      <c r="A363" t="s">
        <v>8</v>
      </c>
      <c r="B363" s="1" t="str">
        <f>TRIM(C363)</f>
        <v>MDA</v>
      </c>
      <c r="C363" s="10" t="s">
        <v>46</v>
      </c>
      <c r="D363" s="9" t="str">
        <f>MID(E363,5,100)</f>
        <v>Bas</v>
      </c>
      <c r="E363" t="s">
        <v>1545</v>
      </c>
      <c r="F363" s="1" t="str">
        <f t="shared" si="5"/>
        <v>-2020</v>
      </c>
      <c r="G363" t="s">
        <v>19</v>
      </c>
      <c r="H363" t="s">
        <v>92</v>
      </c>
      <c r="I363" t="s">
        <v>769</v>
      </c>
    </row>
    <row r="364" spans="1:9" x14ac:dyDescent="0.25">
      <c r="A364" t="s">
        <v>8</v>
      </c>
      <c r="B364" s="1" t="str">
        <f>TRIM(C364)</f>
        <v>POL</v>
      </c>
      <c r="C364" s="10" t="s">
        <v>124</v>
      </c>
      <c r="D364" s="9" t="str">
        <f>MID(E364,5,100)</f>
        <v>Bas</v>
      </c>
      <c r="E364" t="s">
        <v>1545</v>
      </c>
      <c r="F364" s="1" t="str">
        <f t="shared" si="5"/>
        <v>2020</v>
      </c>
      <c r="G364" t="s">
        <v>35</v>
      </c>
      <c r="H364" t="s">
        <v>169</v>
      </c>
      <c r="I364" t="s">
        <v>770</v>
      </c>
    </row>
    <row r="365" spans="1:9" x14ac:dyDescent="0.25">
      <c r="A365" t="s">
        <v>8</v>
      </c>
      <c r="B365" s="1" t="str">
        <f>TRIM(C365)</f>
        <v>ARM</v>
      </c>
      <c r="C365" s="10" t="s">
        <v>96</v>
      </c>
      <c r="D365" s="9" t="str">
        <f>MID(E365,5,100)</f>
        <v>Haut</v>
      </c>
      <c r="E365" t="s">
        <v>1544</v>
      </c>
      <c r="F365" s="1" t="str">
        <f t="shared" si="5"/>
        <v>2020</v>
      </c>
      <c r="G365" t="s">
        <v>74</v>
      </c>
      <c r="H365" t="s">
        <v>116</v>
      </c>
      <c r="I365" t="s">
        <v>771</v>
      </c>
    </row>
    <row r="366" spans="1:9" x14ac:dyDescent="0.25">
      <c r="A366" t="s">
        <v>8</v>
      </c>
      <c r="B366" s="1" t="str">
        <f>TRIM(C366)</f>
        <v>ARM</v>
      </c>
      <c r="C366" s="10" t="s">
        <v>96</v>
      </c>
      <c r="D366" s="9" t="str">
        <f>MID(E366,5,100)</f>
        <v>Bas</v>
      </c>
      <c r="E366" t="s">
        <v>1545</v>
      </c>
      <c r="F366" s="1" t="str">
        <f t="shared" si="5"/>
        <v>2020</v>
      </c>
      <c r="G366" t="s">
        <v>35</v>
      </c>
      <c r="H366" t="s">
        <v>294</v>
      </c>
      <c r="I366" t="s">
        <v>772</v>
      </c>
    </row>
    <row r="367" spans="1:9" x14ac:dyDescent="0.25">
      <c r="A367" t="s">
        <v>8</v>
      </c>
      <c r="B367" s="1" t="str">
        <f>TRIM(C367)</f>
        <v>ROU</v>
      </c>
      <c r="C367" s="10" t="s">
        <v>106</v>
      </c>
      <c r="D367" s="9" t="str">
        <f>MID(E367,5,100)</f>
        <v>Haut</v>
      </c>
      <c r="E367" t="s">
        <v>1544</v>
      </c>
      <c r="F367" s="1" t="str">
        <f t="shared" si="5"/>
        <v>2019</v>
      </c>
      <c r="G367" t="s">
        <v>55</v>
      </c>
      <c r="H367" t="s">
        <v>556</v>
      </c>
      <c r="I367" t="s">
        <v>773</v>
      </c>
    </row>
    <row r="368" spans="1:9" x14ac:dyDescent="0.25">
      <c r="A368" t="s">
        <v>8</v>
      </c>
      <c r="B368" s="1" t="str">
        <f>TRIM(C368)</f>
        <v>BGR</v>
      </c>
      <c r="C368" s="10" t="s">
        <v>147</v>
      </c>
      <c r="D368" s="9" t="str">
        <f>MID(E368,5,100)</f>
        <v>Haut</v>
      </c>
      <c r="E368" t="s">
        <v>1544</v>
      </c>
      <c r="F368" s="1" t="str">
        <f t="shared" si="5"/>
        <v>2019</v>
      </c>
      <c r="G368" t="s">
        <v>85</v>
      </c>
      <c r="H368" t="s">
        <v>297</v>
      </c>
      <c r="I368" t="s">
        <v>774</v>
      </c>
    </row>
    <row r="369" spans="1:9" x14ac:dyDescent="0.25">
      <c r="A369" t="s">
        <v>8</v>
      </c>
      <c r="B369" s="1" t="str">
        <f>TRIM(C369)</f>
        <v>POL</v>
      </c>
      <c r="C369" s="10" t="s">
        <v>103</v>
      </c>
      <c r="D369" s="9" t="str">
        <f>MID(E369,5,100)</f>
        <v>Haut</v>
      </c>
      <c r="E369" t="s">
        <v>1544</v>
      </c>
      <c r="F369" s="1" t="str">
        <f t="shared" si="5"/>
        <v>2021</v>
      </c>
      <c r="G369" t="s">
        <v>10</v>
      </c>
      <c r="H369" t="s">
        <v>462</v>
      </c>
      <c r="I369" t="s">
        <v>775</v>
      </c>
    </row>
    <row r="370" spans="1:9" x14ac:dyDescent="0.25">
      <c r="A370" t="s">
        <v>8</v>
      </c>
      <c r="B370" s="1" t="str">
        <f>TRIM(C370)</f>
        <v>SVK</v>
      </c>
      <c r="C370" s="10" t="s">
        <v>144</v>
      </c>
      <c r="D370" s="9" t="str">
        <f>MID(E370,5,100)</f>
        <v>Haut-Et-Bas</v>
      </c>
      <c r="E370" t="s">
        <v>1543</v>
      </c>
      <c r="F370" s="1" t="str">
        <f t="shared" si="5"/>
        <v>2020</v>
      </c>
      <c r="G370" t="s">
        <v>72</v>
      </c>
      <c r="H370" t="s">
        <v>397</v>
      </c>
      <c r="I370" t="s">
        <v>776</v>
      </c>
    </row>
    <row r="371" spans="1:9" x14ac:dyDescent="0.25">
      <c r="A371" t="s">
        <v>8</v>
      </c>
      <c r="B371" s="1" t="str">
        <f>TRIM(C371)</f>
        <v>UKR</v>
      </c>
      <c r="C371" s="10" t="s">
        <v>54</v>
      </c>
      <c r="D371" s="9" t="str">
        <f>MID(E371,5,100)</f>
        <v>Haut</v>
      </c>
      <c r="E371" t="s">
        <v>1544</v>
      </c>
      <c r="F371" s="1" t="str">
        <f t="shared" si="5"/>
        <v>2021</v>
      </c>
      <c r="G371" t="s">
        <v>4</v>
      </c>
      <c r="H371" t="s">
        <v>586</v>
      </c>
      <c r="I371" t="s">
        <v>777</v>
      </c>
    </row>
    <row r="372" spans="1:9" x14ac:dyDescent="0.25">
      <c r="A372" t="s">
        <v>8</v>
      </c>
      <c r="B372" s="1" t="str">
        <f>TRIM(C372)</f>
        <v>MDA</v>
      </c>
      <c r="C372" s="10" t="s">
        <v>31</v>
      </c>
      <c r="D372" s="9" t="str">
        <f>MID(E372,5,100)</f>
        <v>Bas</v>
      </c>
      <c r="E372" t="s">
        <v>1545</v>
      </c>
      <c r="F372" s="1" t="str">
        <f t="shared" si="5"/>
        <v>-2020</v>
      </c>
      <c r="G372" t="s">
        <v>52</v>
      </c>
      <c r="H372" t="s">
        <v>546</v>
      </c>
      <c r="I372" t="s">
        <v>778</v>
      </c>
    </row>
    <row r="373" spans="1:9" x14ac:dyDescent="0.25">
      <c r="A373" t="s">
        <v>8</v>
      </c>
      <c r="B373" s="1" t="str">
        <f>TRIM(C373)</f>
        <v>BGR</v>
      </c>
      <c r="C373" s="10" t="s">
        <v>67</v>
      </c>
      <c r="D373" s="9" t="str">
        <f>MID(E373,5,100)</f>
        <v>Haut</v>
      </c>
      <c r="E373" t="s">
        <v>1544</v>
      </c>
      <c r="F373" s="1" t="str">
        <f t="shared" si="5"/>
        <v>-2020</v>
      </c>
      <c r="G373" t="s">
        <v>52</v>
      </c>
      <c r="H373" t="s">
        <v>236</v>
      </c>
      <c r="I373" t="s">
        <v>779</v>
      </c>
    </row>
    <row r="374" spans="1:9" x14ac:dyDescent="0.25">
      <c r="A374" t="s">
        <v>8</v>
      </c>
      <c r="B374" s="1" t="str">
        <f>TRIM(C374)</f>
        <v>CZE</v>
      </c>
      <c r="C374" s="10" t="s">
        <v>129</v>
      </c>
      <c r="D374" s="9" t="str">
        <f>MID(E374,5,100)</f>
        <v>Bas</v>
      </c>
      <c r="E374" t="s">
        <v>1545</v>
      </c>
      <c r="F374" s="1" t="str">
        <f t="shared" si="5"/>
        <v>2019</v>
      </c>
      <c r="G374" t="s">
        <v>55</v>
      </c>
      <c r="H374" t="s">
        <v>492</v>
      </c>
      <c r="I374" t="s">
        <v>780</v>
      </c>
    </row>
    <row r="375" spans="1:9" x14ac:dyDescent="0.25">
      <c r="A375" t="s">
        <v>8</v>
      </c>
      <c r="B375" s="1" t="str">
        <f>TRIM(C375)</f>
        <v>RUS</v>
      </c>
      <c r="C375" s="10" t="s">
        <v>175</v>
      </c>
      <c r="D375" s="9" t="str">
        <f>MID(E375,5,100)</f>
        <v>Haut</v>
      </c>
      <c r="E375" t="s">
        <v>1544</v>
      </c>
      <c r="F375" s="1" t="str">
        <f t="shared" si="5"/>
        <v>-2019</v>
      </c>
      <c r="G375" t="s">
        <v>28</v>
      </c>
      <c r="H375" t="s">
        <v>560</v>
      </c>
      <c r="I375" t="s">
        <v>781</v>
      </c>
    </row>
    <row r="376" spans="1:9" x14ac:dyDescent="0.25">
      <c r="A376" t="s">
        <v>8</v>
      </c>
      <c r="B376" s="1" t="str">
        <f>TRIM(C376)</f>
        <v>ARM</v>
      </c>
      <c r="C376" s="10" t="s">
        <v>282</v>
      </c>
      <c r="D376" s="9" t="str">
        <f>MID(E376,5,100)</f>
        <v>Haut</v>
      </c>
      <c r="E376" t="s">
        <v>1544</v>
      </c>
      <c r="F376" s="1" t="str">
        <f t="shared" si="5"/>
        <v>2021</v>
      </c>
      <c r="G376" t="s">
        <v>101</v>
      </c>
      <c r="H376" t="s">
        <v>459</v>
      </c>
      <c r="I376" t="s">
        <v>782</v>
      </c>
    </row>
    <row r="377" spans="1:9" x14ac:dyDescent="0.25">
      <c r="A377" t="s">
        <v>8</v>
      </c>
      <c r="B377" s="1" t="str">
        <f>TRIM(C377)</f>
        <v>MDA</v>
      </c>
      <c r="C377" s="10" t="s">
        <v>31</v>
      </c>
      <c r="D377" s="9" t="str">
        <f>MID(E377,5,100)</f>
        <v>Bas</v>
      </c>
      <c r="E377" t="s">
        <v>1545</v>
      </c>
      <c r="F377" s="1" t="str">
        <f t="shared" si="5"/>
        <v>2020</v>
      </c>
      <c r="G377" t="s">
        <v>15</v>
      </c>
      <c r="H377" t="s">
        <v>626</v>
      </c>
      <c r="I377" t="s">
        <v>783</v>
      </c>
    </row>
    <row r="378" spans="1:9" x14ac:dyDescent="0.25">
      <c r="A378" t="s">
        <v>8</v>
      </c>
      <c r="B378" s="1" t="str">
        <f>TRIM(C378)</f>
        <v>UKR</v>
      </c>
      <c r="C378" s="10" t="s">
        <v>216</v>
      </c>
      <c r="D378" s="9" t="str">
        <f>MID(E378,5,100)</f>
        <v>Bas</v>
      </c>
      <c r="E378" t="s">
        <v>1545</v>
      </c>
      <c r="F378" s="1" t="str">
        <f t="shared" si="5"/>
        <v>2020</v>
      </c>
      <c r="G378" t="s">
        <v>39</v>
      </c>
      <c r="H378" t="s">
        <v>521</v>
      </c>
      <c r="I378" t="s">
        <v>784</v>
      </c>
    </row>
    <row r="379" spans="1:9" x14ac:dyDescent="0.25">
      <c r="A379" t="s">
        <v>8</v>
      </c>
      <c r="B379" s="1" t="str">
        <f>TRIM(C379)</f>
        <v>SVK</v>
      </c>
      <c r="C379" s="10" t="s">
        <v>144</v>
      </c>
      <c r="D379" s="9" t="str">
        <f>MID(E379,5,100)</f>
        <v>Haut</v>
      </c>
      <c r="E379" t="s">
        <v>1544</v>
      </c>
      <c r="F379" s="1" t="str">
        <f t="shared" si="5"/>
        <v>2021</v>
      </c>
      <c r="G379" t="s">
        <v>10</v>
      </c>
      <c r="H379" t="s">
        <v>139</v>
      </c>
      <c r="I379" t="s">
        <v>785</v>
      </c>
    </row>
    <row r="380" spans="1:9" x14ac:dyDescent="0.25">
      <c r="A380" t="s">
        <v>8</v>
      </c>
      <c r="B380" s="1" t="str">
        <f>TRIM(C380)</f>
        <v>CZE</v>
      </c>
      <c r="C380" s="10" t="s">
        <v>255</v>
      </c>
      <c r="D380" s="9" t="str">
        <f>MID(E380,5,100)</f>
        <v>Haut-Et-Bas</v>
      </c>
      <c r="E380" t="s">
        <v>1543</v>
      </c>
      <c r="F380" s="1" t="str">
        <f t="shared" si="5"/>
        <v>2019</v>
      </c>
      <c r="G380" t="s">
        <v>88</v>
      </c>
      <c r="H380" t="s">
        <v>528</v>
      </c>
      <c r="I380" t="s">
        <v>786</v>
      </c>
    </row>
    <row r="381" spans="1:9" x14ac:dyDescent="0.25">
      <c r="A381" t="s">
        <v>8</v>
      </c>
      <c r="B381" s="1" t="str">
        <f>TRIM(C381)</f>
        <v>ARM</v>
      </c>
      <c r="C381" s="10" t="s">
        <v>96</v>
      </c>
      <c r="D381" s="9" t="str">
        <f>MID(E381,5,100)</f>
        <v>Haut</v>
      </c>
      <c r="E381" t="s">
        <v>1544</v>
      </c>
      <c r="F381" s="1" t="str">
        <f t="shared" si="5"/>
        <v>-2020</v>
      </c>
      <c r="G381" t="s">
        <v>70</v>
      </c>
      <c r="H381" t="s">
        <v>352</v>
      </c>
      <c r="I381" t="s">
        <v>787</v>
      </c>
    </row>
    <row r="382" spans="1:9" x14ac:dyDescent="0.25">
      <c r="A382" t="s">
        <v>8</v>
      </c>
      <c r="B382" s="1" t="str">
        <f>TRIM(C382)</f>
        <v>ROU</v>
      </c>
      <c r="C382" s="10" t="s">
        <v>106</v>
      </c>
      <c r="D382" s="9" t="str">
        <f>MID(E382,5,100)</f>
        <v>Haut</v>
      </c>
      <c r="E382" t="s">
        <v>1544</v>
      </c>
      <c r="F382" s="1" t="str">
        <f t="shared" si="5"/>
        <v>-2020</v>
      </c>
      <c r="G382" t="s">
        <v>19</v>
      </c>
      <c r="H382" t="s">
        <v>455</v>
      </c>
      <c r="I382" t="s">
        <v>788</v>
      </c>
    </row>
    <row r="383" spans="1:9" x14ac:dyDescent="0.25">
      <c r="A383" t="s">
        <v>8</v>
      </c>
      <c r="B383" s="1" t="str">
        <f>TRIM(C383)</f>
        <v>ARM</v>
      </c>
      <c r="C383" s="10" t="s">
        <v>282</v>
      </c>
      <c r="D383" s="9" t="str">
        <f>MID(E383,5,100)</f>
        <v>Haut-Et-Bas</v>
      </c>
      <c r="E383" t="s">
        <v>1543</v>
      </c>
      <c r="F383" s="1" t="str">
        <f t="shared" si="5"/>
        <v>2019</v>
      </c>
      <c r="G383" t="s">
        <v>55</v>
      </c>
      <c r="H383" t="s">
        <v>468</v>
      </c>
      <c r="I383" t="s">
        <v>789</v>
      </c>
    </row>
    <row r="384" spans="1:9" x14ac:dyDescent="0.25">
      <c r="A384" t="s">
        <v>8</v>
      </c>
      <c r="B384" s="1" t="str">
        <f>TRIM(C384)</f>
        <v>BGR</v>
      </c>
      <c r="C384" s="10" t="s">
        <v>67</v>
      </c>
      <c r="D384" s="9" t="str">
        <f>MID(E384,5,100)</f>
        <v>Haut</v>
      </c>
      <c r="E384" t="s">
        <v>1544</v>
      </c>
      <c r="F384" s="1" t="str">
        <f t="shared" si="5"/>
        <v>2020</v>
      </c>
      <c r="G384" t="s">
        <v>99</v>
      </c>
      <c r="H384" t="s">
        <v>309</v>
      </c>
      <c r="I384" t="s">
        <v>790</v>
      </c>
    </row>
    <row r="385" spans="1:9" x14ac:dyDescent="0.25">
      <c r="A385" t="s">
        <v>8</v>
      </c>
      <c r="B385" s="1" t="str">
        <f>TRIM(C385)</f>
        <v>CZE</v>
      </c>
      <c r="C385" s="10" t="s">
        <v>129</v>
      </c>
      <c r="D385" s="9" t="str">
        <f>MID(E385,5,100)</f>
        <v>Haut</v>
      </c>
      <c r="E385" t="s">
        <v>1544</v>
      </c>
      <c r="F385" s="1" t="str">
        <f t="shared" si="5"/>
        <v>-2019</v>
      </c>
      <c r="G385" t="s">
        <v>32</v>
      </c>
      <c r="H385" t="s">
        <v>578</v>
      </c>
      <c r="I385" t="s">
        <v>791</v>
      </c>
    </row>
    <row r="386" spans="1:9" x14ac:dyDescent="0.25">
      <c r="A386" t="s">
        <v>8</v>
      </c>
      <c r="B386" s="1" t="str">
        <f>TRIM(C386)</f>
        <v>BGR</v>
      </c>
      <c r="C386" s="10" t="s">
        <v>67</v>
      </c>
      <c r="D386" s="9" t="str">
        <f>MID(E386,5,100)</f>
        <v>Bas</v>
      </c>
      <c r="E386" t="s">
        <v>1545</v>
      </c>
      <c r="F386" s="1" t="str">
        <f t="shared" ref="F386:F449" si="6">MID(G386,4,100)</f>
        <v>2020</v>
      </c>
      <c r="G386" t="s">
        <v>35</v>
      </c>
      <c r="H386" t="s">
        <v>189</v>
      </c>
      <c r="I386" t="s">
        <v>792</v>
      </c>
    </row>
    <row r="387" spans="1:9" x14ac:dyDescent="0.25">
      <c r="A387" t="s">
        <v>8</v>
      </c>
      <c r="B387" s="1" t="str">
        <f>TRIM(C387)</f>
        <v>SVK</v>
      </c>
      <c r="C387" s="10" t="s">
        <v>144</v>
      </c>
      <c r="D387" s="9" t="str">
        <f>MID(E387,5,100)</f>
        <v>Bas</v>
      </c>
      <c r="E387" t="s">
        <v>1545</v>
      </c>
      <c r="F387" s="1" t="str">
        <f t="shared" si="6"/>
        <v>2020</v>
      </c>
      <c r="G387" t="s">
        <v>99</v>
      </c>
      <c r="H387" t="s">
        <v>41</v>
      </c>
      <c r="I387" t="s">
        <v>793</v>
      </c>
    </row>
    <row r="388" spans="1:9" x14ac:dyDescent="0.25">
      <c r="A388" t="s">
        <v>8</v>
      </c>
      <c r="B388" s="1" t="str">
        <f>TRIM(C388)</f>
        <v>BGR</v>
      </c>
      <c r="C388" s="10" t="s">
        <v>67</v>
      </c>
      <c r="D388" s="9" t="str">
        <f>MID(E388,5,100)</f>
        <v>Bas</v>
      </c>
      <c r="E388" t="s">
        <v>1545</v>
      </c>
      <c r="F388" s="1" t="str">
        <f t="shared" si="6"/>
        <v>2020</v>
      </c>
      <c r="G388" t="s">
        <v>99</v>
      </c>
      <c r="H388" t="s">
        <v>274</v>
      </c>
      <c r="I388" t="s">
        <v>794</v>
      </c>
    </row>
    <row r="389" spans="1:9" x14ac:dyDescent="0.25">
      <c r="A389" t="s">
        <v>8</v>
      </c>
      <c r="B389" s="1" t="str">
        <f>TRIM(C389)</f>
        <v>ARM</v>
      </c>
      <c r="C389" s="10" t="s">
        <v>282</v>
      </c>
      <c r="D389" s="9" t="str">
        <f>MID(E389,5,100)</f>
        <v>Bas</v>
      </c>
      <c r="E389" t="s">
        <v>1545</v>
      </c>
      <c r="F389" s="1" t="str">
        <f t="shared" si="6"/>
        <v>2020</v>
      </c>
      <c r="G389" t="s">
        <v>15</v>
      </c>
      <c r="H389" t="s">
        <v>609</v>
      </c>
      <c r="I389" t="s">
        <v>795</v>
      </c>
    </row>
    <row r="390" spans="1:9" x14ac:dyDescent="0.25">
      <c r="A390" t="s">
        <v>8</v>
      </c>
      <c r="B390" s="1" t="str">
        <f>TRIM(C390)</f>
        <v>RUS</v>
      </c>
      <c r="C390" s="10" t="s">
        <v>175</v>
      </c>
      <c r="D390" s="9" t="str">
        <f>MID(E390,5,100)</f>
        <v>Haut-Et-Bas</v>
      </c>
      <c r="E390" t="s">
        <v>1543</v>
      </c>
      <c r="F390" s="1" t="str">
        <f t="shared" si="6"/>
        <v>2020</v>
      </c>
      <c r="G390" t="s">
        <v>72</v>
      </c>
      <c r="H390" t="s">
        <v>370</v>
      </c>
      <c r="I390" t="s">
        <v>796</v>
      </c>
    </row>
    <row r="391" spans="1:9" x14ac:dyDescent="0.25">
      <c r="A391" t="s">
        <v>8</v>
      </c>
      <c r="B391" s="1" t="str">
        <f>TRIM(C391)</f>
        <v>UKR</v>
      </c>
      <c r="C391" s="10" t="s">
        <v>54</v>
      </c>
      <c r="D391" s="9" t="str">
        <f>MID(E391,5,100)</f>
        <v>Haut</v>
      </c>
      <c r="E391" t="s">
        <v>1544</v>
      </c>
      <c r="F391" s="1" t="str">
        <f t="shared" si="6"/>
        <v>-2020</v>
      </c>
      <c r="G391" t="s">
        <v>52</v>
      </c>
      <c r="H391" t="s">
        <v>353</v>
      </c>
      <c r="I391" t="s">
        <v>797</v>
      </c>
    </row>
    <row r="392" spans="1:9" x14ac:dyDescent="0.25">
      <c r="A392" t="s">
        <v>8</v>
      </c>
      <c r="B392" s="1" t="str">
        <f>TRIM(C392)</f>
        <v>MDA</v>
      </c>
      <c r="C392" s="10" t="s">
        <v>31</v>
      </c>
      <c r="D392" s="9" t="str">
        <f>MID(E392,5,100)</f>
        <v>Bas</v>
      </c>
      <c r="E392" t="s">
        <v>1545</v>
      </c>
      <c r="F392" s="1" t="str">
        <f t="shared" si="6"/>
        <v>-2020</v>
      </c>
      <c r="G392" t="s">
        <v>52</v>
      </c>
      <c r="H392" t="s">
        <v>521</v>
      </c>
      <c r="I392" t="s">
        <v>798</v>
      </c>
    </row>
    <row r="393" spans="1:9" x14ac:dyDescent="0.25">
      <c r="A393" t="s">
        <v>8</v>
      </c>
      <c r="B393" s="1" t="str">
        <f>TRIM(C393)</f>
        <v>BLR</v>
      </c>
      <c r="C393" s="10" t="s">
        <v>184</v>
      </c>
      <c r="D393" s="9" t="str">
        <f>MID(E393,5,100)</f>
        <v>Bas</v>
      </c>
      <c r="E393" t="s">
        <v>1545</v>
      </c>
      <c r="F393" s="1" t="str">
        <f t="shared" si="6"/>
        <v>2019</v>
      </c>
      <c r="G393" t="s">
        <v>50</v>
      </c>
      <c r="H393" t="s">
        <v>36</v>
      </c>
      <c r="I393" t="s">
        <v>799</v>
      </c>
    </row>
    <row r="394" spans="1:9" x14ac:dyDescent="0.25">
      <c r="A394" t="s">
        <v>8</v>
      </c>
      <c r="B394" s="1" t="str">
        <f>TRIM(C394)</f>
        <v>BLR</v>
      </c>
      <c r="C394" s="10" t="s">
        <v>22</v>
      </c>
      <c r="D394" s="9" t="str">
        <f>MID(E394,5,100)</f>
        <v>Bas</v>
      </c>
      <c r="E394" t="s">
        <v>1545</v>
      </c>
      <c r="F394" s="1" t="str">
        <f t="shared" si="6"/>
        <v>2020</v>
      </c>
      <c r="G394" t="s">
        <v>64</v>
      </c>
      <c r="H394" t="s">
        <v>561</v>
      </c>
      <c r="I394" t="s">
        <v>800</v>
      </c>
    </row>
    <row r="395" spans="1:9" x14ac:dyDescent="0.25">
      <c r="A395" t="s">
        <v>8</v>
      </c>
      <c r="B395" s="1" t="str">
        <f>TRIM(C395)</f>
        <v>BGR</v>
      </c>
      <c r="C395" s="10" t="s">
        <v>147</v>
      </c>
      <c r="D395" s="9" t="str">
        <f>MID(E395,5,100)</f>
        <v>Bas</v>
      </c>
      <c r="E395" t="s">
        <v>1545</v>
      </c>
      <c r="F395" s="1" t="str">
        <f t="shared" si="6"/>
        <v>2021</v>
      </c>
      <c r="G395" t="s">
        <v>4</v>
      </c>
      <c r="H395" t="s">
        <v>66</v>
      </c>
      <c r="I395" t="s">
        <v>801</v>
      </c>
    </row>
    <row r="396" spans="1:9" x14ac:dyDescent="0.25">
      <c r="A396" t="s">
        <v>8</v>
      </c>
      <c r="B396" s="1" t="str">
        <f>TRIM(C396)</f>
        <v>RUS</v>
      </c>
      <c r="C396" s="10" t="s">
        <v>9</v>
      </c>
      <c r="D396" s="9" t="str">
        <f>MID(E396,5,100)</f>
        <v>Bas</v>
      </c>
      <c r="E396" t="s">
        <v>1545</v>
      </c>
      <c r="F396" s="1" t="str">
        <f t="shared" si="6"/>
        <v>2019</v>
      </c>
      <c r="G396" t="s">
        <v>50</v>
      </c>
      <c r="H396" t="s">
        <v>111</v>
      </c>
      <c r="I396" t="s">
        <v>802</v>
      </c>
    </row>
    <row r="397" spans="1:9" x14ac:dyDescent="0.25">
      <c r="A397" t="s">
        <v>8</v>
      </c>
      <c r="B397" s="1" t="str">
        <f>TRIM(C397)</f>
        <v>BLR</v>
      </c>
      <c r="C397" s="10" t="s">
        <v>22</v>
      </c>
      <c r="D397" s="9" t="str">
        <f>MID(E397,5,100)</f>
        <v>Bas</v>
      </c>
      <c r="E397" t="s">
        <v>1545</v>
      </c>
      <c r="F397" s="1" t="str">
        <f t="shared" si="6"/>
        <v>2021</v>
      </c>
      <c r="G397" t="s">
        <v>6</v>
      </c>
      <c r="H397" t="s">
        <v>274</v>
      </c>
      <c r="I397" t="s">
        <v>803</v>
      </c>
    </row>
    <row r="398" spans="1:9" x14ac:dyDescent="0.25">
      <c r="A398" t="s">
        <v>8</v>
      </c>
      <c r="B398" s="1" t="str">
        <f>TRIM(C398)</f>
        <v>UKR</v>
      </c>
      <c r="C398" s="10" t="s">
        <v>54</v>
      </c>
      <c r="D398" s="9" t="str">
        <f>MID(E398,5,100)</f>
        <v>Haut-Et-Bas</v>
      </c>
      <c r="E398" t="s">
        <v>1543</v>
      </c>
      <c r="F398" s="1" t="str">
        <f t="shared" si="6"/>
        <v>2019</v>
      </c>
      <c r="G398" t="s">
        <v>88</v>
      </c>
      <c r="H398" t="s">
        <v>423</v>
      </c>
      <c r="I398" t="s">
        <v>804</v>
      </c>
    </row>
    <row r="399" spans="1:9" x14ac:dyDescent="0.25">
      <c r="A399" t="s">
        <v>8</v>
      </c>
      <c r="B399" s="1" t="str">
        <f>TRIM(C399)</f>
        <v>ROU</v>
      </c>
      <c r="C399" s="10" t="s">
        <v>106</v>
      </c>
      <c r="D399" s="9" t="str">
        <f>MID(E399,5,100)</f>
        <v>Haut</v>
      </c>
      <c r="E399" t="s">
        <v>1544</v>
      </c>
      <c r="F399" s="1" t="str">
        <f t="shared" si="6"/>
        <v>2020</v>
      </c>
      <c r="G399" t="s">
        <v>23</v>
      </c>
      <c r="H399" t="s">
        <v>333</v>
      </c>
      <c r="I399" t="s">
        <v>805</v>
      </c>
    </row>
    <row r="400" spans="1:9" x14ac:dyDescent="0.25">
      <c r="A400" t="s">
        <v>8</v>
      </c>
      <c r="B400" s="1" t="str">
        <f>TRIM(C400)</f>
        <v>CZE</v>
      </c>
      <c r="C400" s="10" t="s">
        <v>129</v>
      </c>
      <c r="D400" s="9" t="str">
        <f>MID(E400,5,100)</f>
        <v>Bas</v>
      </c>
      <c r="E400" t="s">
        <v>1545</v>
      </c>
      <c r="F400" s="1" t="str">
        <f t="shared" si="6"/>
        <v>-2020</v>
      </c>
      <c r="G400" t="s">
        <v>19</v>
      </c>
      <c r="H400" t="s">
        <v>215</v>
      </c>
      <c r="I400" t="s">
        <v>806</v>
      </c>
    </row>
    <row r="401" spans="1:9" x14ac:dyDescent="0.25">
      <c r="A401" t="s">
        <v>8</v>
      </c>
      <c r="B401" s="1" t="str">
        <f>TRIM(C401)</f>
        <v>CZE</v>
      </c>
      <c r="C401" s="10" t="s">
        <v>255</v>
      </c>
      <c r="D401" s="9" t="str">
        <f>MID(E401,5,100)</f>
        <v>Haut-Et-Bas</v>
      </c>
      <c r="E401" t="s">
        <v>1543</v>
      </c>
      <c r="F401" s="1" t="str">
        <f t="shared" si="6"/>
        <v>2020</v>
      </c>
      <c r="G401" t="s">
        <v>99</v>
      </c>
      <c r="H401" t="s">
        <v>557</v>
      </c>
      <c r="I401" t="s">
        <v>807</v>
      </c>
    </row>
    <row r="402" spans="1:9" x14ac:dyDescent="0.25">
      <c r="A402" t="s">
        <v>8</v>
      </c>
      <c r="B402" s="1" t="str">
        <f>TRIM(C402)</f>
        <v>HUN</v>
      </c>
      <c r="C402" s="10" t="s">
        <v>80</v>
      </c>
      <c r="D402" s="9" t="str">
        <f>MID(E402,5,100)</f>
        <v>Bas</v>
      </c>
      <c r="E402" t="s">
        <v>1545</v>
      </c>
      <c r="F402" s="1" t="str">
        <f t="shared" si="6"/>
        <v>2021</v>
      </c>
      <c r="G402" t="s">
        <v>101</v>
      </c>
      <c r="H402" t="s">
        <v>206</v>
      </c>
      <c r="I402" t="s">
        <v>808</v>
      </c>
    </row>
    <row r="403" spans="1:9" x14ac:dyDescent="0.25">
      <c r="A403" t="s">
        <v>8</v>
      </c>
      <c r="B403" s="1" t="str">
        <f>TRIM(C403)</f>
        <v>POL</v>
      </c>
      <c r="C403" s="10" t="s">
        <v>103</v>
      </c>
      <c r="D403" s="9" t="str">
        <f>MID(E403,5,100)</f>
        <v>Haut</v>
      </c>
      <c r="E403" t="s">
        <v>1544</v>
      </c>
      <c r="F403" s="1" t="str">
        <f t="shared" si="6"/>
        <v>-2020</v>
      </c>
      <c r="G403" t="s">
        <v>19</v>
      </c>
      <c r="H403" t="s">
        <v>43</v>
      </c>
      <c r="I403" t="s">
        <v>809</v>
      </c>
    </row>
    <row r="404" spans="1:9" x14ac:dyDescent="0.25">
      <c r="A404" t="s">
        <v>8</v>
      </c>
      <c r="B404" s="1" t="str">
        <f>TRIM(C404)</f>
        <v>CZE</v>
      </c>
      <c r="C404" s="10" t="s">
        <v>129</v>
      </c>
      <c r="D404" s="9" t="str">
        <f>MID(E404,5,100)</f>
        <v>Haut</v>
      </c>
      <c r="E404" t="s">
        <v>1544</v>
      </c>
      <c r="F404" s="1" t="str">
        <f t="shared" si="6"/>
        <v>2019</v>
      </c>
      <c r="G404" t="s">
        <v>17</v>
      </c>
      <c r="H404" t="s">
        <v>286</v>
      </c>
      <c r="I404" t="s">
        <v>810</v>
      </c>
    </row>
    <row r="405" spans="1:9" x14ac:dyDescent="0.25">
      <c r="A405" t="s">
        <v>8</v>
      </c>
      <c r="B405" s="1" t="str">
        <f>TRIM(C405)</f>
        <v>ROU</v>
      </c>
      <c r="C405" s="10" t="s">
        <v>106</v>
      </c>
      <c r="D405" s="9" t="str">
        <f>MID(E405,5,100)</f>
        <v>Bas</v>
      </c>
      <c r="E405" t="s">
        <v>1545</v>
      </c>
      <c r="F405" s="1" t="str">
        <f t="shared" si="6"/>
        <v>-2020</v>
      </c>
      <c r="G405" t="s">
        <v>52</v>
      </c>
      <c r="H405" t="s">
        <v>400</v>
      </c>
      <c r="I405" t="s">
        <v>811</v>
      </c>
    </row>
    <row r="406" spans="1:9" x14ac:dyDescent="0.25">
      <c r="A406" t="s">
        <v>8</v>
      </c>
      <c r="B406" s="1" t="str">
        <f>TRIM(C406)</f>
        <v>CZE</v>
      </c>
      <c r="C406" s="10" t="s">
        <v>255</v>
      </c>
      <c r="D406" s="9" t="str">
        <f>MID(E406,5,100)</f>
        <v>Haut</v>
      </c>
      <c r="E406" t="s">
        <v>1544</v>
      </c>
      <c r="F406" s="1" t="str">
        <f t="shared" si="6"/>
        <v>2019</v>
      </c>
      <c r="G406" t="s">
        <v>50</v>
      </c>
      <c r="H406" t="s">
        <v>537</v>
      </c>
      <c r="I406" t="s">
        <v>812</v>
      </c>
    </row>
    <row r="407" spans="1:9" x14ac:dyDescent="0.25">
      <c r="A407" t="s">
        <v>8</v>
      </c>
      <c r="B407" s="1" t="str">
        <f>TRIM(C407)</f>
        <v>POL</v>
      </c>
      <c r="C407" s="10" t="s">
        <v>124</v>
      </c>
      <c r="D407" s="9" t="str">
        <f>MID(E407,5,100)</f>
        <v>Haut</v>
      </c>
      <c r="E407" t="s">
        <v>1544</v>
      </c>
      <c r="F407" s="1" t="str">
        <f t="shared" si="6"/>
        <v>-2020</v>
      </c>
      <c r="G407" t="s">
        <v>52</v>
      </c>
      <c r="H407" t="s">
        <v>813</v>
      </c>
      <c r="I407" t="s">
        <v>814</v>
      </c>
    </row>
    <row r="408" spans="1:9" x14ac:dyDescent="0.25">
      <c r="A408" t="s">
        <v>8</v>
      </c>
      <c r="B408" s="1" t="str">
        <f>TRIM(C408)</f>
        <v>UKR</v>
      </c>
      <c r="C408" s="10" t="s">
        <v>54</v>
      </c>
      <c r="D408" s="9" t="str">
        <f>MID(E408,5,100)</f>
        <v>Bas</v>
      </c>
      <c r="E408" t="s">
        <v>1545</v>
      </c>
      <c r="F408" s="1" t="str">
        <f t="shared" si="6"/>
        <v>2019</v>
      </c>
      <c r="G408" t="s">
        <v>50</v>
      </c>
      <c r="H408" t="s">
        <v>492</v>
      </c>
      <c r="I408" t="s">
        <v>815</v>
      </c>
    </row>
    <row r="409" spans="1:9" x14ac:dyDescent="0.25">
      <c r="A409" t="s">
        <v>8</v>
      </c>
      <c r="B409" s="1" t="str">
        <f>TRIM(C409)</f>
        <v>BGR</v>
      </c>
      <c r="C409" s="10" t="s">
        <v>67</v>
      </c>
      <c r="D409" s="9" t="str">
        <f>MID(E409,5,100)</f>
        <v>Haut</v>
      </c>
      <c r="E409" t="s">
        <v>1544</v>
      </c>
      <c r="F409" s="1" t="str">
        <f t="shared" si="6"/>
        <v>2019</v>
      </c>
      <c r="G409" t="s">
        <v>55</v>
      </c>
      <c r="H409" t="s">
        <v>434</v>
      </c>
      <c r="I409" t="s">
        <v>816</v>
      </c>
    </row>
    <row r="410" spans="1:9" x14ac:dyDescent="0.25">
      <c r="A410" t="s">
        <v>8</v>
      </c>
      <c r="B410" s="1" t="str">
        <f>TRIM(C410)</f>
        <v>ROU</v>
      </c>
      <c r="C410" s="10" t="s">
        <v>106</v>
      </c>
      <c r="D410" s="9" t="str">
        <f>MID(E410,5,100)</f>
        <v>Haut</v>
      </c>
      <c r="E410" t="s">
        <v>1544</v>
      </c>
      <c r="F410" s="1" t="str">
        <f t="shared" si="6"/>
        <v>-2020</v>
      </c>
      <c r="G410" t="s">
        <v>19</v>
      </c>
      <c r="H410" t="s">
        <v>427</v>
      </c>
      <c r="I410" t="s">
        <v>817</v>
      </c>
    </row>
    <row r="411" spans="1:9" x14ac:dyDescent="0.25">
      <c r="A411" t="s">
        <v>8</v>
      </c>
      <c r="B411" s="1" t="str">
        <f>TRIM(C411)</f>
        <v>SVK</v>
      </c>
      <c r="C411" s="10" t="s">
        <v>144</v>
      </c>
      <c r="D411" s="9" t="str">
        <f>MID(E411,5,100)</f>
        <v>Haut</v>
      </c>
      <c r="E411" t="s">
        <v>1544</v>
      </c>
      <c r="F411" s="1" t="str">
        <f t="shared" si="6"/>
        <v>2019</v>
      </c>
      <c r="G411" t="s">
        <v>50</v>
      </c>
      <c r="H411" t="s">
        <v>307</v>
      </c>
      <c r="I411" t="s">
        <v>818</v>
      </c>
    </row>
    <row r="412" spans="1:9" x14ac:dyDescent="0.25">
      <c r="A412" t="s">
        <v>8</v>
      </c>
      <c r="B412" s="1" t="str">
        <f>TRIM(C412)</f>
        <v>ARM</v>
      </c>
      <c r="C412" s="10" t="s">
        <v>282</v>
      </c>
      <c r="D412" s="9" t="str">
        <f>MID(E412,5,100)</f>
        <v>Haut</v>
      </c>
      <c r="E412" t="s">
        <v>1544</v>
      </c>
      <c r="F412" s="1" t="str">
        <f t="shared" si="6"/>
        <v>-2020</v>
      </c>
      <c r="G412" t="s">
        <v>52</v>
      </c>
      <c r="H412" t="s">
        <v>178</v>
      </c>
      <c r="I412" t="s">
        <v>819</v>
      </c>
    </row>
    <row r="413" spans="1:9" x14ac:dyDescent="0.25">
      <c r="A413" t="s">
        <v>8</v>
      </c>
      <c r="B413" s="1" t="str">
        <f>TRIM(C413)</f>
        <v>BGR</v>
      </c>
      <c r="C413" s="10" t="s">
        <v>67</v>
      </c>
      <c r="D413" s="9" t="str">
        <f>MID(E413,5,100)</f>
        <v>Haut</v>
      </c>
      <c r="E413" t="s">
        <v>1544</v>
      </c>
      <c r="F413" s="1" t="str">
        <f t="shared" si="6"/>
        <v>2020</v>
      </c>
      <c r="G413" t="s">
        <v>39</v>
      </c>
      <c r="H413" t="s">
        <v>140</v>
      </c>
      <c r="I413" t="s">
        <v>821</v>
      </c>
    </row>
    <row r="414" spans="1:9" x14ac:dyDescent="0.25">
      <c r="A414" t="s">
        <v>8</v>
      </c>
      <c r="B414" s="1" t="str">
        <f>TRIM(C414)</f>
        <v>SVK</v>
      </c>
      <c r="C414" s="10" t="s">
        <v>144</v>
      </c>
      <c r="D414" s="9" t="str">
        <f>MID(E414,5,100)</f>
        <v>Haut</v>
      </c>
      <c r="E414" t="s">
        <v>1544</v>
      </c>
      <c r="F414" s="1" t="str">
        <f t="shared" si="6"/>
        <v>2021</v>
      </c>
      <c r="G414" t="s">
        <v>6</v>
      </c>
      <c r="H414" t="s">
        <v>387</v>
      </c>
      <c r="I414" t="s">
        <v>822</v>
      </c>
    </row>
    <row r="415" spans="1:9" x14ac:dyDescent="0.25">
      <c r="A415" t="s">
        <v>8</v>
      </c>
      <c r="B415" s="1" t="str">
        <f>TRIM(C415)</f>
        <v>BGR</v>
      </c>
      <c r="C415" s="10" t="s">
        <v>147</v>
      </c>
      <c r="D415" s="9" t="str">
        <f>MID(E415,5,100)</f>
        <v>Haut-Et-Bas</v>
      </c>
      <c r="E415" t="s">
        <v>1543</v>
      </c>
      <c r="F415" s="1" t="str">
        <f t="shared" si="6"/>
        <v>2020</v>
      </c>
      <c r="G415" t="s">
        <v>72</v>
      </c>
      <c r="H415" t="s">
        <v>314</v>
      </c>
      <c r="I415" t="s">
        <v>823</v>
      </c>
    </row>
    <row r="416" spans="1:9" x14ac:dyDescent="0.25">
      <c r="A416" t="s">
        <v>8</v>
      </c>
      <c r="B416" s="1" t="str">
        <f>TRIM(C416)</f>
        <v>ROU</v>
      </c>
      <c r="C416" s="10" t="s">
        <v>27</v>
      </c>
      <c r="D416" s="9" t="str">
        <f>MID(E416,5,100)</f>
        <v>Bas</v>
      </c>
      <c r="E416" t="s">
        <v>1545</v>
      </c>
      <c r="F416" s="1" t="str">
        <f t="shared" si="6"/>
        <v>2019</v>
      </c>
      <c r="G416" t="s">
        <v>55</v>
      </c>
      <c r="H416" t="s">
        <v>267</v>
      </c>
      <c r="I416" t="s">
        <v>824</v>
      </c>
    </row>
    <row r="417" spans="1:9" x14ac:dyDescent="0.25">
      <c r="A417" t="s">
        <v>8</v>
      </c>
      <c r="B417" s="1" t="str">
        <f>TRIM(C417)</f>
        <v>CZE</v>
      </c>
      <c r="C417" s="10" t="s">
        <v>255</v>
      </c>
      <c r="D417" s="9" t="str">
        <f>MID(E417,5,100)</f>
        <v>Haut</v>
      </c>
      <c r="E417" t="s">
        <v>1544</v>
      </c>
      <c r="F417" s="1" t="str">
        <f t="shared" si="6"/>
        <v>-2020</v>
      </c>
      <c r="G417" t="s">
        <v>52</v>
      </c>
      <c r="H417" t="s">
        <v>226</v>
      </c>
      <c r="I417" t="s">
        <v>825</v>
      </c>
    </row>
    <row r="418" spans="1:9" x14ac:dyDescent="0.25">
      <c r="A418" t="s">
        <v>8</v>
      </c>
      <c r="B418" s="1" t="str">
        <f>TRIM(C418)</f>
        <v>RUS</v>
      </c>
      <c r="C418" s="10" t="s">
        <v>175</v>
      </c>
      <c r="D418" s="9" t="str">
        <f>MID(E418,5,100)</f>
        <v>Bas</v>
      </c>
      <c r="E418" t="s">
        <v>1545</v>
      </c>
      <c r="F418" s="1" t="str">
        <f t="shared" si="6"/>
        <v>2019</v>
      </c>
      <c r="G418" t="s">
        <v>55</v>
      </c>
      <c r="H418" t="s">
        <v>430</v>
      </c>
      <c r="I418" t="s">
        <v>826</v>
      </c>
    </row>
    <row r="419" spans="1:9" x14ac:dyDescent="0.25">
      <c r="A419" t="s">
        <v>8</v>
      </c>
      <c r="B419" s="1" t="str">
        <f>TRIM(C419)</f>
        <v>CZE</v>
      </c>
      <c r="C419" s="10" t="s">
        <v>129</v>
      </c>
      <c r="D419" s="9" t="str">
        <f>MID(E419,5,100)</f>
        <v>Bas</v>
      </c>
      <c r="E419" t="s">
        <v>1545</v>
      </c>
      <c r="F419" s="1" t="str">
        <f t="shared" si="6"/>
        <v>-2020</v>
      </c>
      <c r="G419" t="s">
        <v>52</v>
      </c>
      <c r="H419" t="s">
        <v>453</v>
      </c>
      <c r="I419" t="s">
        <v>827</v>
      </c>
    </row>
    <row r="420" spans="1:9" x14ac:dyDescent="0.25">
      <c r="A420" t="s">
        <v>8</v>
      </c>
      <c r="B420" s="1" t="str">
        <f>TRIM(C420)</f>
        <v>MDA</v>
      </c>
      <c r="C420" s="10" t="s">
        <v>31</v>
      </c>
      <c r="D420" s="9" t="str">
        <f>MID(E420,5,100)</f>
        <v>Bas</v>
      </c>
      <c r="E420" t="s">
        <v>1545</v>
      </c>
      <c r="F420" s="1" t="str">
        <f t="shared" si="6"/>
        <v>-2020</v>
      </c>
      <c r="G420" t="s">
        <v>19</v>
      </c>
      <c r="H420" t="s">
        <v>186</v>
      </c>
      <c r="I420" t="s">
        <v>828</v>
      </c>
    </row>
    <row r="421" spans="1:9" x14ac:dyDescent="0.25">
      <c r="A421" t="s">
        <v>8</v>
      </c>
      <c r="B421" s="1" t="str">
        <f>TRIM(C421)</f>
        <v>BLR</v>
      </c>
      <c r="C421" s="10" t="s">
        <v>184</v>
      </c>
      <c r="D421" s="9" t="str">
        <f>MID(E421,5,100)</f>
        <v>Haut</v>
      </c>
      <c r="E421" t="s">
        <v>1544</v>
      </c>
      <c r="F421" s="1" t="str">
        <f t="shared" si="6"/>
        <v>2020</v>
      </c>
      <c r="G421" t="s">
        <v>39</v>
      </c>
      <c r="H421" t="s">
        <v>465</v>
      </c>
      <c r="I421" t="s">
        <v>829</v>
      </c>
    </row>
    <row r="422" spans="1:9" x14ac:dyDescent="0.25">
      <c r="A422" t="s">
        <v>8</v>
      </c>
      <c r="B422" s="1" t="str">
        <f>TRIM(C422)</f>
        <v>ROU</v>
      </c>
      <c r="C422" s="10" t="s">
        <v>27</v>
      </c>
      <c r="D422" s="9" t="str">
        <f>MID(E422,5,100)</f>
        <v>Bas</v>
      </c>
      <c r="E422" t="s">
        <v>1545</v>
      </c>
      <c r="F422" s="1" t="str">
        <f t="shared" si="6"/>
        <v>2020</v>
      </c>
      <c r="G422" t="s">
        <v>99</v>
      </c>
      <c r="H422" t="s">
        <v>75</v>
      </c>
      <c r="I422" t="s">
        <v>830</v>
      </c>
    </row>
    <row r="423" spans="1:9" x14ac:dyDescent="0.25">
      <c r="A423" t="s">
        <v>8</v>
      </c>
      <c r="B423" s="1" t="str">
        <f>TRIM(C423)</f>
        <v>ROU</v>
      </c>
      <c r="C423" s="10" t="s">
        <v>106</v>
      </c>
      <c r="D423" s="9" t="str">
        <f>MID(E423,5,100)</f>
        <v>Bas</v>
      </c>
      <c r="E423" t="s">
        <v>1545</v>
      </c>
      <c r="F423" s="1" t="str">
        <f t="shared" si="6"/>
        <v>2020</v>
      </c>
      <c r="G423" t="s">
        <v>35</v>
      </c>
      <c r="H423" t="s">
        <v>675</v>
      </c>
      <c r="I423" t="s">
        <v>831</v>
      </c>
    </row>
    <row r="424" spans="1:9" x14ac:dyDescent="0.25">
      <c r="A424" t="s">
        <v>8</v>
      </c>
      <c r="B424" s="1" t="str">
        <f>TRIM(C424)</f>
        <v>MDA</v>
      </c>
      <c r="C424" s="10" t="s">
        <v>46</v>
      </c>
      <c r="D424" s="9" t="str">
        <f>MID(E424,5,100)</f>
        <v>Haut-Et-Bas</v>
      </c>
      <c r="E424" t="s">
        <v>1543</v>
      </c>
      <c r="F424" s="1" t="str">
        <f t="shared" si="6"/>
        <v>2019</v>
      </c>
      <c r="G424" t="s">
        <v>50</v>
      </c>
      <c r="H424" t="s">
        <v>451</v>
      </c>
      <c r="I424" t="s">
        <v>832</v>
      </c>
    </row>
    <row r="425" spans="1:9" x14ac:dyDescent="0.25">
      <c r="A425" t="s">
        <v>8</v>
      </c>
      <c r="B425" s="1" t="str">
        <f>TRIM(C425)</f>
        <v>RUS</v>
      </c>
      <c r="C425" s="10" t="s">
        <v>175</v>
      </c>
      <c r="D425" s="9" t="str">
        <f>MID(E425,5,100)</f>
        <v>Bas</v>
      </c>
      <c r="E425" t="s">
        <v>1545</v>
      </c>
      <c r="F425" s="1" t="str">
        <f t="shared" si="6"/>
        <v>-2019</v>
      </c>
      <c r="G425" t="s">
        <v>59</v>
      </c>
      <c r="H425" t="s">
        <v>740</v>
      </c>
      <c r="I425" t="s">
        <v>833</v>
      </c>
    </row>
    <row r="426" spans="1:9" x14ac:dyDescent="0.25">
      <c r="A426" t="s">
        <v>8</v>
      </c>
      <c r="B426" s="1" t="str">
        <f>TRIM(C426)</f>
        <v>CZE</v>
      </c>
      <c r="C426" s="10" t="s">
        <v>255</v>
      </c>
      <c r="D426" s="9" t="str">
        <f>MID(E426,5,100)</f>
        <v>Haut</v>
      </c>
      <c r="E426" t="s">
        <v>1544</v>
      </c>
      <c r="F426" s="1" t="str">
        <f t="shared" si="6"/>
        <v>2021</v>
      </c>
      <c r="G426" t="s">
        <v>10</v>
      </c>
      <c r="H426" t="s">
        <v>329</v>
      </c>
      <c r="I426" t="s">
        <v>834</v>
      </c>
    </row>
    <row r="427" spans="1:9" x14ac:dyDescent="0.25">
      <c r="A427" t="s">
        <v>8</v>
      </c>
      <c r="B427" s="1" t="str">
        <f>TRIM(C427)</f>
        <v>UKR</v>
      </c>
      <c r="C427" s="10" t="s">
        <v>216</v>
      </c>
      <c r="D427" s="9" t="str">
        <f>MID(E427,5,100)</f>
        <v>Bas</v>
      </c>
      <c r="E427" t="s">
        <v>1545</v>
      </c>
      <c r="F427" s="1" t="str">
        <f t="shared" si="6"/>
        <v>-2020</v>
      </c>
      <c r="G427" t="s">
        <v>19</v>
      </c>
      <c r="H427" t="s">
        <v>7</v>
      </c>
      <c r="I427" t="s">
        <v>835</v>
      </c>
    </row>
    <row r="428" spans="1:9" x14ac:dyDescent="0.25">
      <c r="A428" t="s">
        <v>8</v>
      </c>
      <c r="B428" s="1" t="str">
        <f>TRIM(C428)</f>
        <v>CZE</v>
      </c>
      <c r="C428" s="10" t="s">
        <v>129</v>
      </c>
      <c r="D428" s="9" t="str">
        <f>MID(E428,5,100)</f>
        <v>Haut</v>
      </c>
      <c r="E428" t="s">
        <v>1544</v>
      </c>
      <c r="F428" s="1" t="str">
        <f t="shared" si="6"/>
        <v>2019</v>
      </c>
      <c r="G428" t="s">
        <v>55</v>
      </c>
      <c r="H428" t="s">
        <v>190</v>
      </c>
      <c r="I428" t="s">
        <v>836</v>
      </c>
    </row>
    <row r="429" spans="1:9" x14ac:dyDescent="0.25">
      <c r="A429" t="s">
        <v>8</v>
      </c>
      <c r="B429" s="1" t="str">
        <f>TRIM(C429)</f>
        <v>MDA</v>
      </c>
      <c r="C429" s="10" t="s">
        <v>31</v>
      </c>
      <c r="D429" s="9" t="str">
        <f>MID(E429,5,100)</f>
        <v>Bas</v>
      </c>
      <c r="E429" t="s">
        <v>1545</v>
      </c>
      <c r="F429" s="1" t="str">
        <f t="shared" si="6"/>
        <v>-2019</v>
      </c>
      <c r="G429" t="s">
        <v>32</v>
      </c>
      <c r="H429" t="s">
        <v>466</v>
      </c>
      <c r="I429" t="s">
        <v>837</v>
      </c>
    </row>
    <row r="430" spans="1:9" x14ac:dyDescent="0.25">
      <c r="A430" t="s">
        <v>8</v>
      </c>
      <c r="B430" s="1" t="str">
        <f>TRIM(C430)</f>
        <v>HUN</v>
      </c>
      <c r="C430" s="10" t="s">
        <v>84</v>
      </c>
      <c r="D430" s="9" t="str">
        <f>MID(E430,5,100)</f>
        <v>Haut</v>
      </c>
      <c r="E430" t="s">
        <v>1544</v>
      </c>
      <c r="F430" s="1" t="str">
        <f t="shared" si="6"/>
        <v>2019</v>
      </c>
      <c r="G430" t="s">
        <v>88</v>
      </c>
      <c r="H430" t="s">
        <v>246</v>
      </c>
      <c r="I430" t="s">
        <v>838</v>
      </c>
    </row>
    <row r="431" spans="1:9" x14ac:dyDescent="0.25">
      <c r="A431" t="s">
        <v>8</v>
      </c>
      <c r="B431" s="1" t="str">
        <f>TRIM(C431)</f>
        <v>SVK</v>
      </c>
      <c r="C431" s="10" t="s">
        <v>144</v>
      </c>
      <c r="D431" s="9" t="str">
        <f>MID(E431,5,100)</f>
        <v>Bas</v>
      </c>
      <c r="E431" t="s">
        <v>1545</v>
      </c>
      <c r="F431" s="1" t="str">
        <f t="shared" si="6"/>
        <v>2019</v>
      </c>
      <c r="G431" t="s">
        <v>17</v>
      </c>
      <c r="H431" t="s">
        <v>485</v>
      </c>
      <c r="I431" t="s">
        <v>839</v>
      </c>
    </row>
    <row r="432" spans="1:9" x14ac:dyDescent="0.25">
      <c r="A432" t="s">
        <v>8</v>
      </c>
      <c r="B432" s="1" t="str">
        <f>TRIM(C432)</f>
        <v>POL</v>
      </c>
      <c r="C432" s="10" t="s">
        <v>124</v>
      </c>
      <c r="D432" s="9" t="str">
        <f>MID(E432,5,100)</f>
        <v>Haut</v>
      </c>
      <c r="E432" t="s">
        <v>1544</v>
      </c>
      <c r="F432" s="1" t="str">
        <f t="shared" si="6"/>
        <v>2020</v>
      </c>
      <c r="G432" t="s">
        <v>23</v>
      </c>
      <c r="H432" t="s">
        <v>139</v>
      </c>
      <c r="I432" t="s">
        <v>840</v>
      </c>
    </row>
    <row r="433" spans="1:9" x14ac:dyDescent="0.25">
      <c r="A433" t="s">
        <v>8</v>
      </c>
      <c r="B433" s="1" t="str">
        <f>TRIM(C433)</f>
        <v>CZE</v>
      </c>
      <c r="C433" s="10" t="s">
        <v>129</v>
      </c>
      <c r="D433" s="9" t="str">
        <f>MID(E433,5,100)</f>
        <v>Bas</v>
      </c>
      <c r="E433" t="s">
        <v>1545</v>
      </c>
      <c r="F433" s="1" t="str">
        <f t="shared" si="6"/>
        <v>2020</v>
      </c>
      <c r="G433" t="s">
        <v>64</v>
      </c>
      <c r="H433" t="s">
        <v>483</v>
      </c>
      <c r="I433" t="s">
        <v>841</v>
      </c>
    </row>
    <row r="434" spans="1:9" x14ac:dyDescent="0.25">
      <c r="A434" t="s">
        <v>8</v>
      </c>
      <c r="B434" s="1" t="str">
        <f>TRIM(C434)</f>
        <v>MDA</v>
      </c>
      <c r="C434" s="10" t="s">
        <v>46</v>
      </c>
      <c r="D434" s="9" t="str">
        <f>MID(E434,5,100)</f>
        <v>Bas</v>
      </c>
      <c r="E434" t="s">
        <v>1545</v>
      </c>
      <c r="F434" s="1" t="str">
        <f t="shared" si="6"/>
        <v>2020</v>
      </c>
      <c r="G434" t="s">
        <v>99</v>
      </c>
      <c r="H434" t="s">
        <v>437</v>
      </c>
      <c r="I434" t="s">
        <v>842</v>
      </c>
    </row>
    <row r="435" spans="1:9" x14ac:dyDescent="0.25">
      <c r="A435" t="s">
        <v>8</v>
      </c>
      <c r="B435" s="1" t="str">
        <f>TRIM(C435)</f>
        <v>ROU</v>
      </c>
      <c r="C435" s="10" t="s">
        <v>106</v>
      </c>
      <c r="D435" s="9" t="str">
        <f>MID(E435,5,100)</f>
        <v>Haut-Et-Bas</v>
      </c>
      <c r="E435" t="s">
        <v>1543</v>
      </c>
      <c r="F435" s="1" t="str">
        <f t="shared" si="6"/>
        <v>2020</v>
      </c>
      <c r="G435" t="s">
        <v>39</v>
      </c>
      <c r="H435" t="s">
        <v>379</v>
      </c>
      <c r="I435" t="s">
        <v>843</v>
      </c>
    </row>
    <row r="436" spans="1:9" x14ac:dyDescent="0.25">
      <c r="A436" t="s">
        <v>8</v>
      </c>
      <c r="B436" s="1" t="str">
        <f>TRIM(C436)</f>
        <v>BGR</v>
      </c>
      <c r="C436" s="10" t="s">
        <v>67</v>
      </c>
      <c r="D436" s="9" t="str">
        <f>MID(E436,5,100)</f>
        <v>Bas</v>
      </c>
      <c r="E436" t="s">
        <v>1545</v>
      </c>
      <c r="F436" s="1" t="str">
        <f t="shared" si="6"/>
        <v>-2020</v>
      </c>
      <c r="G436" t="s">
        <v>52</v>
      </c>
      <c r="H436" t="s">
        <v>386</v>
      </c>
      <c r="I436" t="s">
        <v>844</v>
      </c>
    </row>
    <row r="437" spans="1:9" x14ac:dyDescent="0.25">
      <c r="A437" t="s">
        <v>8</v>
      </c>
      <c r="B437" s="1" t="str">
        <f>TRIM(C437)</f>
        <v>MDA</v>
      </c>
      <c r="C437" s="10" t="s">
        <v>31</v>
      </c>
      <c r="D437" s="9" t="str">
        <f>MID(E437,5,100)</f>
        <v>Bas</v>
      </c>
      <c r="E437" t="s">
        <v>1545</v>
      </c>
      <c r="F437" s="1" t="str">
        <f t="shared" si="6"/>
        <v>-2019</v>
      </c>
      <c r="G437" t="s">
        <v>28</v>
      </c>
      <c r="H437" t="s">
        <v>483</v>
      </c>
      <c r="I437" t="s">
        <v>845</v>
      </c>
    </row>
    <row r="438" spans="1:9" x14ac:dyDescent="0.25">
      <c r="A438" t="s">
        <v>8</v>
      </c>
      <c r="B438" s="1" t="str">
        <f>TRIM(C438)</f>
        <v>UKR</v>
      </c>
      <c r="C438" s="10" t="s">
        <v>54</v>
      </c>
      <c r="D438" s="9" t="str">
        <f>MID(E438,5,100)</f>
        <v>Haut</v>
      </c>
      <c r="E438" t="s">
        <v>1544</v>
      </c>
      <c r="F438" s="1" t="str">
        <f t="shared" si="6"/>
        <v>2021</v>
      </c>
      <c r="G438" t="s">
        <v>101</v>
      </c>
      <c r="H438" t="s">
        <v>227</v>
      </c>
      <c r="I438" t="s">
        <v>846</v>
      </c>
    </row>
    <row r="439" spans="1:9" x14ac:dyDescent="0.25">
      <c r="A439" t="s">
        <v>8</v>
      </c>
      <c r="B439" s="1" t="str">
        <f>TRIM(C439)</f>
        <v>UKR</v>
      </c>
      <c r="C439" s="10" t="s">
        <v>216</v>
      </c>
      <c r="D439" s="9" t="str">
        <f>MID(E439,5,100)</f>
        <v>Haut-Et-Bas</v>
      </c>
      <c r="E439" t="s">
        <v>1543</v>
      </c>
      <c r="F439" s="1" t="str">
        <f t="shared" si="6"/>
        <v>2019</v>
      </c>
      <c r="G439" t="s">
        <v>17</v>
      </c>
      <c r="H439" t="s">
        <v>223</v>
      </c>
      <c r="I439" t="s">
        <v>847</v>
      </c>
    </row>
    <row r="440" spans="1:9" x14ac:dyDescent="0.25">
      <c r="A440" t="s">
        <v>8</v>
      </c>
      <c r="B440" s="1" t="str">
        <f>TRIM(C440)</f>
        <v>ARM</v>
      </c>
      <c r="C440" s="10" t="s">
        <v>282</v>
      </c>
      <c r="D440" s="9" t="str">
        <f>MID(E440,5,100)</f>
        <v>Bas</v>
      </c>
      <c r="E440" t="s">
        <v>1545</v>
      </c>
      <c r="F440" s="1" t="str">
        <f t="shared" si="6"/>
        <v>-2020</v>
      </c>
      <c r="G440" t="s">
        <v>70</v>
      </c>
      <c r="H440" t="s">
        <v>81</v>
      </c>
      <c r="I440" t="s">
        <v>848</v>
      </c>
    </row>
    <row r="441" spans="1:9" x14ac:dyDescent="0.25">
      <c r="A441" t="s">
        <v>8</v>
      </c>
      <c r="B441" s="1" t="str">
        <f>TRIM(C441)</f>
        <v>CZE</v>
      </c>
      <c r="C441" s="10" t="s">
        <v>255</v>
      </c>
      <c r="D441" s="9" t="str">
        <f>MID(E441,5,100)</f>
        <v>Haut</v>
      </c>
      <c r="E441" t="s">
        <v>1544</v>
      </c>
      <c r="F441" s="1" t="str">
        <f t="shared" si="6"/>
        <v>-2019</v>
      </c>
      <c r="G441" t="s">
        <v>59</v>
      </c>
      <c r="H441" t="s">
        <v>465</v>
      </c>
      <c r="I441" t="s">
        <v>849</v>
      </c>
    </row>
    <row r="442" spans="1:9" x14ac:dyDescent="0.25">
      <c r="A442" t="s">
        <v>8</v>
      </c>
      <c r="B442" s="1" t="str">
        <f>TRIM(C442)</f>
        <v>BLR</v>
      </c>
      <c r="C442" s="10" t="s">
        <v>184</v>
      </c>
      <c r="D442" s="9" t="str">
        <f>MID(E442,5,100)</f>
        <v>Haut</v>
      </c>
      <c r="E442" t="s">
        <v>1544</v>
      </c>
      <c r="F442" s="1" t="str">
        <f t="shared" si="6"/>
        <v>-2019</v>
      </c>
      <c r="G442" t="s">
        <v>32</v>
      </c>
      <c r="H442" t="s">
        <v>510</v>
      </c>
      <c r="I442" t="s">
        <v>850</v>
      </c>
    </row>
    <row r="443" spans="1:9" x14ac:dyDescent="0.25">
      <c r="A443" t="s">
        <v>8</v>
      </c>
      <c r="B443" s="1" t="str">
        <f>TRIM(C443)</f>
        <v>SVK</v>
      </c>
      <c r="C443" s="10" t="s">
        <v>144</v>
      </c>
      <c r="D443" s="9" t="str">
        <f>MID(E443,5,100)</f>
        <v>Bas</v>
      </c>
      <c r="E443" t="s">
        <v>1545</v>
      </c>
      <c r="F443" s="1" t="str">
        <f t="shared" si="6"/>
        <v>2019</v>
      </c>
      <c r="G443" t="s">
        <v>17</v>
      </c>
      <c r="H443" t="s">
        <v>394</v>
      </c>
      <c r="I443" t="s">
        <v>851</v>
      </c>
    </row>
    <row r="444" spans="1:9" x14ac:dyDescent="0.25">
      <c r="A444" t="s">
        <v>8</v>
      </c>
      <c r="B444" s="1" t="str">
        <f>TRIM(C444)</f>
        <v>ARM</v>
      </c>
      <c r="C444" s="10" t="s">
        <v>282</v>
      </c>
      <c r="D444" s="9" t="str">
        <f>MID(E444,5,100)</f>
        <v>Bas</v>
      </c>
      <c r="E444" t="s">
        <v>1545</v>
      </c>
      <c r="F444" s="1" t="str">
        <f t="shared" si="6"/>
        <v>-2020</v>
      </c>
      <c r="G444" t="s">
        <v>52</v>
      </c>
      <c r="H444" t="s">
        <v>521</v>
      </c>
      <c r="I444" t="s">
        <v>852</v>
      </c>
    </row>
    <row r="445" spans="1:9" x14ac:dyDescent="0.25">
      <c r="A445" t="s">
        <v>8</v>
      </c>
      <c r="B445" s="1" t="str">
        <f>TRIM(C445)</f>
        <v>POL</v>
      </c>
      <c r="C445" s="10" t="s">
        <v>103</v>
      </c>
      <c r="D445" s="9" t="str">
        <f>MID(E445,5,100)</f>
        <v>Bas</v>
      </c>
      <c r="E445" t="s">
        <v>1545</v>
      </c>
      <c r="F445" s="1" t="str">
        <f t="shared" si="6"/>
        <v>2019</v>
      </c>
      <c r="G445" t="s">
        <v>85</v>
      </c>
      <c r="H445" t="s">
        <v>93</v>
      </c>
      <c r="I445" t="s">
        <v>853</v>
      </c>
    </row>
    <row r="446" spans="1:9" x14ac:dyDescent="0.25">
      <c r="A446" t="s">
        <v>8</v>
      </c>
      <c r="B446" s="1" t="str">
        <f>TRIM(C446)</f>
        <v>CZE</v>
      </c>
      <c r="C446" s="10" t="s">
        <v>129</v>
      </c>
      <c r="D446" s="9" t="str">
        <f>MID(E446,5,100)</f>
        <v>Bas</v>
      </c>
      <c r="E446" t="s">
        <v>1545</v>
      </c>
      <c r="F446" s="1" t="str">
        <f t="shared" si="6"/>
        <v>2019</v>
      </c>
      <c r="G446" t="s">
        <v>55</v>
      </c>
      <c r="H446" t="s">
        <v>614</v>
      </c>
      <c r="I446" t="s">
        <v>854</v>
      </c>
    </row>
    <row r="447" spans="1:9" x14ac:dyDescent="0.25">
      <c r="A447" t="s">
        <v>8</v>
      </c>
      <c r="B447" s="1" t="str">
        <f>TRIM(C447)</f>
        <v>ARM</v>
      </c>
      <c r="C447" s="10" t="s">
        <v>96</v>
      </c>
      <c r="D447" s="9" t="str">
        <f>MID(E447,5,100)</f>
        <v>Bas</v>
      </c>
      <c r="E447" t="s">
        <v>1545</v>
      </c>
      <c r="F447" s="1" t="str">
        <f t="shared" si="6"/>
        <v>-2019</v>
      </c>
      <c r="G447" t="s">
        <v>32</v>
      </c>
      <c r="H447" t="s">
        <v>192</v>
      </c>
      <c r="I447" t="s">
        <v>855</v>
      </c>
    </row>
    <row r="448" spans="1:9" x14ac:dyDescent="0.25">
      <c r="A448" t="s">
        <v>8</v>
      </c>
      <c r="B448" s="1" t="str">
        <f>TRIM(C448)</f>
        <v>BGR</v>
      </c>
      <c r="C448" s="10" t="s">
        <v>147</v>
      </c>
      <c r="D448" s="9" t="str">
        <f>MID(E448,5,100)</f>
        <v>Haut</v>
      </c>
      <c r="E448" t="s">
        <v>1544</v>
      </c>
      <c r="F448" s="1" t="str">
        <f t="shared" si="6"/>
        <v>2019</v>
      </c>
      <c r="G448" t="s">
        <v>17</v>
      </c>
      <c r="H448" t="s">
        <v>427</v>
      </c>
      <c r="I448" t="s">
        <v>856</v>
      </c>
    </row>
    <row r="449" spans="1:9" x14ac:dyDescent="0.25">
      <c r="A449" t="s">
        <v>8</v>
      </c>
      <c r="B449" s="1" t="str">
        <f>TRIM(C449)</f>
        <v>POL</v>
      </c>
      <c r="C449" s="10" t="s">
        <v>124</v>
      </c>
      <c r="D449" s="9" t="str">
        <f>MID(E449,5,100)</f>
        <v>Bas</v>
      </c>
      <c r="E449" t="s">
        <v>1545</v>
      </c>
      <c r="F449" s="1" t="str">
        <f t="shared" si="6"/>
        <v>2020</v>
      </c>
      <c r="G449" t="s">
        <v>15</v>
      </c>
      <c r="H449" t="s">
        <v>477</v>
      </c>
      <c r="I449" t="s">
        <v>857</v>
      </c>
    </row>
    <row r="450" spans="1:9" x14ac:dyDescent="0.25">
      <c r="A450" t="s">
        <v>8</v>
      </c>
      <c r="B450" s="1" t="str">
        <f>TRIM(C450)</f>
        <v>CZE</v>
      </c>
      <c r="C450" s="10" t="s">
        <v>129</v>
      </c>
      <c r="D450" s="9" t="str">
        <f>MID(E450,5,100)</f>
        <v>Bas</v>
      </c>
      <c r="E450" t="s">
        <v>1545</v>
      </c>
      <c r="F450" s="1" t="str">
        <f t="shared" ref="F450:F513" si="7">MID(G450,4,100)</f>
        <v>2020</v>
      </c>
      <c r="G450" t="s">
        <v>74</v>
      </c>
      <c r="H450" t="s">
        <v>858</v>
      </c>
      <c r="I450" t="s">
        <v>859</v>
      </c>
    </row>
    <row r="451" spans="1:9" x14ac:dyDescent="0.25">
      <c r="A451" t="s">
        <v>8</v>
      </c>
      <c r="B451" s="1" t="str">
        <f>TRIM(C451)</f>
        <v>RUS</v>
      </c>
      <c r="C451" s="10" t="s">
        <v>175</v>
      </c>
      <c r="D451" s="9" t="str">
        <f>MID(E451,5,100)</f>
        <v>Bas</v>
      </c>
      <c r="E451" t="s">
        <v>1545</v>
      </c>
      <c r="F451" s="1" t="str">
        <f t="shared" si="7"/>
        <v>2020</v>
      </c>
      <c r="G451" t="s">
        <v>15</v>
      </c>
      <c r="H451" t="s">
        <v>414</v>
      </c>
      <c r="I451" t="s">
        <v>860</v>
      </c>
    </row>
    <row r="452" spans="1:9" x14ac:dyDescent="0.25">
      <c r="A452" t="s">
        <v>8</v>
      </c>
      <c r="B452" s="1" t="str">
        <f>TRIM(C452)</f>
        <v>HUN</v>
      </c>
      <c r="C452" s="10" t="s">
        <v>84</v>
      </c>
      <c r="D452" s="9" t="str">
        <f>MID(E452,5,100)</f>
        <v>Bas</v>
      </c>
      <c r="E452" t="s">
        <v>1545</v>
      </c>
      <c r="F452" s="1" t="str">
        <f t="shared" si="7"/>
        <v>2020</v>
      </c>
      <c r="G452" t="s">
        <v>72</v>
      </c>
      <c r="H452" t="s">
        <v>373</v>
      </c>
      <c r="I452" t="s">
        <v>861</v>
      </c>
    </row>
    <row r="453" spans="1:9" x14ac:dyDescent="0.25">
      <c r="A453" t="s">
        <v>8</v>
      </c>
      <c r="B453" s="1" t="str">
        <f>TRIM(C453)</f>
        <v>HUN</v>
      </c>
      <c r="C453" s="10" t="s">
        <v>84</v>
      </c>
      <c r="D453" s="9" t="str">
        <f>MID(E453,5,100)</f>
        <v>Haut</v>
      </c>
      <c r="E453" t="s">
        <v>1544</v>
      </c>
      <c r="F453" s="1" t="str">
        <f t="shared" si="7"/>
        <v>2020</v>
      </c>
      <c r="G453" t="s">
        <v>72</v>
      </c>
      <c r="H453" t="s">
        <v>14</v>
      </c>
      <c r="I453" t="s">
        <v>862</v>
      </c>
    </row>
    <row r="454" spans="1:9" x14ac:dyDescent="0.25">
      <c r="A454" t="s">
        <v>8</v>
      </c>
      <c r="B454" s="1" t="str">
        <f>TRIM(C454)</f>
        <v>UKR</v>
      </c>
      <c r="C454" s="10" t="s">
        <v>54</v>
      </c>
      <c r="D454" s="9" t="str">
        <f>MID(E454,5,100)</f>
        <v>Bas</v>
      </c>
      <c r="E454" t="s">
        <v>1545</v>
      </c>
      <c r="F454" s="1" t="str">
        <f t="shared" si="7"/>
        <v>2020</v>
      </c>
      <c r="G454" t="s">
        <v>35</v>
      </c>
      <c r="H454" t="s">
        <v>53</v>
      </c>
      <c r="I454" t="s">
        <v>863</v>
      </c>
    </row>
    <row r="455" spans="1:9" x14ac:dyDescent="0.25">
      <c r="A455" t="s">
        <v>8</v>
      </c>
      <c r="B455" s="1" t="str">
        <f>TRIM(C455)</f>
        <v>POL</v>
      </c>
      <c r="C455" s="10" t="s">
        <v>103</v>
      </c>
      <c r="D455" s="9" t="str">
        <f>MID(E455,5,100)</f>
        <v>Bas</v>
      </c>
      <c r="E455" t="s">
        <v>1545</v>
      </c>
      <c r="F455" s="1" t="str">
        <f t="shared" si="7"/>
        <v>2020</v>
      </c>
      <c r="G455" t="s">
        <v>72</v>
      </c>
      <c r="H455" t="s">
        <v>33</v>
      </c>
      <c r="I455" t="s">
        <v>864</v>
      </c>
    </row>
    <row r="456" spans="1:9" x14ac:dyDescent="0.25">
      <c r="A456" t="s">
        <v>8</v>
      </c>
      <c r="B456" s="1" t="str">
        <f>TRIM(C456)</f>
        <v>CZE</v>
      </c>
      <c r="C456" s="10" t="s">
        <v>255</v>
      </c>
      <c r="D456" s="9" t="str">
        <f>MID(E456,5,100)</f>
        <v>Haut</v>
      </c>
      <c r="E456" t="s">
        <v>1544</v>
      </c>
      <c r="F456" s="1" t="str">
        <f t="shared" si="7"/>
        <v>-2019</v>
      </c>
      <c r="G456" t="s">
        <v>59</v>
      </c>
      <c r="H456" t="s">
        <v>289</v>
      </c>
      <c r="I456" t="s">
        <v>865</v>
      </c>
    </row>
    <row r="457" spans="1:9" x14ac:dyDescent="0.25">
      <c r="A457" t="s">
        <v>8</v>
      </c>
      <c r="B457" s="1" t="str">
        <f>TRIM(C457)</f>
        <v>POL</v>
      </c>
      <c r="C457" s="10" t="s">
        <v>124</v>
      </c>
      <c r="D457" s="9" t="str">
        <f>MID(E457,5,100)</f>
        <v>Haut</v>
      </c>
      <c r="E457" t="s">
        <v>1544</v>
      </c>
      <c r="F457" s="1" t="str">
        <f t="shared" si="7"/>
        <v>2021</v>
      </c>
      <c r="G457" t="s">
        <v>4</v>
      </c>
      <c r="H457" t="s">
        <v>578</v>
      </c>
      <c r="I457" t="s">
        <v>866</v>
      </c>
    </row>
    <row r="458" spans="1:9" x14ac:dyDescent="0.25">
      <c r="A458" t="s">
        <v>8</v>
      </c>
      <c r="B458" s="1" t="str">
        <f>TRIM(C458)</f>
        <v>HUN</v>
      </c>
      <c r="C458" s="10" t="s">
        <v>84</v>
      </c>
      <c r="D458" s="9" t="str">
        <f>MID(E458,5,100)</f>
        <v>Haut</v>
      </c>
      <c r="E458" t="s">
        <v>1544</v>
      </c>
      <c r="F458" s="1" t="str">
        <f t="shared" si="7"/>
        <v>-2020</v>
      </c>
      <c r="G458" t="s">
        <v>70</v>
      </c>
      <c r="H458" t="s">
        <v>148</v>
      </c>
      <c r="I458" t="s">
        <v>867</v>
      </c>
    </row>
    <row r="459" spans="1:9" x14ac:dyDescent="0.25">
      <c r="A459" t="s">
        <v>8</v>
      </c>
      <c r="B459" s="1" t="str">
        <f>TRIM(C459)</f>
        <v>RUS</v>
      </c>
      <c r="C459" s="10" t="s">
        <v>9</v>
      </c>
      <c r="D459" s="9" t="str">
        <f>MID(E459,5,100)</f>
        <v>Haut-Et-Bas</v>
      </c>
      <c r="E459" t="s">
        <v>1543</v>
      </c>
      <c r="F459" s="1" t="str">
        <f t="shared" si="7"/>
        <v>2019</v>
      </c>
      <c r="G459" t="s">
        <v>88</v>
      </c>
      <c r="H459" t="s">
        <v>868</v>
      </c>
      <c r="I459" t="s">
        <v>869</v>
      </c>
    </row>
    <row r="460" spans="1:9" x14ac:dyDescent="0.25">
      <c r="A460" t="s">
        <v>8</v>
      </c>
      <c r="B460" s="1" t="str">
        <f>TRIM(C460)</f>
        <v>POL</v>
      </c>
      <c r="C460" s="10" t="s">
        <v>124</v>
      </c>
      <c r="D460" s="9" t="str">
        <f>MID(E460,5,100)</f>
        <v>Haut</v>
      </c>
      <c r="E460" t="s">
        <v>1544</v>
      </c>
      <c r="F460" s="1" t="str">
        <f t="shared" si="7"/>
        <v>2020</v>
      </c>
      <c r="G460" t="s">
        <v>64</v>
      </c>
      <c r="H460" t="s">
        <v>140</v>
      </c>
      <c r="I460" t="s">
        <v>870</v>
      </c>
    </row>
    <row r="461" spans="1:9" x14ac:dyDescent="0.25">
      <c r="A461" t="s">
        <v>8</v>
      </c>
      <c r="B461" s="1" t="str">
        <f>TRIM(C461)</f>
        <v>HUN</v>
      </c>
      <c r="C461" s="10" t="s">
        <v>80</v>
      </c>
      <c r="D461" s="9" t="str">
        <f>MID(E461,5,100)</f>
        <v>Haut-Et-Bas</v>
      </c>
      <c r="E461" t="s">
        <v>1543</v>
      </c>
      <c r="F461" s="1" t="str">
        <f t="shared" si="7"/>
        <v>2020</v>
      </c>
      <c r="G461" t="s">
        <v>35</v>
      </c>
      <c r="H461" t="s">
        <v>298</v>
      </c>
      <c r="I461" t="s">
        <v>871</v>
      </c>
    </row>
    <row r="462" spans="1:9" x14ac:dyDescent="0.25">
      <c r="A462" t="s">
        <v>8</v>
      </c>
      <c r="B462" s="1" t="str">
        <f>TRIM(C462)</f>
        <v>SVK</v>
      </c>
      <c r="C462" s="10" t="s">
        <v>144</v>
      </c>
      <c r="D462" s="9" t="str">
        <f>MID(E462,5,100)</f>
        <v>Haut-Et-Bas</v>
      </c>
      <c r="E462" t="s">
        <v>1543</v>
      </c>
      <c r="F462" s="1" t="str">
        <f t="shared" si="7"/>
        <v>-2019</v>
      </c>
      <c r="G462" t="s">
        <v>28</v>
      </c>
      <c r="H462" t="s">
        <v>118</v>
      </c>
      <c r="I462" t="s">
        <v>873</v>
      </c>
    </row>
    <row r="463" spans="1:9" x14ac:dyDescent="0.25">
      <c r="A463" t="s">
        <v>8</v>
      </c>
      <c r="B463" s="1" t="str">
        <f>TRIM(C463)</f>
        <v>HUN</v>
      </c>
      <c r="C463" s="10" t="s">
        <v>84</v>
      </c>
      <c r="D463" s="9" t="str">
        <f>MID(E463,5,100)</f>
        <v>Bas</v>
      </c>
      <c r="E463" t="s">
        <v>1545</v>
      </c>
      <c r="F463" s="1" t="str">
        <f t="shared" si="7"/>
        <v>2020</v>
      </c>
      <c r="G463" t="s">
        <v>72</v>
      </c>
      <c r="H463" t="s">
        <v>271</v>
      </c>
      <c r="I463" t="s">
        <v>874</v>
      </c>
    </row>
    <row r="464" spans="1:9" x14ac:dyDescent="0.25">
      <c r="A464" t="s">
        <v>8</v>
      </c>
      <c r="B464" s="1" t="str">
        <f>TRIM(C464)</f>
        <v>SVK</v>
      </c>
      <c r="C464" s="10" t="s">
        <v>58</v>
      </c>
      <c r="D464" s="9" t="str">
        <f>MID(E464,5,100)</f>
        <v>Haut</v>
      </c>
      <c r="E464" t="s">
        <v>1544</v>
      </c>
      <c r="F464" s="1" t="str">
        <f t="shared" si="7"/>
        <v>2020</v>
      </c>
      <c r="G464" t="s">
        <v>13</v>
      </c>
      <c r="H464" t="s">
        <v>446</v>
      </c>
      <c r="I464" t="s">
        <v>875</v>
      </c>
    </row>
    <row r="465" spans="1:9" x14ac:dyDescent="0.25">
      <c r="A465" t="s">
        <v>8</v>
      </c>
      <c r="B465" s="1" t="str">
        <f>TRIM(C465)</f>
        <v>BLR</v>
      </c>
      <c r="C465" s="10" t="s">
        <v>184</v>
      </c>
      <c r="D465" s="9" t="str">
        <f>MID(E465,5,100)</f>
        <v>Bas</v>
      </c>
      <c r="E465" t="s">
        <v>1545</v>
      </c>
      <c r="F465" s="1" t="str">
        <f t="shared" si="7"/>
        <v>-2020</v>
      </c>
      <c r="G465" t="s">
        <v>19</v>
      </c>
      <c r="H465" t="s">
        <v>115</v>
      </c>
      <c r="I465" t="s">
        <v>877</v>
      </c>
    </row>
    <row r="466" spans="1:9" x14ac:dyDescent="0.25">
      <c r="A466" t="s">
        <v>8</v>
      </c>
      <c r="B466" s="1" t="str">
        <f>TRIM(C466)</f>
        <v>SVK</v>
      </c>
      <c r="C466" s="10" t="s">
        <v>144</v>
      </c>
      <c r="D466" s="9" t="str">
        <f>MID(E466,5,100)</f>
        <v>Haut</v>
      </c>
      <c r="E466" t="s">
        <v>1544</v>
      </c>
      <c r="F466" s="1" t="str">
        <f t="shared" si="7"/>
        <v>2020</v>
      </c>
      <c r="G466" t="s">
        <v>23</v>
      </c>
      <c r="H466" t="s">
        <v>208</v>
      </c>
      <c r="I466" t="s">
        <v>878</v>
      </c>
    </row>
    <row r="467" spans="1:9" x14ac:dyDescent="0.25">
      <c r="A467" t="s">
        <v>8</v>
      </c>
      <c r="B467" s="1" t="str">
        <f>TRIM(C467)</f>
        <v>ARM</v>
      </c>
      <c r="C467" s="10" t="s">
        <v>96</v>
      </c>
      <c r="D467" s="9" t="str">
        <f>MID(E467,5,100)</f>
        <v>Bas</v>
      </c>
      <c r="E467" t="s">
        <v>1545</v>
      </c>
      <c r="F467" s="1" t="str">
        <f t="shared" si="7"/>
        <v>2020</v>
      </c>
      <c r="G467" t="s">
        <v>39</v>
      </c>
      <c r="H467" t="s">
        <v>386</v>
      </c>
      <c r="I467" t="s">
        <v>879</v>
      </c>
    </row>
    <row r="468" spans="1:9" x14ac:dyDescent="0.25">
      <c r="A468" t="s">
        <v>8</v>
      </c>
      <c r="B468" s="1" t="str">
        <f>TRIM(C468)</f>
        <v>MDA</v>
      </c>
      <c r="C468" s="10" t="s">
        <v>46</v>
      </c>
      <c r="D468" s="9" t="str">
        <f>MID(E468,5,100)</f>
        <v>Haut</v>
      </c>
      <c r="E468" t="s">
        <v>1544</v>
      </c>
      <c r="F468" s="1" t="str">
        <f t="shared" si="7"/>
        <v>-2020</v>
      </c>
      <c r="G468" t="s">
        <v>70</v>
      </c>
      <c r="H468" t="s">
        <v>433</v>
      </c>
      <c r="I468" t="s">
        <v>880</v>
      </c>
    </row>
    <row r="469" spans="1:9" x14ac:dyDescent="0.25">
      <c r="A469" t="s">
        <v>8</v>
      </c>
      <c r="B469" s="1" t="str">
        <f>TRIM(C469)</f>
        <v>RUS</v>
      </c>
      <c r="C469" s="10" t="s">
        <v>175</v>
      </c>
      <c r="D469" s="9" t="str">
        <f>MID(E469,5,100)</f>
        <v>Haut-Et-Bas</v>
      </c>
      <c r="E469" t="s">
        <v>1543</v>
      </c>
      <c r="F469" s="1" t="str">
        <f t="shared" si="7"/>
        <v>-2020</v>
      </c>
      <c r="G469" t="s">
        <v>52</v>
      </c>
      <c r="H469" t="s">
        <v>481</v>
      </c>
      <c r="I469" t="s">
        <v>881</v>
      </c>
    </row>
    <row r="470" spans="1:9" x14ac:dyDescent="0.25">
      <c r="A470" t="s">
        <v>8</v>
      </c>
      <c r="B470" s="1" t="str">
        <f>TRIM(C470)</f>
        <v>POL</v>
      </c>
      <c r="C470" s="10" t="s">
        <v>124</v>
      </c>
      <c r="D470" s="9" t="str">
        <f>MID(E470,5,100)</f>
        <v>Haut</v>
      </c>
      <c r="E470" t="s">
        <v>1544</v>
      </c>
      <c r="F470" s="1" t="str">
        <f t="shared" si="7"/>
        <v>2021</v>
      </c>
      <c r="G470" t="s">
        <v>4</v>
      </c>
      <c r="H470" t="s">
        <v>408</v>
      </c>
      <c r="I470" t="s">
        <v>882</v>
      </c>
    </row>
    <row r="471" spans="1:9" x14ac:dyDescent="0.25">
      <c r="A471" t="s">
        <v>8</v>
      </c>
      <c r="B471" s="1" t="str">
        <f>TRIM(C471)</f>
        <v>MDA</v>
      </c>
      <c r="C471" s="10" t="s">
        <v>46</v>
      </c>
      <c r="D471" s="9" t="str">
        <f>MID(E471,5,100)</f>
        <v>Bas</v>
      </c>
      <c r="E471" t="s">
        <v>1545</v>
      </c>
      <c r="F471" s="1" t="str">
        <f t="shared" si="7"/>
        <v>2019</v>
      </c>
      <c r="G471" t="s">
        <v>88</v>
      </c>
      <c r="H471" t="s">
        <v>237</v>
      </c>
      <c r="I471" t="s">
        <v>883</v>
      </c>
    </row>
    <row r="472" spans="1:9" x14ac:dyDescent="0.25">
      <c r="A472" t="s">
        <v>8</v>
      </c>
      <c r="B472" s="1" t="str">
        <f>TRIM(C472)</f>
        <v>RUS</v>
      </c>
      <c r="C472" s="10" t="s">
        <v>175</v>
      </c>
      <c r="D472" s="9" t="str">
        <f>MID(E472,5,100)</f>
        <v>Haut</v>
      </c>
      <c r="E472" t="s">
        <v>1544</v>
      </c>
      <c r="F472" s="1" t="str">
        <f t="shared" si="7"/>
        <v>2019</v>
      </c>
      <c r="G472" t="s">
        <v>88</v>
      </c>
      <c r="H472" t="s">
        <v>387</v>
      </c>
      <c r="I472" t="s">
        <v>884</v>
      </c>
    </row>
    <row r="473" spans="1:9" x14ac:dyDescent="0.25">
      <c r="A473" t="s">
        <v>8</v>
      </c>
      <c r="B473" s="1" t="str">
        <f>TRIM(C473)</f>
        <v>ROU</v>
      </c>
      <c r="C473" s="10" t="s">
        <v>106</v>
      </c>
      <c r="D473" s="9" t="str">
        <f>MID(E473,5,100)</f>
        <v>Haut</v>
      </c>
      <c r="E473" t="s">
        <v>1544</v>
      </c>
      <c r="F473" s="1" t="str">
        <f t="shared" si="7"/>
        <v>-2019</v>
      </c>
      <c r="G473" t="s">
        <v>32</v>
      </c>
      <c r="H473" t="s">
        <v>247</v>
      </c>
      <c r="I473" t="s">
        <v>885</v>
      </c>
    </row>
    <row r="474" spans="1:9" x14ac:dyDescent="0.25">
      <c r="A474" t="s">
        <v>8</v>
      </c>
      <c r="B474" s="1" t="str">
        <f>TRIM(C474)</f>
        <v>SVK</v>
      </c>
      <c r="C474" s="10" t="s">
        <v>144</v>
      </c>
      <c r="D474" s="9" t="str">
        <f>MID(E474,5,100)</f>
        <v>Haut</v>
      </c>
      <c r="E474" t="s">
        <v>1544</v>
      </c>
      <c r="F474" s="1" t="str">
        <f t="shared" si="7"/>
        <v>2020</v>
      </c>
      <c r="G474" t="s">
        <v>13</v>
      </c>
      <c r="H474" t="s">
        <v>214</v>
      </c>
      <c r="I474" t="s">
        <v>886</v>
      </c>
    </row>
    <row r="475" spans="1:9" x14ac:dyDescent="0.25">
      <c r="A475" t="s">
        <v>8</v>
      </c>
      <c r="B475" s="1" t="str">
        <f>TRIM(C475)</f>
        <v>CZE</v>
      </c>
      <c r="C475" s="10" t="s">
        <v>255</v>
      </c>
      <c r="D475" s="9" t="str">
        <f>MID(E475,5,100)</f>
        <v>Haut-Et-Bas</v>
      </c>
      <c r="E475" t="s">
        <v>1543</v>
      </c>
      <c r="F475" s="1" t="str">
        <f t="shared" si="7"/>
        <v>2021</v>
      </c>
      <c r="G475" t="s">
        <v>101</v>
      </c>
      <c r="H475" t="s">
        <v>689</v>
      </c>
      <c r="I475" t="s">
        <v>887</v>
      </c>
    </row>
    <row r="476" spans="1:9" x14ac:dyDescent="0.25">
      <c r="A476" t="s">
        <v>8</v>
      </c>
      <c r="B476" s="1" t="str">
        <f>TRIM(C476)</f>
        <v>POL</v>
      </c>
      <c r="C476" s="10" t="s">
        <v>103</v>
      </c>
      <c r="D476" s="9" t="str">
        <f>MID(E476,5,100)</f>
        <v>Haut</v>
      </c>
      <c r="E476" t="s">
        <v>1544</v>
      </c>
      <c r="F476" s="1" t="str">
        <f t="shared" si="7"/>
        <v>-2019</v>
      </c>
      <c r="G476" t="s">
        <v>59</v>
      </c>
      <c r="H476" t="s">
        <v>141</v>
      </c>
      <c r="I476" t="s">
        <v>888</v>
      </c>
    </row>
    <row r="477" spans="1:9" x14ac:dyDescent="0.25">
      <c r="A477" t="s">
        <v>8</v>
      </c>
      <c r="B477" s="1" t="str">
        <f>TRIM(C477)</f>
        <v>CZE</v>
      </c>
      <c r="C477" s="10" t="s">
        <v>255</v>
      </c>
      <c r="D477" s="9" t="str">
        <f>MID(E477,5,100)</f>
        <v>Bas</v>
      </c>
      <c r="E477" t="s">
        <v>1545</v>
      </c>
      <c r="F477" s="1" t="str">
        <f t="shared" si="7"/>
        <v>2020</v>
      </c>
      <c r="G477" t="s">
        <v>13</v>
      </c>
      <c r="H477" t="s">
        <v>16</v>
      </c>
      <c r="I477" t="s">
        <v>889</v>
      </c>
    </row>
    <row r="478" spans="1:9" x14ac:dyDescent="0.25">
      <c r="A478" t="s">
        <v>8</v>
      </c>
      <c r="B478" s="1" t="str">
        <f>TRIM(C478)</f>
        <v>BGR</v>
      </c>
      <c r="C478" s="10" t="s">
        <v>67</v>
      </c>
      <c r="D478" s="9" t="str">
        <f>MID(E478,5,100)</f>
        <v>Bas</v>
      </c>
      <c r="E478" t="s">
        <v>1545</v>
      </c>
      <c r="F478" s="1" t="str">
        <f t="shared" si="7"/>
        <v>2019</v>
      </c>
      <c r="G478" t="s">
        <v>88</v>
      </c>
      <c r="H478" t="s">
        <v>228</v>
      </c>
      <c r="I478" t="s">
        <v>890</v>
      </c>
    </row>
    <row r="479" spans="1:9" x14ac:dyDescent="0.25">
      <c r="A479" t="s">
        <v>8</v>
      </c>
      <c r="B479" s="1" t="str">
        <f>TRIM(C479)</f>
        <v>BLR</v>
      </c>
      <c r="C479" s="10" t="s">
        <v>184</v>
      </c>
      <c r="D479" s="9" t="str">
        <f>MID(E479,5,100)</f>
        <v>Bas</v>
      </c>
      <c r="E479" t="s">
        <v>1545</v>
      </c>
      <c r="F479" s="1" t="str">
        <f t="shared" si="7"/>
        <v>2019</v>
      </c>
      <c r="G479" t="s">
        <v>17</v>
      </c>
      <c r="H479" t="s">
        <v>53</v>
      </c>
      <c r="I479" t="s">
        <v>891</v>
      </c>
    </row>
    <row r="480" spans="1:9" x14ac:dyDescent="0.25">
      <c r="A480" t="s">
        <v>8</v>
      </c>
      <c r="B480" s="1" t="str">
        <f>TRIM(C480)</f>
        <v>CZE</v>
      </c>
      <c r="C480" s="10" t="s">
        <v>129</v>
      </c>
      <c r="D480" s="9" t="str">
        <f>MID(E480,5,100)</f>
        <v>Haut</v>
      </c>
      <c r="E480" t="s">
        <v>1544</v>
      </c>
      <c r="F480" s="1" t="str">
        <f t="shared" si="7"/>
        <v>2019</v>
      </c>
      <c r="G480" t="s">
        <v>88</v>
      </c>
      <c r="H480" t="s">
        <v>40</v>
      </c>
      <c r="I480" t="s">
        <v>892</v>
      </c>
    </row>
    <row r="481" spans="1:9" x14ac:dyDescent="0.25">
      <c r="A481" t="s">
        <v>8</v>
      </c>
      <c r="B481" s="1" t="str">
        <f>TRIM(C481)</f>
        <v>BGR</v>
      </c>
      <c r="C481" s="10" t="s">
        <v>67</v>
      </c>
      <c r="D481" s="9" t="str">
        <f>MID(E481,5,100)</f>
        <v>Haut-Et-Bas</v>
      </c>
      <c r="E481" t="s">
        <v>1543</v>
      </c>
      <c r="F481" s="1" t="str">
        <f t="shared" si="7"/>
        <v>-2019</v>
      </c>
      <c r="G481" t="s">
        <v>28</v>
      </c>
      <c r="H481" t="s">
        <v>118</v>
      </c>
      <c r="I481" t="s">
        <v>893</v>
      </c>
    </row>
    <row r="482" spans="1:9" x14ac:dyDescent="0.25">
      <c r="A482" t="s">
        <v>8</v>
      </c>
      <c r="B482" s="1" t="str">
        <f>TRIM(C482)</f>
        <v>CZE</v>
      </c>
      <c r="C482" s="10" t="s">
        <v>129</v>
      </c>
      <c r="D482" s="9" t="str">
        <f>MID(E482,5,100)</f>
        <v>Bas</v>
      </c>
      <c r="E482" t="s">
        <v>1545</v>
      </c>
      <c r="F482" s="1" t="str">
        <f t="shared" si="7"/>
        <v>2021</v>
      </c>
      <c r="G482" t="s">
        <v>10</v>
      </c>
      <c r="H482" t="s">
        <v>532</v>
      </c>
      <c r="I482" t="s">
        <v>894</v>
      </c>
    </row>
    <row r="483" spans="1:9" x14ac:dyDescent="0.25">
      <c r="A483" t="s">
        <v>8</v>
      </c>
      <c r="B483" s="1" t="str">
        <f>TRIM(C483)</f>
        <v>ROU</v>
      </c>
      <c r="C483" s="10" t="s">
        <v>27</v>
      </c>
      <c r="D483" s="9" t="str">
        <f>MID(E483,5,100)</f>
        <v>Haut</v>
      </c>
      <c r="E483" t="s">
        <v>1544</v>
      </c>
      <c r="F483" s="1" t="str">
        <f t="shared" si="7"/>
        <v>2020</v>
      </c>
      <c r="G483" t="s">
        <v>64</v>
      </c>
      <c r="H483" t="s">
        <v>246</v>
      </c>
      <c r="I483" t="s">
        <v>895</v>
      </c>
    </row>
    <row r="484" spans="1:9" x14ac:dyDescent="0.25">
      <c r="A484" t="s">
        <v>8</v>
      </c>
      <c r="B484" s="1" t="str">
        <f>TRIM(C484)</f>
        <v>ARM</v>
      </c>
      <c r="C484" s="10" t="s">
        <v>96</v>
      </c>
      <c r="D484" s="9" t="str">
        <f>MID(E484,5,100)</f>
        <v>Haut-Et-Bas</v>
      </c>
      <c r="E484" t="s">
        <v>1543</v>
      </c>
      <c r="F484" s="1" t="str">
        <f t="shared" si="7"/>
        <v>2019</v>
      </c>
      <c r="G484" t="s">
        <v>55</v>
      </c>
      <c r="H484" t="s">
        <v>664</v>
      </c>
      <c r="I484" t="s">
        <v>896</v>
      </c>
    </row>
    <row r="485" spans="1:9" x14ac:dyDescent="0.25">
      <c r="A485" t="s">
        <v>8</v>
      </c>
      <c r="B485" s="1" t="str">
        <f>TRIM(C485)</f>
        <v>POL</v>
      </c>
      <c r="C485" s="10" t="s">
        <v>103</v>
      </c>
      <c r="D485" s="9" t="str">
        <f>MID(E485,5,100)</f>
        <v>Bas</v>
      </c>
      <c r="E485" t="s">
        <v>1545</v>
      </c>
      <c r="F485" s="1" t="str">
        <f t="shared" si="7"/>
        <v>-2020</v>
      </c>
      <c r="G485" t="s">
        <v>70</v>
      </c>
      <c r="H485" t="s">
        <v>508</v>
      </c>
      <c r="I485" t="s">
        <v>897</v>
      </c>
    </row>
    <row r="486" spans="1:9" x14ac:dyDescent="0.25">
      <c r="A486" t="s">
        <v>8</v>
      </c>
      <c r="B486" s="1" t="str">
        <f>TRIM(C486)</f>
        <v>ARM</v>
      </c>
      <c r="C486" s="10" t="s">
        <v>282</v>
      </c>
      <c r="D486" s="9" t="str">
        <f>MID(E486,5,100)</f>
        <v>Bas</v>
      </c>
      <c r="E486" t="s">
        <v>1545</v>
      </c>
      <c r="F486" s="1" t="str">
        <f t="shared" si="7"/>
        <v>-2019</v>
      </c>
      <c r="G486" t="s">
        <v>28</v>
      </c>
      <c r="H486" t="s">
        <v>81</v>
      </c>
      <c r="I486" t="s">
        <v>898</v>
      </c>
    </row>
    <row r="487" spans="1:9" x14ac:dyDescent="0.25">
      <c r="A487" t="s">
        <v>8</v>
      </c>
      <c r="B487" s="1" t="str">
        <f>TRIM(C487)</f>
        <v>SVK</v>
      </c>
      <c r="C487" s="10" t="s">
        <v>144</v>
      </c>
      <c r="D487" s="9" t="str">
        <f>MID(E487,5,100)</f>
        <v>Bas</v>
      </c>
      <c r="E487" t="s">
        <v>1545</v>
      </c>
      <c r="F487" s="1" t="str">
        <f t="shared" si="7"/>
        <v>2020</v>
      </c>
      <c r="G487" t="s">
        <v>39</v>
      </c>
      <c r="H487" t="s">
        <v>327</v>
      </c>
      <c r="I487" t="s">
        <v>899</v>
      </c>
    </row>
    <row r="488" spans="1:9" x14ac:dyDescent="0.25">
      <c r="A488" t="s">
        <v>8</v>
      </c>
      <c r="B488" s="1" t="str">
        <f>TRIM(C488)</f>
        <v>RUS</v>
      </c>
      <c r="C488" s="10" t="s">
        <v>9</v>
      </c>
      <c r="D488" s="9" t="str">
        <f>MID(E488,5,100)</f>
        <v>Haut</v>
      </c>
      <c r="E488" t="s">
        <v>1544</v>
      </c>
      <c r="F488" s="1" t="str">
        <f t="shared" si="7"/>
        <v>2021</v>
      </c>
      <c r="G488" t="s">
        <v>6</v>
      </c>
      <c r="H488" t="s">
        <v>548</v>
      </c>
      <c r="I488" t="s">
        <v>900</v>
      </c>
    </row>
    <row r="489" spans="1:9" x14ac:dyDescent="0.25">
      <c r="A489" t="s">
        <v>8</v>
      </c>
      <c r="B489" s="1" t="str">
        <f>TRIM(C489)</f>
        <v>ARM</v>
      </c>
      <c r="C489" s="10" t="s">
        <v>282</v>
      </c>
      <c r="D489" s="9" t="str">
        <f>MID(E489,5,100)</f>
        <v>Haut</v>
      </c>
      <c r="E489" t="s">
        <v>1544</v>
      </c>
      <c r="F489" s="1" t="str">
        <f t="shared" si="7"/>
        <v>2021</v>
      </c>
      <c r="G489" t="s">
        <v>10</v>
      </c>
      <c r="H489" t="s">
        <v>239</v>
      </c>
      <c r="I489" t="s">
        <v>901</v>
      </c>
    </row>
    <row r="490" spans="1:9" x14ac:dyDescent="0.25">
      <c r="A490" t="s">
        <v>8</v>
      </c>
      <c r="B490" s="1" t="str">
        <f>TRIM(C490)</f>
        <v>ARM</v>
      </c>
      <c r="C490" s="10" t="s">
        <v>96</v>
      </c>
      <c r="D490" s="9" t="str">
        <f>MID(E490,5,100)</f>
        <v>Haut</v>
      </c>
      <c r="E490" t="s">
        <v>1544</v>
      </c>
      <c r="F490" s="1" t="str">
        <f t="shared" si="7"/>
        <v>2020</v>
      </c>
      <c r="G490" t="s">
        <v>64</v>
      </c>
      <c r="H490" t="s">
        <v>902</v>
      </c>
      <c r="I490" t="s">
        <v>903</v>
      </c>
    </row>
    <row r="491" spans="1:9" x14ac:dyDescent="0.25">
      <c r="A491" t="s">
        <v>8</v>
      </c>
      <c r="B491" s="1" t="str">
        <f>TRIM(C491)</f>
        <v>BGR</v>
      </c>
      <c r="C491" s="10" t="s">
        <v>147</v>
      </c>
      <c r="D491" s="9" t="str">
        <f>MID(E491,5,100)</f>
        <v>Haut</v>
      </c>
      <c r="E491" t="s">
        <v>1544</v>
      </c>
      <c r="F491" s="1" t="str">
        <f t="shared" si="7"/>
        <v>-2019</v>
      </c>
      <c r="G491" t="s">
        <v>59</v>
      </c>
      <c r="H491" t="s">
        <v>230</v>
      </c>
      <c r="I491" t="s">
        <v>904</v>
      </c>
    </row>
    <row r="492" spans="1:9" x14ac:dyDescent="0.25">
      <c r="A492" t="s">
        <v>8</v>
      </c>
      <c r="B492" s="1" t="str">
        <f>TRIM(C492)</f>
        <v>ARM</v>
      </c>
      <c r="C492" s="10" t="s">
        <v>282</v>
      </c>
      <c r="D492" s="9" t="str">
        <f>MID(E492,5,100)</f>
        <v>Haut</v>
      </c>
      <c r="E492" t="s">
        <v>1544</v>
      </c>
      <c r="F492" s="1" t="str">
        <f t="shared" si="7"/>
        <v>-2020</v>
      </c>
      <c r="G492" t="s">
        <v>52</v>
      </c>
      <c r="H492" t="s">
        <v>510</v>
      </c>
      <c r="I492" t="s">
        <v>905</v>
      </c>
    </row>
    <row r="493" spans="1:9" x14ac:dyDescent="0.25">
      <c r="A493" t="s">
        <v>8</v>
      </c>
      <c r="B493" s="1" t="str">
        <f>TRIM(C493)</f>
        <v>ARM</v>
      </c>
      <c r="C493" s="10" t="s">
        <v>282</v>
      </c>
      <c r="D493" s="9" t="str">
        <f>MID(E493,5,100)</f>
        <v>Haut</v>
      </c>
      <c r="E493" t="s">
        <v>1544</v>
      </c>
      <c r="F493" s="1" t="str">
        <f t="shared" si="7"/>
        <v>2019</v>
      </c>
      <c r="G493" t="s">
        <v>50</v>
      </c>
      <c r="H493" t="s">
        <v>188</v>
      </c>
      <c r="I493" t="s">
        <v>906</v>
      </c>
    </row>
    <row r="494" spans="1:9" x14ac:dyDescent="0.25">
      <c r="A494" t="s">
        <v>8</v>
      </c>
      <c r="B494" s="1" t="str">
        <f>TRIM(C494)</f>
        <v>BGR</v>
      </c>
      <c r="C494" s="10" t="s">
        <v>147</v>
      </c>
      <c r="D494" s="9" t="str">
        <f>MID(E494,5,100)</f>
        <v>Haut</v>
      </c>
      <c r="E494" t="s">
        <v>1544</v>
      </c>
      <c r="F494" s="1" t="str">
        <f t="shared" si="7"/>
        <v>-2019</v>
      </c>
      <c r="G494" t="s">
        <v>28</v>
      </c>
      <c r="H494" t="s">
        <v>49</v>
      </c>
      <c r="I494" t="s">
        <v>907</v>
      </c>
    </row>
    <row r="495" spans="1:9" x14ac:dyDescent="0.25">
      <c r="A495" t="s">
        <v>8</v>
      </c>
      <c r="B495" s="1" t="str">
        <f>TRIM(C495)</f>
        <v>BLR</v>
      </c>
      <c r="C495" s="10" t="s">
        <v>184</v>
      </c>
      <c r="D495" s="9" t="str">
        <f>MID(E495,5,100)</f>
        <v>Bas</v>
      </c>
      <c r="E495" t="s">
        <v>1545</v>
      </c>
      <c r="F495" s="1" t="str">
        <f t="shared" si="7"/>
        <v>2020</v>
      </c>
      <c r="G495" t="s">
        <v>39</v>
      </c>
      <c r="H495" t="s">
        <v>53</v>
      </c>
      <c r="I495" t="s">
        <v>908</v>
      </c>
    </row>
    <row r="496" spans="1:9" x14ac:dyDescent="0.25">
      <c r="A496" t="s">
        <v>8</v>
      </c>
      <c r="B496" s="1" t="str">
        <f>TRIM(C496)</f>
        <v>RUS</v>
      </c>
      <c r="C496" s="10" t="s">
        <v>175</v>
      </c>
      <c r="D496" s="9" t="str">
        <f>MID(E496,5,100)</f>
        <v>Haut</v>
      </c>
      <c r="E496" t="s">
        <v>1544</v>
      </c>
      <c r="F496" s="1" t="str">
        <f t="shared" si="7"/>
        <v>2021</v>
      </c>
      <c r="G496" t="s">
        <v>4</v>
      </c>
      <c r="H496" t="s">
        <v>387</v>
      </c>
      <c r="I496" t="s">
        <v>909</v>
      </c>
    </row>
    <row r="497" spans="1:9" x14ac:dyDescent="0.25">
      <c r="A497" t="s">
        <v>8</v>
      </c>
      <c r="B497" s="1" t="str">
        <f>TRIM(C497)</f>
        <v>POL</v>
      </c>
      <c r="C497" s="10" t="s">
        <v>103</v>
      </c>
      <c r="D497" s="9" t="str">
        <f>MID(E497,5,100)</f>
        <v>Haut</v>
      </c>
      <c r="E497" t="s">
        <v>1544</v>
      </c>
      <c r="F497" s="1" t="str">
        <f t="shared" si="7"/>
        <v>2020</v>
      </c>
      <c r="G497" t="s">
        <v>99</v>
      </c>
      <c r="H497" t="s">
        <v>264</v>
      </c>
      <c r="I497" t="s">
        <v>910</v>
      </c>
    </row>
    <row r="498" spans="1:9" x14ac:dyDescent="0.25">
      <c r="A498" t="s">
        <v>8</v>
      </c>
      <c r="B498" s="1" t="str">
        <f>TRIM(C498)</f>
        <v>BGR</v>
      </c>
      <c r="C498" s="10" t="s">
        <v>147</v>
      </c>
      <c r="D498" s="9" t="str">
        <f>MID(E498,5,100)</f>
        <v>Haut</v>
      </c>
      <c r="E498" t="s">
        <v>1544</v>
      </c>
      <c r="F498" s="1" t="str">
        <f t="shared" si="7"/>
        <v>2019</v>
      </c>
      <c r="G498" t="s">
        <v>85</v>
      </c>
      <c r="H498" t="s">
        <v>420</v>
      </c>
      <c r="I498" t="s">
        <v>911</v>
      </c>
    </row>
    <row r="499" spans="1:9" x14ac:dyDescent="0.25">
      <c r="A499" t="s">
        <v>8</v>
      </c>
      <c r="B499" s="1" t="str">
        <f>TRIM(C499)</f>
        <v>POL</v>
      </c>
      <c r="C499" s="10" t="s">
        <v>124</v>
      </c>
      <c r="D499" s="9" t="str">
        <f>MID(E499,5,100)</f>
        <v>Haut</v>
      </c>
      <c r="E499" t="s">
        <v>1544</v>
      </c>
      <c r="F499" s="1" t="str">
        <f t="shared" si="7"/>
        <v>2019</v>
      </c>
      <c r="G499" t="s">
        <v>17</v>
      </c>
      <c r="H499" t="s">
        <v>876</v>
      </c>
      <c r="I499" t="s">
        <v>912</v>
      </c>
    </row>
    <row r="500" spans="1:9" x14ac:dyDescent="0.25">
      <c r="A500" t="s">
        <v>8</v>
      </c>
      <c r="B500" s="1" t="str">
        <f>TRIM(C500)</f>
        <v>ARM</v>
      </c>
      <c r="C500" s="10" t="s">
        <v>282</v>
      </c>
      <c r="D500" s="9" t="str">
        <f>MID(E500,5,100)</f>
        <v>Bas</v>
      </c>
      <c r="E500" t="s">
        <v>1545</v>
      </c>
      <c r="F500" s="1" t="str">
        <f t="shared" si="7"/>
        <v>-2020</v>
      </c>
      <c r="G500" t="s">
        <v>70</v>
      </c>
      <c r="H500" t="s">
        <v>100</v>
      </c>
      <c r="I500" t="s">
        <v>913</v>
      </c>
    </row>
    <row r="501" spans="1:9" x14ac:dyDescent="0.25">
      <c r="A501" t="s">
        <v>8</v>
      </c>
      <c r="B501" s="1" t="str">
        <f>TRIM(C501)</f>
        <v>ARM</v>
      </c>
      <c r="C501" s="10" t="s">
        <v>96</v>
      </c>
      <c r="D501" s="9" t="str">
        <f>MID(E501,5,100)</f>
        <v>Haut</v>
      </c>
      <c r="E501" t="s">
        <v>1544</v>
      </c>
      <c r="F501" s="1" t="str">
        <f t="shared" si="7"/>
        <v>2019</v>
      </c>
      <c r="G501" t="s">
        <v>17</v>
      </c>
      <c r="H501" t="s">
        <v>902</v>
      </c>
      <c r="I501" t="s">
        <v>914</v>
      </c>
    </row>
    <row r="502" spans="1:9" x14ac:dyDescent="0.25">
      <c r="A502" t="s">
        <v>8</v>
      </c>
      <c r="B502" s="1" t="str">
        <f>TRIM(C502)</f>
        <v>BLR</v>
      </c>
      <c r="C502" s="10" t="s">
        <v>184</v>
      </c>
      <c r="D502" s="9" t="str">
        <f>MID(E502,5,100)</f>
        <v>Bas</v>
      </c>
      <c r="E502" t="s">
        <v>1545</v>
      </c>
      <c r="F502" s="1" t="str">
        <f t="shared" si="7"/>
        <v>2020</v>
      </c>
      <c r="G502" t="s">
        <v>39</v>
      </c>
      <c r="H502" t="s">
        <v>7</v>
      </c>
      <c r="I502" t="s">
        <v>915</v>
      </c>
    </row>
    <row r="503" spans="1:9" x14ac:dyDescent="0.25">
      <c r="A503" t="s">
        <v>8</v>
      </c>
      <c r="B503" s="1" t="str">
        <f>TRIM(C503)</f>
        <v>MDA</v>
      </c>
      <c r="C503" s="10" t="s">
        <v>31</v>
      </c>
      <c r="D503" s="9" t="str">
        <f>MID(E503,5,100)</f>
        <v>Haut</v>
      </c>
      <c r="E503" t="s">
        <v>1544</v>
      </c>
      <c r="F503" s="1" t="str">
        <f t="shared" si="7"/>
        <v>-2020</v>
      </c>
      <c r="G503" t="s">
        <v>70</v>
      </c>
      <c r="H503" t="s">
        <v>588</v>
      </c>
      <c r="I503" t="s">
        <v>916</v>
      </c>
    </row>
    <row r="504" spans="1:9" x14ac:dyDescent="0.25">
      <c r="A504" t="s">
        <v>8</v>
      </c>
      <c r="B504" s="1" t="str">
        <f>TRIM(C504)</f>
        <v>HUN</v>
      </c>
      <c r="C504" s="10" t="s">
        <v>80</v>
      </c>
      <c r="D504" s="9" t="str">
        <f>MID(E504,5,100)</f>
        <v>Haut-Et-Bas</v>
      </c>
      <c r="E504" t="s">
        <v>1543</v>
      </c>
      <c r="F504" s="1" t="str">
        <f t="shared" si="7"/>
        <v>2020</v>
      </c>
      <c r="G504" t="s">
        <v>23</v>
      </c>
      <c r="H504" t="s">
        <v>332</v>
      </c>
      <c r="I504" t="s">
        <v>917</v>
      </c>
    </row>
    <row r="505" spans="1:9" x14ac:dyDescent="0.25">
      <c r="A505" t="s">
        <v>8</v>
      </c>
      <c r="B505" s="1" t="str">
        <f>TRIM(C505)</f>
        <v>CZE</v>
      </c>
      <c r="C505" s="10" t="s">
        <v>255</v>
      </c>
      <c r="D505" s="9" t="str">
        <f>MID(E505,5,100)</f>
        <v>Haut</v>
      </c>
      <c r="E505" t="s">
        <v>1544</v>
      </c>
      <c r="F505" s="1" t="str">
        <f t="shared" si="7"/>
        <v>2019</v>
      </c>
      <c r="G505" t="s">
        <v>55</v>
      </c>
      <c r="H505" t="s">
        <v>359</v>
      </c>
      <c r="I505" t="s">
        <v>918</v>
      </c>
    </row>
    <row r="506" spans="1:9" x14ac:dyDescent="0.25">
      <c r="A506" t="s">
        <v>8</v>
      </c>
      <c r="B506" s="1" t="str">
        <f>TRIM(C506)</f>
        <v>CZE</v>
      </c>
      <c r="C506" s="10" t="s">
        <v>129</v>
      </c>
      <c r="D506" s="9" t="str">
        <f>MID(E506,5,100)</f>
        <v>Haut</v>
      </c>
      <c r="E506" t="s">
        <v>1544</v>
      </c>
      <c r="F506" s="1" t="str">
        <f t="shared" si="7"/>
        <v>2020</v>
      </c>
      <c r="G506" t="s">
        <v>23</v>
      </c>
      <c r="H506" t="s">
        <v>171</v>
      </c>
      <c r="I506" t="s">
        <v>919</v>
      </c>
    </row>
    <row r="507" spans="1:9" x14ac:dyDescent="0.25">
      <c r="A507" t="s">
        <v>8</v>
      </c>
      <c r="B507" s="1" t="str">
        <f>TRIM(C507)</f>
        <v>ROU</v>
      </c>
      <c r="C507" s="10" t="s">
        <v>27</v>
      </c>
      <c r="D507" s="9" t="str">
        <f>MID(E507,5,100)</f>
        <v>Haut</v>
      </c>
      <c r="E507" t="s">
        <v>1544</v>
      </c>
      <c r="F507" s="1" t="str">
        <f t="shared" si="7"/>
        <v>2020</v>
      </c>
      <c r="G507" t="s">
        <v>64</v>
      </c>
      <c r="H507" t="s">
        <v>250</v>
      </c>
      <c r="I507" t="s">
        <v>920</v>
      </c>
    </row>
    <row r="508" spans="1:9" x14ac:dyDescent="0.25">
      <c r="A508" t="s">
        <v>8</v>
      </c>
      <c r="B508" s="1" t="str">
        <f>TRIM(C508)</f>
        <v>POL</v>
      </c>
      <c r="C508" s="10" t="s">
        <v>124</v>
      </c>
      <c r="D508" s="9" t="str">
        <f>MID(E508,5,100)</f>
        <v>Haut</v>
      </c>
      <c r="E508" t="s">
        <v>1544</v>
      </c>
      <c r="F508" s="1" t="str">
        <f t="shared" si="7"/>
        <v>2019</v>
      </c>
      <c r="G508" t="s">
        <v>55</v>
      </c>
      <c r="H508" t="s">
        <v>119</v>
      </c>
      <c r="I508" t="s">
        <v>921</v>
      </c>
    </row>
    <row r="509" spans="1:9" x14ac:dyDescent="0.25">
      <c r="A509" t="s">
        <v>8</v>
      </c>
      <c r="B509" s="1" t="str">
        <f>TRIM(C509)</f>
        <v>RUS</v>
      </c>
      <c r="C509" s="10" t="s">
        <v>9</v>
      </c>
      <c r="D509" s="9" t="str">
        <f>MID(E509,5,100)</f>
        <v>Haut</v>
      </c>
      <c r="E509" t="s">
        <v>1544</v>
      </c>
      <c r="F509" s="1" t="str">
        <f t="shared" si="7"/>
        <v>2020</v>
      </c>
      <c r="G509" t="s">
        <v>35</v>
      </c>
      <c r="H509" t="s">
        <v>446</v>
      </c>
      <c r="I509" t="s">
        <v>922</v>
      </c>
    </row>
    <row r="510" spans="1:9" x14ac:dyDescent="0.25">
      <c r="A510" t="s">
        <v>8</v>
      </c>
      <c r="B510" s="1" t="str">
        <f>TRIM(C510)</f>
        <v>SVK</v>
      </c>
      <c r="C510" s="10" t="s">
        <v>58</v>
      </c>
      <c r="D510" s="9" t="str">
        <f>MID(E510,5,100)</f>
        <v>Haut</v>
      </c>
      <c r="E510" t="s">
        <v>1544</v>
      </c>
      <c r="F510" s="1" t="str">
        <f t="shared" si="7"/>
        <v>2020</v>
      </c>
      <c r="G510" t="s">
        <v>23</v>
      </c>
      <c r="H510" t="s">
        <v>226</v>
      </c>
      <c r="I510" t="s">
        <v>923</v>
      </c>
    </row>
    <row r="511" spans="1:9" x14ac:dyDescent="0.25">
      <c r="A511" t="s">
        <v>8</v>
      </c>
      <c r="B511" s="1" t="str">
        <f>TRIM(C511)</f>
        <v>RUS</v>
      </c>
      <c r="C511" s="10" t="s">
        <v>175</v>
      </c>
      <c r="D511" s="9" t="str">
        <f>MID(E511,5,100)</f>
        <v>Bas</v>
      </c>
      <c r="E511" t="s">
        <v>1545</v>
      </c>
      <c r="F511" s="1" t="str">
        <f t="shared" si="7"/>
        <v>2019</v>
      </c>
      <c r="G511" t="s">
        <v>50</v>
      </c>
      <c r="H511" t="s">
        <v>428</v>
      </c>
      <c r="I511" t="s">
        <v>924</v>
      </c>
    </row>
    <row r="512" spans="1:9" x14ac:dyDescent="0.25">
      <c r="A512" t="s">
        <v>8</v>
      </c>
      <c r="B512" s="1" t="str">
        <f>TRIM(C512)</f>
        <v>CZE</v>
      </c>
      <c r="C512" s="10" t="s">
        <v>255</v>
      </c>
      <c r="D512" s="9" t="str">
        <f>MID(E512,5,100)</f>
        <v>Haut</v>
      </c>
      <c r="E512" t="s">
        <v>1544</v>
      </c>
      <c r="F512" s="1" t="str">
        <f t="shared" si="7"/>
        <v>2020</v>
      </c>
      <c r="G512" t="s">
        <v>99</v>
      </c>
      <c r="H512" t="s">
        <v>925</v>
      </c>
      <c r="I512" t="s">
        <v>926</v>
      </c>
    </row>
    <row r="513" spans="1:9" x14ac:dyDescent="0.25">
      <c r="A513" t="s">
        <v>8</v>
      </c>
      <c r="B513" s="1" t="str">
        <f>TRIM(C513)</f>
        <v>ROU</v>
      </c>
      <c r="C513" s="10" t="s">
        <v>27</v>
      </c>
      <c r="D513" s="9" t="str">
        <f>MID(E513,5,100)</f>
        <v>Haut-Et-Bas</v>
      </c>
      <c r="E513" t="s">
        <v>1543</v>
      </c>
      <c r="F513" s="1" t="str">
        <f t="shared" si="7"/>
        <v>2019</v>
      </c>
      <c r="G513" t="s">
        <v>50</v>
      </c>
      <c r="H513" t="s">
        <v>234</v>
      </c>
      <c r="I513" t="s">
        <v>927</v>
      </c>
    </row>
    <row r="514" spans="1:9" x14ac:dyDescent="0.25">
      <c r="A514" t="s">
        <v>8</v>
      </c>
      <c r="B514" s="1" t="str">
        <f>TRIM(C514)</f>
        <v>UKR</v>
      </c>
      <c r="C514" s="10" t="s">
        <v>216</v>
      </c>
      <c r="D514" s="9" t="str">
        <f>MID(E514,5,100)</f>
        <v>Haut</v>
      </c>
      <c r="E514" t="s">
        <v>1544</v>
      </c>
      <c r="F514" s="1" t="str">
        <f t="shared" ref="F514:F577" si="8">MID(G514,4,100)</f>
        <v>2020</v>
      </c>
      <c r="G514" t="s">
        <v>13</v>
      </c>
      <c r="H514" t="s">
        <v>236</v>
      </c>
      <c r="I514" t="s">
        <v>928</v>
      </c>
    </row>
    <row r="515" spans="1:9" x14ac:dyDescent="0.25">
      <c r="A515" t="s">
        <v>8</v>
      </c>
      <c r="B515" s="1" t="str">
        <f>TRIM(C515)</f>
        <v>BLR</v>
      </c>
      <c r="C515" s="10" t="s">
        <v>22</v>
      </c>
      <c r="D515" s="9" t="str">
        <f>MID(E515,5,100)</f>
        <v>Bas</v>
      </c>
      <c r="E515" t="s">
        <v>1545</v>
      </c>
      <c r="F515" s="1" t="str">
        <f t="shared" si="8"/>
        <v>2019</v>
      </c>
      <c r="G515" t="s">
        <v>17</v>
      </c>
      <c r="H515" t="s">
        <v>579</v>
      </c>
      <c r="I515" t="s">
        <v>929</v>
      </c>
    </row>
    <row r="516" spans="1:9" x14ac:dyDescent="0.25">
      <c r="A516" t="s">
        <v>8</v>
      </c>
      <c r="B516" s="1" t="str">
        <f>TRIM(C516)</f>
        <v>UKR</v>
      </c>
      <c r="C516" s="10" t="s">
        <v>54</v>
      </c>
      <c r="D516" s="9" t="str">
        <f>MID(E516,5,100)</f>
        <v>Haut</v>
      </c>
      <c r="E516" t="s">
        <v>1544</v>
      </c>
      <c r="F516" s="1" t="str">
        <f t="shared" si="8"/>
        <v>-2019</v>
      </c>
      <c r="G516" t="s">
        <v>28</v>
      </c>
      <c r="H516" t="s">
        <v>359</v>
      </c>
      <c r="I516" t="s">
        <v>930</v>
      </c>
    </row>
    <row r="517" spans="1:9" x14ac:dyDescent="0.25">
      <c r="A517" t="s">
        <v>8</v>
      </c>
      <c r="B517" s="1" t="str">
        <f>TRIM(C517)</f>
        <v>CZE</v>
      </c>
      <c r="C517" s="10" t="s">
        <v>129</v>
      </c>
      <c r="D517" s="9" t="str">
        <f>MID(E517,5,100)</f>
        <v>Haut</v>
      </c>
      <c r="E517" t="s">
        <v>1544</v>
      </c>
      <c r="F517" s="1" t="str">
        <f t="shared" si="8"/>
        <v>2020</v>
      </c>
      <c r="G517" t="s">
        <v>64</v>
      </c>
      <c r="H517" t="s">
        <v>303</v>
      </c>
      <c r="I517" t="s">
        <v>931</v>
      </c>
    </row>
    <row r="518" spans="1:9" x14ac:dyDescent="0.25">
      <c r="A518" t="s">
        <v>8</v>
      </c>
      <c r="B518" s="1" t="str">
        <f>TRIM(C518)</f>
        <v>SVK</v>
      </c>
      <c r="C518" s="10" t="s">
        <v>144</v>
      </c>
      <c r="D518" s="9" t="str">
        <f>MID(E518,5,100)</f>
        <v>Haut</v>
      </c>
      <c r="E518" t="s">
        <v>1544</v>
      </c>
      <c r="F518" s="1" t="str">
        <f t="shared" si="8"/>
        <v>2019</v>
      </c>
      <c r="G518" t="s">
        <v>85</v>
      </c>
      <c r="H518" t="s">
        <v>329</v>
      </c>
      <c r="I518" t="s">
        <v>932</v>
      </c>
    </row>
    <row r="519" spans="1:9" x14ac:dyDescent="0.25">
      <c r="A519" t="s">
        <v>8</v>
      </c>
      <c r="B519" s="1" t="str">
        <f>TRIM(C519)</f>
        <v>HUN</v>
      </c>
      <c r="C519" s="10" t="s">
        <v>84</v>
      </c>
      <c r="D519" s="9" t="str">
        <f>MID(E519,5,100)</f>
        <v>Haut</v>
      </c>
      <c r="E519" t="s">
        <v>1544</v>
      </c>
      <c r="F519" s="1" t="str">
        <f t="shared" si="8"/>
        <v>-2020</v>
      </c>
      <c r="G519" t="s">
        <v>52</v>
      </c>
      <c r="H519" t="s">
        <v>725</v>
      </c>
      <c r="I519" t="s">
        <v>933</v>
      </c>
    </row>
    <row r="520" spans="1:9" x14ac:dyDescent="0.25">
      <c r="A520" t="s">
        <v>8</v>
      </c>
      <c r="B520" s="1" t="str">
        <f>TRIM(C520)</f>
        <v>MDA</v>
      </c>
      <c r="C520" s="10" t="s">
        <v>46</v>
      </c>
      <c r="D520" s="9" t="str">
        <f>MID(E520,5,100)</f>
        <v>Haut</v>
      </c>
      <c r="E520" t="s">
        <v>1544</v>
      </c>
      <c r="F520" s="1" t="str">
        <f t="shared" si="8"/>
        <v>-2020</v>
      </c>
      <c r="G520" t="s">
        <v>70</v>
      </c>
      <c r="H520" t="s">
        <v>154</v>
      </c>
      <c r="I520" t="s">
        <v>934</v>
      </c>
    </row>
    <row r="521" spans="1:9" x14ac:dyDescent="0.25">
      <c r="A521" t="s">
        <v>8</v>
      </c>
      <c r="B521" s="1" t="str">
        <f>TRIM(C521)</f>
        <v>ARM</v>
      </c>
      <c r="C521" s="10" t="s">
        <v>96</v>
      </c>
      <c r="D521" s="9" t="str">
        <f>MID(E521,5,100)</f>
        <v>Haut-Et-Bas</v>
      </c>
      <c r="E521" t="s">
        <v>1543</v>
      </c>
      <c r="F521" s="1" t="str">
        <f t="shared" si="8"/>
        <v>-2019</v>
      </c>
      <c r="G521" t="s">
        <v>32</v>
      </c>
      <c r="H521" t="s">
        <v>585</v>
      </c>
      <c r="I521" t="s">
        <v>935</v>
      </c>
    </row>
    <row r="522" spans="1:9" x14ac:dyDescent="0.25">
      <c r="A522" t="s">
        <v>8</v>
      </c>
      <c r="B522" s="1" t="str">
        <f>TRIM(C522)</f>
        <v>BGR</v>
      </c>
      <c r="C522" s="10" t="s">
        <v>67</v>
      </c>
      <c r="D522" s="9" t="str">
        <f>MID(E522,5,100)</f>
        <v>Haut-Et-Bas</v>
      </c>
      <c r="E522" t="s">
        <v>1543</v>
      </c>
      <c r="F522" s="1" t="str">
        <f t="shared" si="8"/>
        <v>-2019</v>
      </c>
      <c r="G522" t="s">
        <v>28</v>
      </c>
      <c r="H522" t="s">
        <v>594</v>
      </c>
      <c r="I522" t="s">
        <v>936</v>
      </c>
    </row>
    <row r="523" spans="1:9" x14ac:dyDescent="0.25">
      <c r="A523" t="s">
        <v>8</v>
      </c>
      <c r="B523" s="1" t="str">
        <f>TRIM(C523)</f>
        <v>SVK</v>
      </c>
      <c r="C523" s="10" t="s">
        <v>144</v>
      </c>
      <c r="D523" s="9" t="str">
        <f>MID(E523,5,100)</f>
        <v>Bas</v>
      </c>
      <c r="E523" t="s">
        <v>1545</v>
      </c>
      <c r="F523" s="1" t="str">
        <f t="shared" si="8"/>
        <v>2021</v>
      </c>
      <c r="G523" t="s">
        <v>4</v>
      </c>
      <c r="H523" t="s">
        <v>372</v>
      </c>
      <c r="I523" t="s">
        <v>937</v>
      </c>
    </row>
    <row r="524" spans="1:9" x14ac:dyDescent="0.25">
      <c r="A524" t="s">
        <v>8</v>
      </c>
      <c r="B524" s="1" t="str">
        <f>TRIM(C524)</f>
        <v>POL</v>
      </c>
      <c r="C524" s="10" t="s">
        <v>124</v>
      </c>
      <c r="D524" s="9" t="str">
        <f>MID(E524,5,100)</f>
        <v>Haut</v>
      </c>
      <c r="E524" t="s">
        <v>1544</v>
      </c>
      <c r="F524" s="1" t="str">
        <f t="shared" si="8"/>
        <v>2021</v>
      </c>
      <c r="G524" t="s">
        <v>10</v>
      </c>
      <c r="H524" t="s">
        <v>544</v>
      </c>
      <c r="I524" t="s">
        <v>938</v>
      </c>
    </row>
    <row r="525" spans="1:9" x14ac:dyDescent="0.25">
      <c r="A525" t="s">
        <v>8</v>
      </c>
      <c r="B525" s="1" t="str">
        <f>TRIM(C525)</f>
        <v>MDA</v>
      </c>
      <c r="C525" s="10" t="s">
        <v>31</v>
      </c>
      <c r="D525" s="9" t="str">
        <f>MID(E525,5,100)</f>
        <v>Haut-Et-Bas</v>
      </c>
      <c r="E525" t="s">
        <v>1543</v>
      </c>
      <c r="F525" s="1" t="str">
        <f t="shared" si="8"/>
        <v>-2020</v>
      </c>
      <c r="G525" t="s">
        <v>70</v>
      </c>
      <c r="H525" t="s">
        <v>68</v>
      </c>
      <c r="I525" t="s">
        <v>939</v>
      </c>
    </row>
    <row r="526" spans="1:9" x14ac:dyDescent="0.25">
      <c r="A526" t="s">
        <v>8</v>
      </c>
      <c r="B526" s="1" t="str">
        <f>TRIM(C526)</f>
        <v>ARM</v>
      </c>
      <c r="C526" s="10" t="s">
        <v>282</v>
      </c>
      <c r="D526" s="9" t="str">
        <f>MID(E526,5,100)</f>
        <v>Bas</v>
      </c>
      <c r="E526" t="s">
        <v>1545</v>
      </c>
      <c r="F526" s="1" t="str">
        <f t="shared" si="8"/>
        <v>2021</v>
      </c>
      <c r="G526" t="s">
        <v>10</v>
      </c>
      <c r="H526" t="s">
        <v>940</v>
      </c>
      <c r="I526" t="s">
        <v>941</v>
      </c>
    </row>
    <row r="527" spans="1:9" x14ac:dyDescent="0.25">
      <c r="A527" t="s">
        <v>8</v>
      </c>
      <c r="B527" s="1" t="str">
        <f>TRIM(C527)</f>
        <v>HUN</v>
      </c>
      <c r="C527" s="10" t="s">
        <v>84</v>
      </c>
      <c r="D527" s="9" t="str">
        <f>MID(E527,5,100)</f>
        <v>Bas</v>
      </c>
      <c r="E527" t="s">
        <v>1545</v>
      </c>
      <c r="F527" s="1" t="str">
        <f t="shared" si="8"/>
        <v>-2020</v>
      </c>
      <c r="G527" t="s">
        <v>70</v>
      </c>
      <c r="H527" t="s">
        <v>428</v>
      </c>
      <c r="I527" t="s">
        <v>942</v>
      </c>
    </row>
    <row r="528" spans="1:9" x14ac:dyDescent="0.25">
      <c r="A528" t="s">
        <v>8</v>
      </c>
      <c r="B528" s="1" t="str">
        <f>TRIM(C528)</f>
        <v>BLR</v>
      </c>
      <c r="C528" s="10" t="s">
        <v>22</v>
      </c>
      <c r="D528" s="9" t="str">
        <f>MID(E528,5,100)</f>
        <v>Bas</v>
      </c>
      <c r="E528" t="s">
        <v>1545</v>
      </c>
      <c r="F528" s="1" t="str">
        <f t="shared" si="8"/>
        <v>-2019</v>
      </c>
      <c r="G528" t="s">
        <v>28</v>
      </c>
      <c r="H528" t="s">
        <v>231</v>
      </c>
      <c r="I528" t="s">
        <v>943</v>
      </c>
    </row>
    <row r="529" spans="1:9" x14ac:dyDescent="0.25">
      <c r="A529" t="s">
        <v>8</v>
      </c>
      <c r="B529" s="1" t="str">
        <f>TRIM(C529)</f>
        <v>RUS</v>
      </c>
      <c r="C529" s="10" t="s">
        <v>9</v>
      </c>
      <c r="D529" s="9" t="str">
        <f>MID(E529,5,100)</f>
        <v>Bas</v>
      </c>
      <c r="E529" t="s">
        <v>1545</v>
      </c>
      <c r="F529" s="1" t="str">
        <f t="shared" si="8"/>
        <v>2019</v>
      </c>
      <c r="G529" t="s">
        <v>88</v>
      </c>
      <c r="H529" t="s">
        <v>413</v>
      </c>
      <c r="I529" t="s">
        <v>944</v>
      </c>
    </row>
    <row r="530" spans="1:9" x14ac:dyDescent="0.25">
      <c r="A530" t="s">
        <v>8</v>
      </c>
      <c r="B530" s="1" t="str">
        <f>TRIM(C530)</f>
        <v>ROU</v>
      </c>
      <c r="C530" s="10" t="s">
        <v>106</v>
      </c>
      <c r="D530" s="9" t="str">
        <f>MID(E530,5,100)</f>
        <v>Haut</v>
      </c>
      <c r="E530" t="s">
        <v>1544</v>
      </c>
      <c r="F530" s="1" t="str">
        <f t="shared" si="8"/>
        <v>2021</v>
      </c>
      <c r="G530" t="s">
        <v>6</v>
      </c>
      <c r="H530" t="s">
        <v>301</v>
      </c>
      <c r="I530" t="s">
        <v>945</v>
      </c>
    </row>
    <row r="531" spans="1:9" x14ac:dyDescent="0.25">
      <c r="A531" t="s">
        <v>8</v>
      </c>
      <c r="B531" s="1" t="str">
        <f>TRIM(C531)</f>
        <v>BGR</v>
      </c>
      <c r="C531" s="10" t="s">
        <v>67</v>
      </c>
      <c r="D531" s="9" t="str">
        <f>MID(E531,5,100)</f>
        <v>Haut</v>
      </c>
      <c r="E531" t="s">
        <v>1544</v>
      </c>
      <c r="F531" s="1" t="str">
        <f t="shared" si="8"/>
        <v>2021</v>
      </c>
      <c r="G531" t="s">
        <v>101</v>
      </c>
      <c r="H531" t="s">
        <v>236</v>
      </c>
      <c r="I531" t="s">
        <v>946</v>
      </c>
    </row>
    <row r="532" spans="1:9" x14ac:dyDescent="0.25">
      <c r="A532" t="s">
        <v>8</v>
      </c>
      <c r="B532" s="1" t="str">
        <f>TRIM(C532)</f>
        <v>UKR</v>
      </c>
      <c r="C532" s="10" t="s">
        <v>216</v>
      </c>
      <c r="D532" s="9" t="str">
        <f>MID(E532,5,100)</f>
        <v>Haut-Et-Bas</v>
      </c>
      <c r="E532" t="s">
        <v>1543</v>
      </c>
      <c r="F532" s="1" t="str">
        <f t="shared" si="8"/>
        <v>-2019</v>
      </c>
      <c r="G532" t="s">
        <v>32</v>
      </c>
      <c r="H532" t="s">
        <v>528</v>
      </c>
      <c r="I532" t="s">
        <v>947</v>
      </c>
    </row>
    <row r="533" spans="1:9" x14ac:dyDescent="0.25">
      <c r="A533" t="s">
        <v>8</v>
      </c>
      <c r="B533" s="1" t="str">
        <f>TRIM(C533)</f>
        <v>CZE</v>
      </c>
      <c r="C533" s="10" t="s">
        <v>129</v>
      </c>
      <c r="D533" s="9" t="str">
        <f>MID(E533,5,100)</f>
        <v>Bas</v>
      </c>
      <c r="E533" t="s">
        <v>1545</v>
      </c>
      <c r="F533" s="1" t="str">
        <f t="shared" si="8"/>
        <v>-2019</v>
      </c>
      <c r="G533" t="s">
        <v>32</v>
      </c>
      <c r="H533" t="s">
        <v>358</v>
      </c>
      <c r="I533" t="s">
        <v>948</v>
      </c>
    </row>
    <row r="534" spans="1:9" x14ac:dyDescent="0.25">
      <c r="A534" t="s">
        <v>8</v>
      </c>
      <c r="B534" s="1" t="str">
        <f>TRIM(C534)</f>
        <v>RUS</v>
      </c>
      <c r="C534" s="10" t="s">
        <v>9</v>
      </c>
      <c r="D534" s="9" t="str">
        <f>MID(E534,5,100)</f>
        <v>Bas</v>
      </c>
      <c r="E534" t="s">
        <v>1545</v>
      </c>
      <c r="F534" s="1" t="str">
        <f t="shared" si="8"/>
        <v>2020</v>
      </c>
      <c r="G534" t="s">
        <v>74</v>
      </c>
      <c r="H534" t="s">
        <v>87</v>
      </c>
      <c r="I534" t="s">
        <v>949</v>
      </c>
    </row>
    <row r="535" spans="1:9" x14ac:dyDescent="0.25">
      <c r="A535" t="s">
        <v>8</v>
      </c>
      <c r="B535" s="1" t="str">
        <f>TRIM(C535)</f>
        <v>MDA</v>
      </c>
      <c r="C535" s="10" t="s">
        <v>46</v>
      </c>
      <c r="D535" s="9" t="str">
        <f>MID(E535,5,100)</f>
        <v>Haut-Et-Bas</v>
      </c>
      <c r="E535" t="s">
        <v>1543</v>
      </c>
      <c r="F535" s="1" t="str">
        <f t="shared" si="8"/>
        <v>2020</v>
      </c>
      <c r="G535" t="s">
        <v>15</v>
      </c>
      <c r="H535" t="s">
        <v>393</v>
      </c>
      <c r="I535" t="s">
        <v>950</v>
      </c>
    </row>
    <row r="536" spans="1:9" x14ac:dyDescent="0.25">
      <c r="A536" t="s">
        <v>8</v>
      </c>
      <c r="B536" s="1" t="str">
        <f>TRIM(C536)</f>
        <v>BLR</v>
      </c>
      <c r="C536" s="10" t="s">
        <v>22</v>
      </c>
      <c r="D536" s="9" t="str">
        <f>MID(E536,5,100)</f>
        <v>Bas</v>
      </c>
      <c r="E536" t="s">
        <v>1545</v>
      </c>
      <c r="F536" s="1" t="str">
        <f t="shared" si="8"/>
        <v>2020</v>
      </c>
      <c r="G536" t="s">
        <v>35</v>
      </c>
      <c r="H536" t="s">
        <v>277</v>
      </c>
      <c r="I536" t="s">
        <v>951</v>
      </c>
    </row>
    <row r="537" spans="1:9" x14ac:dyDescent="0.25">
      <c r="A537" t="s">
        <v>8</v>
      </c>
      <c r="B537" s="1" t="str">
        <f>TRIM(C537)</f>
        <v>SVK</v>
      </c>
      <c r="C537" s="10" t="s">
        <v>58</v>
      </c>
      <c r="D537" s="9" t="str">
        <f>MID(E537,5,100)</f>
        <v>Bas</v>
      </c>
      <c r="E537" t="s">
        <v>1545</v>
      </c>
      <c r="F537" s="1" t="str">
        <f t="shared" si="8"/>
        <v>2020</v>
      </c>
      <c r="G537" t="s">
        <v>23</v>
      </c>
      <c r="H537" t="s">
        <v>231</v>
      </c>
      <c r="I537" t="s">
        <v>952</v>
      </c>
    </row>
    <row r="538" spans="1:9" x14ac:dyDescent="0.25">
      <c r="A538" t="s">
        <v>8</v>
      </c>
      <c r="B538" s="1" t="str">
        <f>TRIM(C538)</f>
        <v>HUN</v>
      </c>
      <c r="C538" s="10" t="s">
        <v>84</v>
      </c>
      <c r="D538" s="9" t="str">
        <f>MID(E538,5,100)</f>
        <v>Haut</v>
      </c>
      <c r="E538" t="s">
        <v>1544</v>
      </c>
      <c r="F538" s="1" t="str">
        <f t="shared" si="8"/>
        <v>2019</v>
      </c>
      <c r="G538" t="s">
        <v>88</v>
      </c>
      <c r="H538" t="s">
        <v>356</v>
      </c>
      <c r="I538" t="s">
        <v>953</v>
      </c>
    </row>
    <row r="539" spans="1:9" x14ac:dyDescent="0.25">
      <c r="A539" t="s">
        <v>8</v>
      </c>
      <c r="B539" s="1" t="str">
        <f>TRIM(C539)</f>
        <v>BGR</v>
      </c>
      <c r="C539" s="10" t="s">
        <v>147</v>
      </c>
      <c r="D539" s="9" t="str">
        <f>MID(E539,5,100)</f>
        <v>Bas</v>
      </c>
      <c r="E539" t="s">
        <v>1545</v>
      </c>
      <c r="F539" s="1" t="str">
        <f t="shared" si="8"/>
        <v>2019</v>
      </c>
      <c r="G539" t="s">
        <v>88</v>
      </c>
      <c r="H539" t="s">
        <v>261</v>
      </c>
      <c r="I539" t="s">
        <v>954</v>
      </c>
    </row>
    <row r="540" spans="1:9" x14ac:dyDescent="0.25">
      <c r="A540" t="s">
        <v>8</v>
      </c>
      <c r="B540" s="1" t="str">
        <f>TRIM(C540)</f>
        <v>ROU</v>
      </c>
      <c r="C540" s="10" t="s">
        <v>27</v>
      </c>
      <c r="D540" s="9" t="str">
        <f>MID(E540,5,100)</f>
        <v>Haut</v>
      </c>
      <c r="E540" t="s">
        <v>1544</v>
      </c>
      <c r="F540" s="1" t="str">
        <f t="shared" si="8"/>
        <v>2019</v>
      </c>
      <c r="G540" t="s">
        <v>55</v>
      </c>
      <c r="H540" t="s">
        <v>135</v>
      </c>
      <c r="I540" t="s">
        <v>955</v>
      </c>
    </row>
    <row r="541" spans="1:9" x14ac:dyDescent="0.25">
      <c r="A541" t="s">
        <v>8</v>
      </c>
      <c r="B541" s="1" t="str">
        <f>TRIM(C541)</f>
        <v>RUS</v>
      </c>
      <c r="C541" s="10" t="s">
        <v>175</v>
      </c>
      <c r="D541" s="9" t="str">
        <f>MID(E541,5,100)</f>
        <v>Bas</v>
      </c>
      <c r="E541" t="s">
        <v>1545</v>
      </c>
      <c r="F541" s="1" t="str">
        <f t="shared" si="8"/>
        <v>2021</v>
      </c>
      <c r="G541" t="s">
        <v>101</v>
      </c>
      <c r="H541" t="s">
        <v>740</v>
      </c>
      <c r="I541" t="s">
        <v>956</v>
      </c>
    </row>
    <row r="542" spans="1:9" x14ac:dyDescent="0.25">
      <c r="A542" t="s">
        <v>8</v>
      </c>
      <c r="B542" s="1" t="str">
        <f>TRIM(C542)</f>
        <v>BGR</v>
      </c>
      <c r="C542" s="10" t="s">
        <v>67</v>
      </c>
      <c r="D542" s="9" t="str">
        <f>MID(E542,5,100)</f>
        <v>Haut</v>
      </c>
      <c r="E542" t="s">
        <v>1544</v>
      </c>
      <c r="F542" s="1" t="str">
        <f t="shared" si="8"/>
        <v>-2019</v>
      </c>
      <c r="G542" t="s">
        <v>28</v>
      </c>
      <c r="H542" t="s">
        <v>49</v>
      </c>
      <c r="I542" t="s">
        <v>957</v>
      </c>
    </row>
    <row r="543" spans="1:9" x14ac:dyDescent="0.25">
      <c r="A543" t="s">
        <v>8</v>
      </c>
      <c r="B543" s="1" t="str">
        <f>TRIM(C543)</f>
        <v>BLR</v>
      </c>
      <c r="C543" s="10" t="s">
        <v>22</v>
      </c>
      <c r="D543" s="9" t="str">
        <f>MID(E543,5,100)</f>
        <v>Bas</v>
      </c>
      <c r="E543" t="s">
        <v>1545</v>
      </c>
      <c r="F543" s="1" t="str">
        <f t="shared" si="8"/>
        <v>2020</v>
      </c>
      <c r="G543" t="s">
        <v>15</v>
      </c>
      <c r="H543" t="s">
        <v>464</v>
      </c>
      <c r="I543" t="s">
        <v>958</v>
      </c>
    </row>
    <row r="544" spans="1:9" x14ac:dyDescent="0.25">
      <c r="A544" t="s">
        <v>8</v>
      </c>
      <c r="B544" s="1" t="str">
        <f>TRIM(C544)</f>
        <v>POL</v>
      </c>
      <c r="C544" s="10" t="s">
        <v>103</v>
      </c>
      <c r="D544" s="9" t="str">
        <f>MID(E544,5,100)</f>
        <v>Haut</v>
      </c>
      <c r="E544" t="s">
        <v>1544</v>
      </c>
      <c r="F544" s="1" t="str">
        <f t="shared" si="8"/>
        <v>2020</v>
      </c>
      <c r="G544" t="s">
        <v>99</v>
      </c>
      <c r="H544" t="s">
        <v>252</v>
      </c>
      <c r="I544" t="s">
        <v>959</v>
      </c>
    </row>
    <row r="545" spans="1:9" x14ac:dyDescent="0.25">
      <c r="A545" t="s">
        <v>8</v>
      </c>
      <c r="B545" s="1" t="str">
        <f>TRIM(C545)</f>
        <v>BGR</v>
      </c>
      <c r="C545" s="10" t="s">
        <v>67</v>
      </c>
      <c r="D545" s="9" t="str">
        <f>MID(E545,5,100)</f>
        <v>Bas</v>
      </c>
      <c r="E545" t="s">
        <v>1545</v>
      </c>
      <c r="F545" s="1" t="str">
        <f t="shared" si="8"/>
        <v>-2020</v>
      </c>
      <c r="G545" t="s">
        <v>52</v>
      </c>
      <c r="H545" t="s">
        <v>477</v>
      </c>
      <c r="I545" t="s">
        <v>960</v>
      </c>
    </row>
    <row r="546" spans="1:9" x14ac:dyDescent="0.25">
      <c r="A546" t="s">
        <v>8</v>
      </c>
      <c r="B546" s="1" t="str">
        <f>TRIM(C546)</f>
        <v>CZE</v>
      </c>
      <c r="C546" s="10" t="s">
        <v>255</v>
      </c>
      <c r="D546" s="9" t="str">
        <f>MID(E546,5,100)</f>
        <v>Haut</v>
      </c>
      <c r="E546" t="s">
        <v>1544</v>
      </c>
      <c r="F546" s="1" t="str">
        <f t="shared" si="8"/>
        <v>2020</v>
      </c>
      <c r="G546" t="s">
        <v>23</v>
      </c>
      <c r="H546" t="s">
        <v>462</v>
      </c>
      <c r="I546" t="s">
        <v>961</v>
      </c>
    </row>
    <row r="547" spans="1:9" x14ac:dyDescent="0.25">
      <c r="A547" t="s">
        <v>8</v>
      </c>
      <c r="B547" s="1" t="str">
        <f>TRIM(C547)</f>
        <v>MDA</v>
      </c>
      <c r="C547" s="10" t="s">
        <v>31</v>
      </c>
      <c r="D547" s="9" t="str">
        <f>MID(E547,5,100)</f>
        <v>Haut-Et-Bas</v>
      </c>
      <c r="E547" t="s">
        <v>1543</v>
      </c>
      <c r="F547" s="1" t="str">
        <f t="shared" si="8"/>
        <v>2020</v>
      </c>
      <c r="G547" t="s">
        <v>39</v>
      </c>
      <c r="H547" t="s">
        <v>241</v>
      </c>
      <c r="I547" t="s">
        <v>962</v>
      </c>
    </row>
    <row r="548" spans="1:9" x14ac:dyDescent="0.25">
      <c r="A548" t="s">
        <v>8</v>
      </c>
      <c r="B548" s="1" t="str">
        <f>TRIM(C548)</f>
        <v>SVK</v>
      </c>
      <c r="C548" s="10" t="s">
        <v>144</v>
      </c>
      <c r="D548" s="9" t="str">
        <f>MID(E548,5,100)</f>
        <v>Haut</v>
      </c>
      <c r="E548" t="s">
        <v>1544</v>
      </c>
      <c r="F548" s="1" t="str">
        <f t="shared" si="8"/>
        <v>2019</v>
      </c>
      <c r="G548" t="s">
        <v>85</v>
      </c>
      <c r="H548" t="s">
        <v>384</v>
      </c>
      <c r="I548" t="s">
        <v>963</v>
      </c>
    </row>
    <row r="549" spans="1:9" x14ac:dyDescent="0.25">
      <c r="A549" t="s">
        <v>8</v>
      </c>
      <c r="B549" s="1" t="str">
        <f>TRIM(C549)</f>
        <v>SVK</v>
      </c>
      <c r="C549" s="10" t="s">
        <v>144</v>
      </c>
      <c r="D549" s="9" t="str">
        <f>MID(E549,5,100)</f>
        <v>Haut-Et-Bas</v>
      </c>
      <c r="E549" t="s">
        <v>1543</v>
      </c>
      <c r="F549" s="1" t="str">
        <f t="shared" si="8"/>
        <v>-2020</v>
      </c>
      <c r="G549" t="s">
        <v>19</v>
      </c>
      <c r="H549" t="s">
        <v>344</v>
      </c>
      <c r="I549" t="s">
        <v>964</v>
      </c>
    </row>
    <row r="550" spans="1:9" x14ac:dyDescent="0.25">
      <c r="A550" t="s">
        <v>8</v>
      </c>
      <c r="B550" s="1" t="str">
        <f>TRIM(C550)</f>
        <v>POL</v>
      </c>
      <c r="C550" s="10" t="s">
        <v>103</v>
      </c>
      <c r="D550" s="9" t="str">
        <f>MID(E550,5,100)</f>
        <v>Haut-Et-Bas</v>
      </c>
      <c r="E550" t="s">
        <v>1543</v>
      </c>
      <c r="F550" s="1" t="str">
        <f t="shared" si="8"/>
        <v>2019</v>
      </c>
      <c r="G550" t="s">
        <v>17</v>
      </c>
      <c r="H550" t="s">
        <v>595</v>
      </c>
      <c r="I550" t="s">
        <v>965</v>
      </c>
    </row>
    <row r="551" spans="1:9" x14ac:dyDescent="0.25">
      <c r="A551" t="s">
        <v>8</v>
      </c>
      <c r="B551" s="1" t="str">
        <f>TRIM(C551)</f>
        <v>POL</v>
      </c>
      <c r="C551" s="10" t="s">
        <v>124</v>
      </c>
      <c r="D551" s="9" t="str">
        <f>MID(E551,5,100)</f>
        <v>Haut</v>
      </c>
      <c r="E551" t="s">
        <v>1544</v>
      </c>
      <c r="F551" s="1" t="str">
        <f t="shared" si="8"/>
        <v>2019</v>
      </c>
      <c r="G551" t="s">
        <v>55</v>
      </c>
      <c r="H551" t="s">
        <v>226</v>
      </c>
      <c r="I551" t="s">
        <v>966</v>
      </c>
    </row>
    <row r="552" spans="1:9" x14ac:dyDescent="0.25">
      <c r="A552" t="s">
        <v>8</v>
      </c>
      <c r="B552" s="1" t="str">
        <f>TRIM(C552)</f>
        <v>CZE</v>
      </c>
      <c r="C552" s="10" t="s">
        <v>255</v>
      </c>
      <c r="D552" s="9" t="str">
        <f>MID(E552,5,100)</f>
        <v>Bas</v>
      </c>
      <c r="E552" t="s">
        <v>1545</v>
      </c>
      <c r="F552" s="1" t="str">
        <f t="shared" si="8"/>
        <v>2020</v>
      </c>
      <c r="G552" t="s">
        <v>13</v>
      </c>
      <c r="H552" t="s">
        <v>225</v>
      </c>
      <c r="I552" t="s">
        <v>967</v>
      </c>
    </row>
    <row r="553" spans="1:9" x14ac:dyDescent="0.25">
      <c r="A553" t="s">
        <v>8</v>
      </c>
      <c r="B553" s="1" t="str">
        <f>TRIM(C553)</f>
        <v>SVK</v>
      </c>
      <c r="C553" s="10" t="s">
        <v>144</v>
      </c>
      <c r="D553" s="9" t="str">
        <f>MID(E553,5,100)</f>
        <v>Bas</v>
      </c>
      <c r="E553" t="s">
        <v>1545</v>
      </c>
      <c r="F553" s="1" t="str">
        <f t="shared" si="8"/>
        <v>2019</v>
      </c>
      <c r="G553" t="s">
        <v>85</v>
      </c>
      <c r="H553" t="s">
        <v>372</v>
      </c>
      <c r="I553" t="s">
        <v>968</v>
      </c>
    </row>
    <row r="554" spans="1:9" x14ac:dyDescent="0.25">
      <c r="A554" t="s">
        <v>8</v>
      </c>
      <c r="B554" s="1" t="str">
        <f>TRIM(C554)</f>
        <v>BGR</v>
      </c>
      <c r="C554" s="10" t="s">
        <v>67</v>
      </c>
      <c r="D554" s="9" t="str">
        <f>MID(E554,5,100)</f>
        <v>Haut</v>
      </c>
      <c r="E554" t="s">
        <v>1544</v>
      </c>
      <c r="F554" s="1" t="str">
        <f t="shared" si="8"/>
        <v>2019</v>
      </c>
      <c r="G554" t="s">
        <v>50</v>
      </c>
      <c r="H554" t="s">
        <v>588</v>
      </c>
      <c r="I554" t="s">
        <v>969</v>
      </c>
    </row>
    <row r="555" spans="1:9" x14ac:dyDescent="0.25">
      <c r="A555" t="s">
        <v>8</v>
      </c>
      <c r="B555" s="1" t="str">
        <f>TRIM(C555)</f>
        <v>POL</v>
      </c>
      <c r="C555" s="10" t="s">
        <v>124</v>
      </c>
      <c r="D555" s="9" t="str">
        <f>MID(E555,5,100)</f>
        <v>Bas</v>
      </c>
      <c r="E555" t="s">
        <v>1545</v>
      </c>
      <c r="F555" s="1" t="str">
        <f t="shared" si="8"/>
        <v>2019</v>
      </c>
      <c r="G555" t="s">
        <v>55</v>
      </c>
      <c r="H555" t="s">
        <v>169</v>
      </c>
      <c r="I555" t="s">
        <v>971</v>
      </c>
    </row>
    <row r="556" spans="1:9" x14ac:dyDescent="0.25">
      <c r="A556" t="s">
        <v>8</v>
      </c>
      <c r="B556" s="1" t="str">
        <f>TRIM(C556)</f>
        <v>ARM</v>
      </c>
      <c r="C556" s="10" t="s">
        <v>96</v>
      </c>
      <c r="D556" s="9" t="str">
        <f>MID(E556,5,100)</f>
        <v>Bas</v>
      </c>
      <c r="E556" t="s">
        <v>1545</v>
      </c>
      <c r="F556" s="1" t="str">
        <f t="shared" si="8"/>
        <v>-2019</v>
      </c>
      <c r="G556" t="s">
        <v>28</v>
      </c>
      <c r="H556" t="s">
        <v>402</v>
      </c>
      <c r="I556" t="s">
        <v>972</v>
      </c>
    </row>
    <row r="557" spans="1:9" x14ac:dyDescent="0.25">
      <c r="A557" t="s">
        <v>8</v>
      </c>
      <c r="B557" s="1" t="str">
        <f>TRIM(C557)</f>
        <v>UKR</v>
      </c>
      <c r="C557" s="10" t="s">
        <v>216</v>
      </c>
      <c r="D557" s="9" t="str">
        <f>MID(E557,5,100)</f>
        <v>Haut</v>
      </c>
      <c r="E557" t="s">
        <v>1544</v>
      </c>
      <c r="F557" s="1" t="str">
        <f t="shared" si="8"/>
        <v>2019</v>
      </c>
      <c r="G557" t="s">
        <v>50</v>
      </c>
      <c r="H557" t="s">
        <v>40</v>
      </c>
      <c r="I557" t="s">
        <v>973</v>
      </c>
    </row>
    <row r="558" spans="1:9" x14ac:dyDescent="0.25">
      <c r="A558" t="s">
        <v>8</v>
      </c>
      <c r="B558" s="1" t="str">
        <f>TRIM(C558)</f>
        <v>MDA</v>
      </c>
      <c r="C558" s="10" t="s">
        <v>46</v>
      </c>
      <c r="D558" s="9" t="str">
        <f>MID(E558,5,100)</f>
        <v>Bas</v>
      </c>
      <c r="E558" t="s">
        <v>1545</v>
      </c>
      <c r="F558" s="1" t="str">
        <f t="shared" si="8"/>
        <v>-2020</v>
      </c>
      <c r="G558" t="s">
        <v>52</v>
      </c>
      <c r="H558" t="s">
        <v>155</v>
      </c>
      <c r="I558" t="s">
        <v>974</v>
      </c>
    </row>
    <row r="559" spans="1:9" x14ac:dyDescent="0.25">
      <c r="A559" t="s">
        <v>8</v>
      </c>
      <c r="B559" s="1" t="str">
        <f>TRIM(C559)</f>
        <v>HUN</v>
      </c>
      <c r="C559" s="10" t="s">
        <v>84</v>
      </c>
      <c r="D559" s="9" t="str">
        <f>MID(E559,5,100)</f>
        <v>Haut</v>
      </c>
      <c r="E559" t="s">
        <v>1544</v>
      </c>
      <c r="F559" s="1" t="str">
        <f t="shared" si="8"/>
        <v>2020</v>
      </c>
      <c r="G559" t="s">
        <v>64</v>
      </c>
      <c r="H559" t="s">
        <v>140</v>
      </c>
      <c r="I559" t="s">
        <v>975</v>
      </c>
    </row>
    <row r="560" spans="1:9" x14ac:dyDescent="0.25">
      <c r="A560" t="s">
        <v>8</v>
      </c>
      <c r="B560" s="1" t="str">
        <f>TRIM(C560)</f>
        <v>CZE</v>
      </c>
      <c r="C560" s="10" t="s">
        <v>255</v>
      </c>
      <c r="D560" s="9" t="str">
        <f>MID(E560,5,100)</f>
        <v>Haut-Et-Bas</v>
      </c>
      <c r="E560" t="s">
        <v>1543</v>
      </c>
      <c r="F560" s="1" t="str">
        <f t="shared" si="8"/>
        <v>2020</v>
      </c>
      <c r="G560" t="s">
        <v>35</v>
      </c>
      <c r="H560" t="s">
        <v>468</v>
      </c>
      <c r="I560" t="s">
        <v>976</v>
      </c>
    </row>
    <row r="561" spans="1:9" x14ac:dyDescent="0.25">
      <c r="A561" t="s">
        <v>8</v>
      </c>
      <c r="B561" s="1" t="str">
        <f>TRIM(C561)</f>
        <v>CZE</v>
      </c>
      <c r="C561" s="10" t="s">
        <v>129</v>
      </c>
      <c r="D561" s="9" t="str">
        <f>MID(E561,5,100)</f>
        <v>Bas</v>
      </c>
      <c r="E561" t="s">
        <v>1545</v>
      </c>
      <c r="F561" s="1" t="str">
        <f t="shared" si="8"/>
        <v>-2019</v>
      </c>
      <c r="G561" t="s">
        <v>32</v>
      </c>
      <c r="H561" t="s">
        <v>526</v>
      </c>
      <c r="I561" t="s">
        <v>977</v>
      </c>
    </row>
    <row r="562" spans="1:9" x14ac:dyDescent="0.25">
      <c r="A562" t="s">
        <v>8</v>
      </c>
      <c r="B562" s="1" t="str">
        <f>TRIM(C562)</f>
        <v>MDA</v>
      </c>
      <c r="C562" s="10" t="s">
        <v>46</v>
      </c>
      <c r="D562" s="9" t="str">
        <f>MID(E562,5,100)</f>
        <v>Haut</v>
      </c>
      <c r="E562" t="s">
        <v>1544</v>
      </c>
      <c r="F562" s="1" t="str">
        <f t="shared" si="8"/>
        <v>2019</v>
      </c>
      <c r="G562" t="s">
        <v>88</v>
      </c>
      <c r="H562" t="s">
        <v>176</v>
      </c>
      <c r="I562" t="s">
        <v>978</v>
      </c>
    </row>
    <row r="563" spans="1:9" x14ac:dyDescent="0.25">
      <c r="A563" t="s">
        <v>8</v>
      </c>
      <c r="B563" s="1" t="str">
        <f>TRIM(C563)</f>
        <v>SVK</v>
      </c>
      <c r="C563" s="10" t="s">
        <v>144</v>
      </c>
      <c r="D563" s="9" t="str">
        <f>MID(E563,5,100)</f>
        <v>Haut</v>
      </c>
      <c r="E563" t="s">
        <v>1544</v>
      </c>
      <c r="F563" s="1" t="str">
        <f t="shared" si="8"/>
        <v>-2020</v>
      </c>
      <c r="G563" t="s">
        <v>70</v>
      </c>
      <c r="H563" t="s">
        <v>49</v>
      </c>
      <c r="I563" t="s">
        <v>979</v>
      </c>
    </row>
    <row r="564" spans="1:9" x14ac:dyDescent="0.25">
      <c r="A564" t="s">
        <v>8</v>
      </c>
      <c r="B564" s="1" t="str">
        <f>TRIM(C564)</f>
        <v>BLR</v>
      </c>
      <c r="C564" s="10" t="s">
        <v>22</v>
      </c>
      <c r="D564" s="9" t="str">
        <f>MID(E564,5,100)</f>
        <v>Haut-Et-Bas</v>
      </c>
      <c r="E564" t="s">
        <v>1543</v>
      </c>
      <c r="F564" s="1" t="str">
        <f t="shared" si="8"/>
        <v>-2019</v>
      </c>
      <c r="G564" t="s">
        <v>59</v>
      </c>
      <c r="H564" t="s">
        <v>198</v>
      </c>
      <c r="I564" t="s">
        <v>980</v>
      </c>
    </row>
    <row r="565" spans="1:9" x14ac:dyDescent="0.25">
      <c r="A565" t="s">
        <v>8</v>
      </c>
      <c r="B565" s="1" t="str">
        <f>TRIM(C565)</f>
        <v>BGR</v>
      </c>
      <c r="C565" s="10" t="s">
        <v>147</v>
      </c>
      <c r="D565" s="9" t="str">
        <f>MID(E565,5,100)</f>
        <v>Bas</v>
      </c>
      <c r="E565" t="s">
        <v>1545</v>
      </c>
      <c r="F565" s="1" t="str">
        <f t="shared" si="8"/>
        <v>-2020</v>
      </c>
      <c r="G565" t="s">
        <v>19</v>
      </c>
      <c r="H565" t="s">
        <v>440</v>
      </c>
      <c r="I565" t="s">
        <v>981</v>
      </c>
    </row>
    <row r="566" spans="1:9" x14ac:dyDescent="0.25">
      <c r="A566" t="s">
        <v>8</v>
      </c>
      <c r="B566" s="1" t="str">
        <f>TRIM(C566)</f>
        <v>ARM</v>
      </c>
      <c r="C566" s="10" t="s">
        <v>96</v>
      </c>
      <c r="D566" s="9" t="str">
        <f>MID(E566,5,100)</f>
        <v>Bas</v>
      </c>
      <c r="E566" t="s">
        <v>1545</v>
      </c>
      <c r="F566" s="1" t="str">
        <f t="shared" si="8"/>
        <v>2019</v>
      </c>
      <c r="G566" t="s">
        <v>55</v>
      </c>
      <c r="H566" t="s">
        <v>568</v>
      </c>
      <c r="I566" t="s">
        <v>982</v>
      </c>
    </row>
    <row r="567" spans="1:9" x14ac:dyDescent="0.25">
      <c r="A567" t="s">
        <v>8</v>
      </c>
      <c r="B567" s="1" t="str">
        <f>TRIM(C567)</f>
        <v>SVK</v>
      </c>
      <c r="C567" s="10" t="s">
        <v>144</v>
      </c>
      <c r="D567" s="9" t="str">
        <f>MID(E567,5,100)</f>
        <v>Bas</v>
      </c>
      <c r="E567" t="s">
        <v>1545</v>
      </c>
      <c r="F567" s="1" t="str">
        <f t="shared" si="8"/>
        <v>2020</v>
      </c>
      <c r="G567" t="s">
        <v>99</v>
      </c>
      <c r="H567" t="s">
        <v>740</v>
      </c>
      <c r="I567" t="s">
        <v>983</v>
      </c>
    </row>
    <row r="568" spans="1:9" x14ac:dyDescent="0.25">
      <c r="A568" t="s">
        <v>8</v>
      </c>
      <c r="B568" s="1" t="str">
        <f>TRIM(C568)</f>
        <v>ROU</v>
      </c>
      <c r="C568" s="10" t="s">
        <v>106</v>
      </c>
      <c r="D568" s="9" t="str">
        <f>MID(E568,5,100)</f>
        <v>Bas</v>
      </c>
      <c r="E568" t="s">
        <v>1545</v>
      </c>
      <c r="F568" s="1" t="str">
        <f t="shared" si="8"/>
        <v>2020</v>
      </c>
      <c r="G568" t="s">
        <v>39</v>
      </c>
      <c r="H568" t="s">
        <v>203</v>
      </c>
      <c r="I568" t="s">
        <v>984</v>
      </c>
    </row>
    <row r="569" spans="1:9" x14ac:dyDescent="0.25">
      <c r="A569" t="s">
        <v>8</v>
      </c>
      <c r="B569" s="1" t="str">
        <f>TRIM(C569)</f>
        <v>POL</v>
      </c>
      <c r="C569" s="10" t="s">
        <v>103</v>
      </c>
      <c r="D569" s="9" t="str">
        <f>MID(E569,5,100)</f>
        <v>Bas</v>
      </c>
      <c r="E569" t="s">
        <v>1545</v>
      </c>
      <c r="F569" s="1" t="str">
        <f t="shared" si="8"/>
        <v>-2020</v>
      </c>
      <c r="G569" t="s">
        <v>52</v>
      </c>
      <c r="H569" t="s">
        <v>225</v>
      </c>
      <c r="I569" t="s">
        <v>985</v>
      </c>
    </row>
    <row r="570" spans="1:9" x14ac:dyDescent="0.25">
      <c r="A570" t="s">
        <v>8</v>
      </c>
      <c r="B570" s="1" t="str">
        <f>TRIM(C570)</f>
        <v>ROU</v>
      </c>
      <c r="C570" s="10" t="s">
        <v>106</v>
      </c>
      <c r="D570" s="9" t="str">
        <f>MID(E570,5,100)</f>
        <v>Haut</v>
      </c>
      <c r="E570" t="s">
        <v>1544</v>
      </c>
      <c r="F570" s="1" t="str">
        <f t="shared" si="8"/>
        <v>-2020</v>
      </c>
      <c r="G570" t="s">
        <v>52</v>
      </c>
      <c r="H570" t="s">
        <v>876</v>
      </c>
      <c r="I570" t="s">
        <v>986</v>
      </c>
    </row>
    <row r="571" spans="1:9" x14ac:dyDescent="0.25">
      <c r="A571" t="s">
        <v>8</v>
      </c>
      <c r="B571" s="1" t="str">
        <f>TRIM(C571)</f>
        <v>ARM</v>
      </c>
      <c r="C571" s="10" t="s">
        <v>282</v>
      </c>
      <c r="D571" s="9" t="str">
        <f>MID(E571,5,100)</f>
        <v>Haut</v>
      </c>
      <c r="E571" t="s">
        <v>1544</v>
      </c>
      <c r="F571" s="1" t="str">
        <f t="shared" si="8"/>
        <v>2020</v>
      </c>
      <c r="G571" t="s">
        <v>23</v>
      </c>
      <c r="H571" t="s">
        <v>548</v>
      </c>
      <c r="I571" t="s">
        <v>987</v>
      </c>
    </row>
    <row r="572" spans="1:9" x14ac:dyDescent="0.25">
      <c r="A572" t="s">
        <v>8</v>
      </c>
      <c r="B572" s="1" t="str">
        <f>TRIM(C572)</f>
        <v>MDA</v>
      </c>
      <c r="C572" s="10" t="s">
        <v>31</v>
      </c>
      <c r="D572" s="9" t="str">
        <f>MID(E572,5,100)</f>
        <v>Haut</v>
      </c>
      <c r="E572" t="s">
        <v>1544</v>
      </c>
      <c r="F572" s="1" t="str">
        <f t="shared" si="8"/>
        <v>2019</v>
      </c>
      <c r="G572" t="s">
        <v>55</v>
      </c>
      <c r="H572" t="s">
        <v>178</v>
      </c>
      <c r="I572" t="s">
        <v>988</v>
      </c>
    </row>
    <row r="573" spans="1:9" x14ac:dyDescent="0.25">
      <c r="A573" t="s">
        <v>8</v>
      </c>
      <c r="B573" s="1" t="str">
        <f>TRIM(C573)</f>
        <v>BLR</v>
      </c>
      <c r="C573" s="10" t="s">
        <v>184</v>
      </c>
      <c r="D573" s="9" t="str">
        <f>MID(E573,5,100)</f>
        <v>Haut</v>
      </c>
      <c r="E573" t="s">
        <v>1544</v>
      </c>
      <c r="F573" s="1" t="str">
        <f t="shared" si="8"/>
        <v>2020</v>
      </c>
      <c r="G573" t="s">
        <v>15</v>
      </c>
      <c r="H573" t="s">
        <v>572</v>
      </c>
      <c r="I573" t="s">
        <v>989</v>
      </c>
    </row>
    <row r="574" spans="1:9" x14ac:dyDescent="0.25">
      <c r="A574" t="s">
        <v>8</v>
      </c>
      <c r="B574" s="1" t="str">
        <f>TRIM(C574)</f>
        <v>RUS</v>
      </c>
      <c r="C574" s="10" t="s">
        <v>175</v>
      </c>
      <c r="D574" s="9" t="str">
        <f>MID(E574,5,100)</f>
        <v>Bas</v>
      </c>
      <c r="E574" t="s">
        <v>1545</v>
      </c>
      <c r="F574" s="1" t="str">
        <f t="shared" si="8"/>
        <v>2019</v>
      </c>
      <c r="G574" t="s">
        <v>55</v>
      </c>
      <c r="H574" t="s">
        <v>508</v>
      </c>
      <c r="I574" t="s">
        <v>990</v>
      </c>
    </row>
    <row r="575" spans="1:9" x14ac:dyDescent="0.25">
      <c r="A575" t="s">
        <v>8</v>
      </c>
      <c r="B575" s="1" t="str">
        <f>TRIM(C575)</f>
        <v>ARM</v>
      </c>
      <c r="C575" s="10" t="s">
        <v>282</v>
      </c>
      <c r="D575" s="9" t="str">
        <f>MID(E575,5,100)</f>
        <v>Bas</v>
      </c>
      <c r="E575" t="s">
        <v>1545</v>
      </c>
      <c r="F575" s="1" t="str">
        <f t="shared" si="8"/>
        <v>2019</v>
      </c>
      <c r="G575" t="s">
        <v>17</v>
      </c>
      <c r="H575" t="s">
        <v>134</v>
      </c>
      <c r="I575" t="s">
        <v>991</v>
      </c>
    </row>
    <row r="576" spans="1:9" x14ac:dyDescent="0.25">
      <c r="A576" t="s">
        <v>8</v>
      </c>
      <c r="B576" s="1" t="str">
        <f>TRIM(C576)</f>
        <v>HUN</v>
      </c>
      <c r="C576" s="10" t="s">
        <v>80</v>
      </c>
      <c r="D576" s="9" t="str">
        <f>MID(E576,5,100)</f>
        <v>Haut</v>
      </c>
      <c r="E576" t="s">
        <v>1544</v>
      </c>
      <c r="F576" s="1" t="str">
        <f t="shared" si="8"/>
        <v>-2020</v>
      </c>
      <c r="G576" t="s">
        <v>70</v>
      </c>
      <c r="H576" t="s">
        <v>295</v>
      </c>
      <c r="I576" t="s">
        <v>992</v>
      </c>
    </row>
    <row r="577" spans="1:9" x14ac:dyDescent="0.25">
      <c r="A577" t="s">
        <v>8</v>
      </c>
      <c r="B577" s="1" t="str">
        <f>TRIM(C577)</f>
        <v>BLR</v>
      </c>
      <c r="C577" s="10" t="s">
        <v>22</v>
      </c>
      <c r="D577" s="9" t="str">
        <f>MID(E577,5,100)</f>
        <v>Haut</v>
      </c>
      <c r="E577" t="s">
        <v>1544</v>
      </c>
      <c r="F577" s="1" t="str">
        <f t="shared" si="8"/>
        <v>-2019</v>
      </c>
      <c r="G577" t="s">
        <v>32</v>
      </c>
      <c r="H577" t="s">
        <v>187</v>
      </c>
      <c r="I577" t="s">
        <v>993</v>
      </c>
    </row>
    <row r="578" spans="1:9" x14ac:dyDescent="0.25">
      <c r="A578" t="s">
        <v>8</v>
      </c>
      <c r="B578" s="1" t="str">
        <f>TRIM(C578)</f>
        <v>RUS</v>
      </c>
      <c r="C578" s="10" t="s">
        <v>9</v>
      </c>
      <c r="D578" s="9" t="str">
        <f>MID(E578,5,100)</f>
        <v>Haut-Et-Bas</v>
      </c>
      <c r="E578" t="s">
        <v>1543</v>
      </c>
      <c r="F578" s="1" t="str">
        <f t="shared" ref="F578:F641" si="9">MID(G578,4,100)</f>
        <v>2019</v>
      </c>
      <c r="G578" t="s">
        <v>17</v>
      </c>
      <c r="H578" t="s">
        <v>248</v>
      </c>
      <c r="I578" t="s">
        <v>994</v>
      </c>
    </row>
    <row r="579" spans="1:9" x14ac:dyDescent="0.25">
      <c r="A579" t="s">
        <v>8</v>
      </c>
      <c r="B579" s="1" t="str">
        <f>TRIM(C579)</f>
        <v>BGR</v>
      </c>
      <c r="C579" s="10" t="s">
        <v>147</v>
      </c>
      <c r="D579" s="9" t="str">
        <f>MID(E579,5,100)</f>
        <v>Haut</v>
      </c>
      <c r="E579" t="s">
        <v>1544</v>
      </c>
      <c r="F579" s="1" t="str">
        <f t="shared" si="9"/>
        <v>-2019</v>
      </c>
      <c r="G579" t="s">
        <v>28</v>
      </c>
      <c r="H579" t="s">
        <v>511</v>
      </c>
      <c r="I579" t="s">
        <v>995</v>
      </c>
    </row>
    <row r="580" spans="1:9" x14ac:dyDescent="0.25">
      <c r="A580" t="s">
        <v>8</v>
      </c>
      <c r="B580" s="1" t="str">
        <f>TRIM(C580)</f>
        <v>MDA</v>
      </c>
      <c r="C580" s="10" t="s">
        <v>31</v>
      </c>
      <c r="D580" s="9" t="str">
        <f>MID(E580,5,100)</f>
        <v>Bas</v>
      </c>
      <c r="E580" t="s">
        <v>1545</v>
      </c>
      <c r="F580" s="1" t="str">
        <f t="shared" si="9"/>
        <v>-2020</v>
      </c>
      <c r="G580" t="s">
        <v>19</v>
      </c>
      <c r="H580" t="s">
        <v>66</v>
      </c>
      <c r="I580" t="s">
        <v>996</v>
      </c>
    </row>
    <row r="581" spans="1:9" x14ac:dyDescent="0.25">
      <c r="A581" t="s">
        <v>8</v>
      </c>
      <c r="B581" s="1" t="str">
        <f>TRIM(C581)</f>
        <v>UKR</v>
      </c>
      <c r="C581" s="10" t="s">
        <v>54</v>
      </c>
      <c r="D581" s="9" t="str">
        <f>MID(E581,5,100)</f>
        <v>Bas</v>
      </c>
      <c r="E581" t="s">
        <v>1545</v>
      </c>
      <c r="F581" s="1" t="str">
        <f t="shared" si="9"/>
        <v>2020</v>
      </c>
      <c r="G581" t="s">
        <v>74</v>
      </c>
      <c r="H581" t="s">
        <v>568</v>
      </c>
      <c r="I581" t="s">
        <v>997</v>
      </c>
    </row>
    <row r="582" spans="1:9" x14ac:dyDescent="0.25">
      <c r="A582" t="s">
        <v>8</v>
      </c>
      <c r="B582" s="1" t="str">
        <f>TRIM(C582)</f>
        <v>ARM</v>
      </c>
      <c r="C582" s="10" t="s">
        <v>96</v>
      </c>
      <c r="D582" s="9" t="str">
        <f>MID(E582,5,100)</f>
        <v>Bas</v>
      </c>
      <c r="E582" t="s">
        <v>1545</v>
      </c>
      <c r="F582" s="1" t="str">
        <f t="shared" si="9"/>
        <v>2019</v>
      </c>
      <c r="G582" t="s">
        <v>17</v>
      </c>
      <c r="H582" t="s">
        <v>316</v>
      </c>
      <c r="I582" t="s">
        <v>998</v>
      </c>
    </row>
    <row r="583" spans="1:9" x14ac:dyDescent="0.25">
      <c r="A583" t="s">
        <v>8</v>
      </c>
      <c r="B583" s="1" t="str">
        <f>TRIM(C583)</f>
        <v>HUN</v>
      </c>
      <c r="C583" s="10" t="s">
        <v>80</v>
      </c>
      <c r="D583" s="9" t="str">
        <f>MID(E583,5,100)</f>
        <v>Haut-Et-Bas</v>
      </c>
      <c r="E583" t="s">
        <v>1543</v>
      </c>
      <c r="F583" s="1" t="str">
        <f t="shared" si="9"/>
        <v>-2020</v>
      </c>
      <c r="G583" t="s">
        <v>19</v>
      </c>
      <c r="H583" t="s">
        <v>278</v>
      </c>
      <c r="I583" t="s">
        <v>999</v>
      </c>
    </row>
    <row r="584" spans="1:9" x14ac:dyDescent="0.25">
      <c r="A584" t="s">
        <v>8</v>
      </c>
      <c r="B584" s="1" t="str">
        <f>TRIM(C584)</f>
        <v>UKR</v>
      </c>
      <c r="C584" s="10" t="s">
        <v>54</v>
      </c>
      <c r="D584" s="9" t="str">
        <f>MID(E584,5,100)</f>
        <v>Haut</v>
      </c>
      <c r="E584" t="s">
        <v>1544</v>
      </c>
      <c r="F584" s="1" t="str">
        <f t="shared" si="9"/>
        <v>2021</v>
      </c>
      <c r="G584" t="s">
        <v>10</v>
      </c>
      <c r="H584" t="s">
        <v>236</v>
      </c>
      <c r="I584" t="s">
        <v>1000</v>
      </c>
    </row>
    <row r="585" spans="1:9" x14ac:dyDescent="0.25">
      <c r="A585" t="s">
        <v>8</v>
      </c>
      <c r="B585" s="1" t="str">
        <f>TRIM(C585)</f>
        <v>BGR</v>
      </c>
      <c r="C585" s="10" t="s">
        <v>67</v>
      </c>
      <c r="D585" s="9" t="str">
        <f>MID(E585,5,100)</f>
        <v>Haut-Et-Bas</v>
      </c>
      <c r="E585" t="s">
        <v>1543</v>
      </c>
      <c r="F585" s="1" t="str">
        <f t="shared" si="9"/>
        <v>2019</v>
      </c>
      <c r="G585" t="s">
        <v>55</v>
      </c>
      <c r="H585" t="s">
        <v>574</v>
      </c>
      <c r="I585" t="s">
        <v>1001</v>
      </c>
    </row>
    <row r="586" spans="1:9" x14ac:dyDescent="0.25">
      <c r="A586" t="s">
        <v>8</v>
      </c>
      <c r="B586" s="1" t="str">
        <f>TRIM(C586)</f>
        <v>ARM</v>
      </c>
      <c r="C586" s="10" t="s">
        <v>282</v>
      </c>
      <c r="D586" s="9" t="str">
        <f>MID(E586,5,100)</f>
        <v>Haut</v>
      </c>
      <c r="E586" t="s">
        <v>1544</v>
      </c>
      <c r="F586" s="1" t="str">
        <f t="shared" si="9"/>
        <v>-2019</v>
      </c>
      <c r="G586" t="s">
        <v>59</v>
      </c>
      <c r="H586" t="s">
        <v>295</v>
      </c>
      <c r="I586" t="s">
        <v>1002</v>
      </c>
    </row>
    <row r="587" spans="1:9" x14ac:dyDescent="0.25">
      <c r="A587" t="s">
        <v>8</v>
      </c>
      <c r="B587" s="1" t="str">
        <f>TRIM(C587)</f>
        <v>BLR</v>
      </c>
      <c r="C587" s="10" t="s">
        <v>184</v>
      </c>
      <c r="D587" s="9" t="str">
        <f>MID(E587,5,100)</f>
        <v>Haut</v>
      </c>
      <c r="E587" t="s">
        <v>1544</v>
      </c>
      <c r="F587" s="1" t="str">
        <f t="shared" si="9"/>
        <v>-2019</v>
      </c>
      <c r="G587" t="s">
        <v>59</v>
      </c>
      <c r="H587" t="s">
        <v>434</v>
      </c>
      <c r="I587" t="s">
        <v>1003</v>
      </c>
    </row>
    <row r="588" spans="1:9" x14ac:dyDescent="0.25">
      <c r="A588" t="s">
        <v>8</v>
      </c>
      <c r="B588" s="1" t="str">
        <f>TRIM(C588)</f>
        <v>MDA</v>
      </c>
      <c r="C588" s="10" t="s">
        <v>46</v>
      </c>
      <c r="D588" s="9" t="str">
        <f>MID(E588,5,100)</f>
        <v>Bas</v>
      </c>
      <c r="E588" t="s">
        <v>1545</v>
      </c>
      <c r="F588" s="1" t="str">
        <f t="shared" si="9"/>
        <v>2020</v>
      </c>
      <c r="G588" t="s">
        <v>74</v>
      </c>
      <c r="H588" t="s">
        <v>7</v>
      </c>
      <c r="I588" t="s">
        <v>1004</v>
      </c>
    </row>
    <row r="589" spans="1:9" x14ac:dyDescent="0.25">
      <c r="A589" t="s">
        <v>8</v>
      </c>
      <c r="B589" s="1" t="str">
        <f>TRIM(C589)</f>
        <v>ARM</v>
      </c>
      <c r="C589" s="10" t="s">
        <v>96</v>
      </c>
      <c r="D589" s="9" t="str">
        <f>MID(E589,5,100)</f>
        <v>Haut</v>
      </c>
      <c r="E589" t="s">
        <v>1544</v>
      </c>
      <c r="F589" s="1" t="str">
        <f t="shared" si="9"/>
        <v>2020</v>
      </c>
      <c r="G589" t="s">
        <v>23</v>
      </c>
      <c r="H589" t="s">
        <v>515</v>
      </c>
      <c r="I589" t="s">
        <v>1005</v>
      </c>
    </row>
    <row r="590" spans="1:9" x14ac:dyDescent="0.25">
      <c r="A590" t="s">
        <v>8</v>
      </c>
      <c r="B590" s="1" t="str">
        <f>TRIM(C590)</f>
        <v>CZE</v>
      </c>
      <c r="C590" s="10" t="s">
        <v>129</v>
      </c>
      <c r="D590" s="9" t="str">
        <f>MID(E590,5,100)</f>
        <v>Bas</v>
      </c>
      <c r="E590" t="s">
        <v>1545</v>
      </c>
      <c r="F590" s="1" t="str">
        <f t="shared" si="9"/>
        <v>-2019</v>
      </c>
      <c r="G590" t="s">
        <v>59</v>
      </c>
      <c r="H590" t="s">
        <v>66</v>
      </c>
      <c r="I590" t="s">
        <v>1006</v>
      </c>
    </row>
    <row r="591" spans="1:9" x14ac:dyDescent="0.25">
      <c r="A591" t="s">
        <v>8</v>
      </c>
      <c r="B591" s="1" t="str">
        <f>TRIM(C591)</f>
        <v>HUN</v>
      </c>
      <c r="C591" s="10" t="s">
        <v>84</v>
      </c>
      <c r="D591" s="9" t="str">
        <f>MID(E591,5,100)</f>
        <v>Bas</v>
      </c>
      <c r="E591" t="s">
        <v>1545</v>
      </c>
      <c r="F591" s="1" t="str">
        <f t="shared" si="9"/>
        <v>2019</v>
      </c>
      <c r="G591" t="s">
        <v>85</v>
      </c>
      <c r="H591" t="s">
        <v>115</v>
      </c>
      <c r="I591" t="s">
        <v>1007</v>
      </c>
    </row>
    <row r="592" spans="1:9" x14ac:dyDescent="0.25">
      <c r="A592" t="s">
        <v>8</v>
      </c>
      <c r="B592" s="1" t="str">
        <f>TRIM(C592)</f>
        <v>BLR</v>
      </c>
      <c r="C592" s="10" t="s">
        <v>184</v>
      </c>
      <c r="D592" s="9" t="str">
        <f>MID(E592,5,100)</f>
        <v>Bas</v>
      </c>
      <c r="E592" t="s">
        <v>1545</v>
      </c>
      <c r="F592" s="1" t="str">
        <f t="shared" si="9"/>
        <v>2020</v>
      </c>
      <c r="G592" t="s">
        <v>72</v>
      </c>
      <c r="H592" t="s">
        <v>532</v>
      </c>
      <c r="I592" t="s">
        <v>1008</v>
      </c>
    </row>
    <row r="593" spans="1:9" x14ac:dyDescent="0.25">
      <c r="A593" t="s">
        <v>8</v>
      </c>
      <c r="B593" s="1" t="str">
        <f>TRIM(C593)</f>
        <v>ARM</v>
      </c>
      <c r="C593" s="10" t="s">
        <v>96</v>
      </c>
      <c r="D593" s="9" t="str">
        <f>MID(E593,5,100)</f>
        <v>Haut</v>
      </c>
      <c r="E593" t="s">
        <v>1544</v>
      </c>
      <c r="F593" s="1" t="str">
        <f t="shared" si="9"/>
        <v>2020</v>
      </c>
      <c r="G593" t="s">
        <v>39</v>
      </c>
      <c r="H593" t="s">
        <v>73</v>
      </c>
      <c r="I593" t="s">
        <v>1009</v>
      </c>
    </row>
    <row r="594" spans="1:9" x14ac:dyDescent="0.25">
      <c r="A594" t="s">
        <v>8</v>
      </c>
      <c r="B594" s="1" t="str">
        <f>TRIM(C594)</f>
        <v>POL</v>
      </c>
      <c r="C594" s="10" t="s">
        <v>103</v>
      </c>
      <c r="D594" s="9" t="str">
        <f>MID(E594,5,100)</f>
        <v>Bas</v>
      </c>
      <c r="E594" t="s">
        <v>1545</v>
      </c>
      <c r="F594" s="1" t="str">
        <f t="shared" si="9"/>
        <v>2020</v>
      </c>
      <c r="G594" t="s">
        <v>15</v>
      </c>
      <c r="H594" t="s">
        <v>261</v>
      </c>
      <c r="I594" t="s">
        <v>1010</v>
      </c>
    </row>
    <row r="595" spans="1:9" x14ac:dyDescent="0.25">
      <c r="A595" t="s">
        <v>8</v>
      </c>
      <c r="B595" s="1" t="str">
        <f>TRIM(C595)</f>
        <v>BGR</v>
      </c>
      <c r="C595" s="10" t="s">
        <v>67</v>
      </c>
      <c r="D595" s="9" t="str">
        <f>MID(E595,5,100)</f>
        <v>Bas</v>
      </c>
      <c r="E595" t="s">
        <v>1545</v>
      </c>
      <c r="F595" s="1" t="str">
        <f t="shared" si="9"/>
        <v>-2020</v>
      </c>
      <c r="G595" t="s">
        <v>52</v>
      </c>
      <c r="H595" t="s">
        <v>858</v>
      </c>
      <c r="I595" t="s">
        <v>1011</v>
      </c>
    </row>
    <row r="596" spans="1:9" x14ac:dyDescent="0.25">
      <c r="A596" t="s">
        <v>8</v>
      </c>
      <c r="B596" s="1" t="str">
        <f>TRIM(C596)</f>
        <v>BLR</v>
      </c>
      <c r="C596" s="10" t="s">
        <v>22</v>
      </c>
      <c r="D596" s="9" t="str">
        <f>MID(E596,5,100)</f>
        <v>Bas</v>
      </c>
      <c r="E596" t="s">
        <v>1545</v>
      </c>
      <c r="F596" s="1" t="str">
        <f t="shared" si="9"/>
        <v>2019</v>
      </c>
      <c r="G596" t="s">
        <v>88</v>
      </c>
      <c r="H596" t="s">
        <v>81</v>
      </c>
      <c r="I596" t="s">
        <v>1012</v>
      </c>
    </row>
    <row r="597" spans="1:9" x14ac:dyDescent="0.25">
      <c r="A597" t="s">
        <v>8</v>
      </c>
      <c r="B597" s="1" t="str">
        <f>TRIM(C597)</f>
        <v>POL</v>
      </c>
      <c r="C597" s="10" t="s">
        <v>103</v>
      </c>
      <c r="D597" s="9" t="str">
        <f>MID(E597,5,100)</f>
        <v>Haut</v>
      </c>
      <c r="E597" t="s">
        <v>1544</v>
      </c>
      <c r="F597" s="1" t="str">
        <f t="shared" si="9"/>
        <v>2020</v>
      </c>
      <c r="G597" t="s">
        <v>74</v>
      </c>
      <c r="H597" t="s">
        <v>135</v>
      </c>
      <c r="I597" t="s">
        <v>1013</v>
      </c>
    </row>
    <row r="598" spans="1:9" x14ac:dyDescent="0.25">
      <c r="A598" t="s">
        <v>8</v>
      </c>
      <c r="B598" s="1" t="str">
        <f>TRIM(C598)</f>
        <v>CZE</v>
      </c>
      <c r="C598" s="10" t="s">
        <v>129</v>
      </c>
      <c r="D598" s="9" t="str">
        <f>MID(E598,5,100)</f>
        <v>Haut</v>
      </c>
      <c r="E598" t="s">
        <v>1544</v>
      </c>
      <c r="F598" s="1" t="str">
        <f t="shared" si="9"/>
        <v>2020</v>
      </c>
      <c r="G598" t="s">
        <v>64</v>
      </c>
      <c r="H598" t="s">
        <v>24</v>
      </c>
      <c r="I598" t="s">
        <v>1014</v>
      </c>
    </row>
    <row r="599" spans="1:9" x14ac:dyDescent="0.25">
      <c r="A599" t="s">
        <v>8</v>
      </c>
      <c r="B599" s="1" t="str">
        <f>TRIM(C599)</f>
        <v>RUS</v>
      </c>
      <c r="C599" s="10" t="s">
        <v>9</v>
      </c>
      <c r="D599" s="9" t="str">
        <f>MID(E599,5,100)</f>
        <v>Haut</v>
      </c>
      <c r="E599" t="s">
        <v>1544</v>
      </c>
      <c r="F599" s="1" t="str">
        <f t="shared" si="9"/>
        <v>-2019</v>
      </c>
      <c r="G599" t="s">
        <v>32</v>
      </c>
      <c r="H599" t="s">
        <v>180</v>
      </c>
      <c r="I599" t="s">
        <v>1015</v>
      </c>
    </row>
    <row r="600" spans="1:9" x14ac:dyDescent="0.25">
      <c r="A600" t="s">
        <v>8</v>
      </c>
      <c r="B600" s="1" t="str">
        <f>TRIM(C600)</f>
        <v>ROU</v>
      </c>
      <c r="C600" s="10" t="s">
        <v>27</v>
      </c>
      <c r="D600" s="9" t="str">
        <f>MID(E600,5,100)</f>
        <v>Haut</v>
      </c>
      <c r="E600" t="s">
        <v>1544</v>
      </c>
      <c r="F600" s="1" t="str">
        <f t="shared" si="9"/>
        <v>-2020</v>
      </c>
      <c r="G600" t="s">
        <v>52</v>
      </c>
      <c r="H600" t="s">
        <v>384</v>
      </c>
      <c r="I600" t="s">
        <v>1016</v>
      </c>
    </row>
    <row r="601" spans="1:9" x14ac:dyDescent="0.25">
      <c r="A601" t="s">
        <v>8</v>
      </c>
      <c r="B601" s="1" t="str">
        <f>TRIM(C601)</f>
        <v>BLR</v>
      </c>
      <c r="C601" s="10" t="s">
        <v>22</v>
      </c>
      <c r="D601" s="9" t="str">
        <f>MID(E601,5,100)</f>
        <v>Haut</v>
      </c>
      <c r="E601" t="s">
        <v>1544</v>
      </c>
      <c r="F601" s="1" t="str">
        <f t="shared" si="9"/>
        <v>2020</v>
      </c>
      <c r="G601" t="s">
        <v>64</v>
      </c>
      <c r="H601" t="s">
        <v>219</v>
      </c>
      <c r="I601" t="s">
        <v>1017</v>
      </c>
    </row>
    <row r="602" spans="1:9" x14ac:dyDescent="0.25">
      <c r="A602" t="s">
        <v>8</v>
      </c>
      <c r="B602" s="1" t="str">
        <f>TRIM(C602)</f>
        <v>CZE</v>
      </c>
      <c r="C602" s="10" t="s">
        <v>255</v>
      </c>
      <c r="D602" s="9" t="str">
        <f>MID(E602,5,100)</f>
        <v>Bas</v>
      </c>
      <c r="E602" t="s">
        <v>1545</v>
      </c>
      <c r="F602" s="1" t="str">
        <f t="shared" si="9"/>
        <v>2020</v>
      </c>
      <c r="G602" t="s">
        <v>72</v>
      </c>
      <c r="H602" t="s">
        <v>532</v>
      </c>
      <c r="I602" t="s">
        <v>1018</v>
      </c>
    </row>
    <row r="603" spans="1:9" x14ac:dyDescent="0.25">
      <c r="A603" t="s">
        <v>8</v>
      </c>
      <c r="B603" s="1" t="str">
        <f>TRIM(C603)</f>
        <v>CZE</v>
      </c>
      <c r="C603" s="10" t="s">
        <v>129</v>
      </c>
      <c r="D603" s="9" t="str">
        <f>MID(E603,5,100)</f>
        <v>Bas</v>
      </c>
      <c r="E603" t="s">
        <v>1545</v>
      </c>
      <c r="F603" s="1" t="str">
        <f t="shared" si="9"/>
        <v>2020</v>
      </c>
      <c r="G603" t="s">
        <v>23</v>
      </c>
      <c r="H603" t="s">
        <v>128</v>
      </c>
      <c r="I603" t="s">
        <v>1019</v>
      </c>
    </row>
    <row r="604" spans="1:9" x14ac:dyDescent="0.25">
      <c r="A604" t="s">
        <v>8</v>
      </c>
      <c r="B604" s="1" t="str">
        <f>TRIM(C604)</f>
        <v>SVK</v>
      </c>
      <c r="C604" s="10" t="s">
        <v>58</v>
      </c>
      <c r="D604" s="9" t="str">
        <f>MID(E604,5,100)</f>
        <v>Haut</v>
      </c>
      <c r="E604" t="s">
        <v>1544</v>
      </c>
      <c r="F604" s="1" t="str">
        <f t="shared" si="9"/>
        <v>-2019</v>
      </c>
      <c r="G604" t="s">
        <v>59</v>
      </c>
      <c r="H604" t="s">
        <v>488</v>
      </c>
      <c r="I604" t="s">
        <v>1020</v>
      </c>
    </row>
    <row r="605" spans="1:9" x14ac:dyDescent="0.25">
      <c r="A605" t="s">
        <v>8</v>
      </c>
      <c r="B605" s="1" t="str">
        <f>TRIM(C605)</f>
        <v>MDA</v>
      </c>
      <c r="C605" s="10" t="s">
        <v>46</v>
      </c>
      <c r="D605" s="9" t="str">
        <f>MID(E605,5,100)</f>
        <v>Bas</v>
      </c>
      <c r="E605" t="s">
        <v>1545</v>
      </c>
      <c r="F605" s="1" t="str">
        <f t="shared" si="9"/>
        <v>2021</v>
      </c>
      <c r="G605" t="s">
        <v>10</v>
      </c>
      <c r="H605" t="s">
        <v>617</v>
      </c>
      <c r="I605" t="s">
        <v>1021</v>
      </c>
    </row>
    <row r="606" spans="1:9" x14ac:dyDescent="0.25">
      <c r="A606" t="s">
        <v>8</v>
      </c>
      <c r="B606" s="1" t="str">
        <f>TRIM(C606)</f>
        <v>SVK</v>
      </c>
      <c r="C606" s="10" t="s">
        <v>144</v>
      </c>
      <c r="D606" s="9" t="str">
        <f>MID(E606,5,100)</f>
        <v>Haut-Et-Bas</v>
      </c>
      <c r="E606" t="s">
        <v>1543</v>
      </c>
      <c r="F606" s="1" t="str">
        <f t="shared" si="9"/>
        <v>2021</v>
      </c>
      <c r="G606" t="s">
        <v>10</v>
      </c>
      <c r="H606" t="s">
        <v>234</v>
      </c>
      <c r="I606" t="s">
        <v>1022</v>
      </c>
    </row>
    <row r="607" spans="1:9" x14ac:dyDescent="0.25">
      <c r="A607" t="s">
        <v>8</v>
      </c>
      <c r="B607" s="1" t="str">
        <f>TRIM(C607)</f>
        <v>RUS</v>
      </c>
      <c r="C607" s="10" t="s">
        <v>175</v>
      </c>
      <c r="D607" s="9" t="str">
        <f>MID(E607,5,100)</f>
        <v>Haut</v>
      </c>
      <c r="E607" t="s">
        <v>1544</v>
      </c>
      <c r="F607" s="1" t="str">
        <f t="shared" si="9"/>
        <v>2019</v>
      </c>
      <c r="G607" t="s">
        <v>50</v>
      </c>
      <c r="H607" t="s">
        <v>252</v>
      </c>
      <c r="I607" t="s">
        <v>1023</v>
      </c>
    </row>
    <row r="608" spans="1:9" x14ac:dyDescent="0.25">
      <c r="A608" t="s">
        <v>8</v>
      </c>
      <c r="B608" s="1" t="str">
        <f>TRIM(C608)</f>
        <v>ARM</v>
      </c>
      <c r="C608" s="10" t="s">
        <v>96</v>
      </c>
      <c r="D608" s="9" t="str">
        <f>MID(E608,5,100)</f>
        <v>Bas</v>
      </c>
      <c r="E608" t="s">
        <v>1545</v>
      </c>
      <c r="F608" s="1" t="str">
        <f t="shared" si="9"/>
        <v>-2020</v>
      </c>
      <c r="G608" t="s">
        <v>70</v>
      </c>
      <c r="H608" t="s">
        <v>463</v>
      </c>
      <c r="I608" t="s">
        <v>1024</v>
      </c>
    </row>
    <row r="609" spans="1:9" x14ac:dyDescent="0.25">
      <c r="A609" t="s">
        <v>8</v>
      </c>
      <c r="B609" s="1" t="str">
        <f>TRIM(C609)</f>
        <v>RUS</v>
      </c>
      <c r="C609" s="10" t="s">
        <v>9</v>
      </c>
      <c r="D609" s="9" t="str">
        <f>MID(E609,5,100)</f>
        <v>Haut</v>
      </c>
      <c r="E609" t="s">
        <v>1544</v>
      </c>
      <c r="F609" s="1" t="str">
        <f t="shared" si="9"/>
        <v>2021</v>
      </c>
      <c r="G609" t="s">
        <v>101</v>
      </c>
      <c r="H609" t="s">
        <v>276</v>
      </c>
      <c r="I609" t="s">
        <v>1025</v>
      </c>
    </row>
    <row r="610" spans="1:9" x14ac:dyDescent="0.25">
      <c r="A610" t="s">
        <v>8</v>
      </c>
      <c r="B610" s="1" t="str">
        <f>TRIM(C610)</f>
        <v>POL</v>
      </c>
      <c r="C610" s="10" t="s">
        <v>124</v>
      </c>
      <c r="D610" s="9" t="str">
        <f>MID(E610,5,100)</f>
        <v>Haut-Et-Bas</v>
      </c>
      <c r="E610" t="s">
        <v>1543</v>
      </c>
      <c r="F610" s="1" t="str">
        <f t="shared" si="9"/>
        <v>2020</v>
      </c>
      <c r="G610" t="s">
        <v>39</v>
      </c>
      <c r="H610" t="s">
        <v>68</v>
      </c>
      <c r="I610" t="s">
        <v>1026</v>
      </c>
    </row>
    <row r="611" spans="1:9" x14ac:dyDescent="0.25">
      <c r="A611" t="s">
        <v>8</v>
      </c>
      <c r="B611" s="1" t="str">
        <f>TRIM(C611)</f>
        <v>POL</v>
      </c>
      <c r="C611" s="10" t="s">
        <v>124</v>
      </c>
      <c r="D611" s="9" t="str">
        <f>MID(E611,5,100)</f>
        <v>Bas</v>
      </c>
      <c r="E611" t="s">
        <v>1545</v>
      </c>
      <c r="F611" s="1" t="str">
        <f t="shared" si="9"/>
        <v>2020</v>
      </c>
      <c r="G611" t="s">
        <v>23</v>
      </c>
      <c r="H611" t="s">
        <v>261</v>
      </c>
      <c r="I611" t="s">
        <v>1027</v>
      </c>
    </row>
    <row r="612" spans="1:9" x14ac:dyDescent="0.25">
      <c r="A612" t="s">
        <v>8</v>
      </c>
      <c r="B612" s="1" t="str">
        <f>TRIM(C612)</f>
        <v>UKR</v>
      </c>
      <c r="C612" s="10" t="s">
        <v>54</v>
      </c>
      <c r="D612" s="9" t="str">
        <f>MID(E612,5,100)</f>
        <v>Bas</v>
      </c>
      <c r="E612" t="s">
        <v>1545</v>
      </c>
      <c r="F612" s="1" t="str">
        <f t="shared" si="9"/>
        <v>-2019</v>
      </c>
      <c r="G612" t="s">
        <v>28</v>
      </c>
      <c r="H612" t="s">
        <v>125</v>
      </c>
      <c r="I612" t="s">
        <v>1028</v>
      </c>
    </row>
    <row r="613" spans="1:9" x14ac:dyDescent="0.25">
      <c r="A613" t="s">
        <v>8</v>
      </c>
      <c r="B613" s="1" t="str">
        <f>TRIM(C613)</f>
        <v>SVK</v>
      </c>
      <c r="C613" s="10" t="s">
        <v>144</v>
      </c>
      <c r="D613" s="9" t="str">
        <f>MID(E613,5,100)</f>
        <v>Bas</v>
      </c>
      <c r="E613" t="s">
        <v>1545</v>
      </c>
      <c r="F613" s="1" t="str">
        <f t="shared" si="9"/>
        <v>-2019</v>
      </c>
      <c r="G613" t="s">
        <v>59</v>
      </c>
      <c r="H613" t="s">
        <v>337</v>
      </c>
      <c r="I613" t="s">
        <v>1029</v>
      </c>
    </row>
    <row r="614" spans="1:9" x14ac:dyDescent="0.25">
      <c r="A614" t="s">
        <v>8</v>
      </c>
      <c r="B614" s="1" t="str">
        <f>TRIM(C614)</f>
        <v>RUS</v>
      </c>
      <c r="C614" s="10" t="s">
        <v>175</v>
      </c>
      <c r="D614" s="9" t="str">
        <f>MID(E614,5,100)</f>
        <v>Bas</v>
      </c>
      <c r="E614" t="s">
        <v>1545</v>
      </c>
      <c r="F614" s="1" t="str">
        <f t="shared" si="9"/>
        <v>2020</v>
      </c>
      <c r="G614" t="s">
        <v>15</v>
      </c>
      <c r="H614" t="s">
        <v>209</v>
      </c>
      <c r="I614" t="s">
        <v>1030</v>
      </c>
    </row>
    <row r="615" spans="1:9" x14ac:dyDescent="0.25">
      <c r="A615" t="s">
        <v>8</v>
      </c>
      <c r="B615" s="1" t="str">
        <f>TRIM(C615)</f>
        <v>HUN</v>
      </c>
      <c r="C615" s="10" t="s">
        <v>80</v>
      </c>
      <c r="D615" s="9" t="str">
        <f>MID(E615,5,100)</f>
        <v>Haut</v>
      </c>
      <c r="E615" t="s">
        <v>1544</v>
      </c>
      <c r="F615" s="1" t="str">
        <f t="shared" si="9"/>
        <v>2020</v>
      </c>
      <c r="G615" t="s">
        <v>72</v>
      </c>
      <c r="H615" t="s">
        <v>239</v>
      </c>
      <c r="I615" t="s">
        <v>1031</v>
      </c>
    </row>
    <row r="616" spans="1:9" x14ac:dyDescent="0.25">
      <c r="A616" t="s">
        <v>8</v>
      </c>
      <c r="B616" s="1" t="str">
        <f>TRIM(C616)</f>
        <v>ARM</v>
      </c>
      <c r="C616" s="10" t="s">
        <v>96</v>
      </c>
      <c r="D616" s="9" t="str">
        <f>MID(E616,5,100)</f>
        <v>Bas</v>
      </c>
      <c r="E616" t="s">
        <v>1545</v>
      </c>
      <c r="F616" s="1" t="str">
        <f t="shared" si="9"/>
        <v>-2019</v>
      </c>
      <c r="G616" t="s">
        <v>59</v>
      </c>
      <c r="H616" t="s">
        <v>428</v>
      </c>
      <c r="I616" t="s">
        <v>1032</v>
      </c>
    </row>
    <row r="617" spans="1:9" x14ac:dyDescent="0.25">
      <c r="A617" t="s">
        <v>8</v>
      </c>
      <c r="B617" s="1" t="str">
        <f>TRIM(C617)</f>
        <v>RUS</v>
      </c>
      <c r="C617" s="10" t="s">
        <v>9</v>
      </c>
      <c r="D617" s="9" t="str">
        <f>MID(E617,5,100)</f>
        <v>Bas</v>
      </c>
      <c r="E617" t="s">
        <v>1545</v>
      </c>
      <c r="F617" s="1" t="str">
        <f t="shared" si="9"/>
        <v>2019</v>
      </c>
      <c r="G617" t="s">
        <v>88</v>
      </c>
      <c r="H617" t="s">
        <v>400</v>
      </c>
      <c r="I617" t="s">
        <v>1033</v>
      </c>
    </row>
    <row r="618" spans="1:9" x14ac:dyDescent="0.25">
      <c r="A618" t="s">
        <v>8</v>
      </c>
      <c r="B618" s="1" t="str">
        <f>TRIM(C618)</f>
        <v>BGR</v>
      </c>
      <c r="C618" s="10" t="s">
        <v>67</v>
      </c>
      <c r="D618" s="9" t="str">
        <f>MID(E618,5,100)</f>
        <v>Haut</v>
      </c>
      <c r="E618" t="s">
        <v>1544</v>
      </c>
      <c r="F618" s="1" t="str">
        <f t="shared" si="9"/>
        <v>2020</v>
      </c>
      <c r="G618" t="s">
        <v>72</v>
      </c>
      <c r="H618" t="s">
        <v>567</v>
      </c>
      <c r="I618" t="s">
        <v>1034</v>
      </c>
    </row>
    <row r="619" spans="1:9" x14ac:dyDescent="0.25">
      <c r="A619" t="s">
        <v>8</v>
      </c>
      <c r="B619" s="1" t="str">
        <f>TRIM(C619)</f>
        <v>HUN</v>
      </c>
      <c r="C619" s="10" t="s">
        <v>80</v>
      </c>
      <c r="D619" s="9" t="str">
        <f>MID(E619,5,100)</f>
        <v>Bas</v>
      </c>
      <c r="E619" t="s">
        <v>1545</v>
      </c>
      <c r="F619" s="1" t="str">
        <f t="shared" si="9"/>
        <v>-2020</v>
      </c>
      <c r="G619" t="s">
        <v>70</v>
      </c>
      <c r="H619" t="s">
        <v>233</v>
      </c>
      <c r="I619" t="s">
        <v>1035</v>
      </c>
    </row>
    <row r="620" spans="1:9" x14ac:dyDescent="0.25">
      <c r="A620" t="s">
        <v>8</v>
      </c>
      <c r="B620" s="1" t="str">
        <f>TRIM(C620)</f>
        <v>CZE</v>
      </c>
      <c r="C620" s="10" t="s">
        <v>255</v>
      </c>
      <c r="D620" s="9" t="str">
        <f>MID(E620,5,100)</f>
        <v>Bas</v>
      </c>
      <c r="E620" t="s">
        <v>1545</v>
      </c>
      <c r="F620" s="1" t="str">
        <f t="shared" si="9"/>
        <v>2020</v>
      </c>
      <c r="G620" t="s">
        <v>72</v>
      </c>
      <c r="H620" t="s">
        <v>521</v>
      </c>
      <c r="I620" t="s">
        <v>1036</v>
      </c>
    </row>
    <row r="621" spans="1:9" x14ac:dyDescent="0.25">
      <c r="A621" t="s">
        <v>8</v>
      </c>
      <c r="B621" s="1" t="str">
        <f>TRIM(C621)</f>
        <v>RUS</v>
      </c>
      <c r="C621" s="10" t="s">
        <v>175</v>
      </c>
      <c r="D621" s="9" t="str">
        <f>MID(E621,5,100)</f>
        <v>Bas</v>
      </c>
      <c r="E621" t="s">
        <v>1545</v>
      </c>
      <c r="F621" s="1" t="str">
        <f t="shared" si="9"/>
        <v>2020</v>
      </c>
      <c r="G621" t="s">
        <v>23</v>
      </c>
      <c r="H621" t="s">
        <v>261</v>
      </c>
      <c r="I621" t="s">
        <v>1037</v>
      </c>
    </row>
    <row r="622" spans="1:9" x14ac:dyDescent="0.25">
      <c r="A622" t="s">
        <v>8</v>
      </c>
      <c r="B622" s="1" t="str">
        <f>TRIM(C622)</f>
        <v>UKR</v>
      </c>
      <c r="C622" s="10" t="s">
        <v>54</v>
      </c>
      <c r="D622" s="9" t="str">
        <f>MID(E622,5,100)</f>
        <v>Bas</v>
      </c>
      <c r="E622" t="s">
        <v>1545</v>
      </c>
      <c r="F622" s="1" t="str">
        <f t="shared" si="9"/>
        <v>2020</v>
      </c>
      <c r="G622" t="s">
        <v>72</v>
      </c>
      <c r="H622" t="s">
        <v>555</v>
      </c>
      <c r="I622" t="s">
        <v>1038</v>
      </c>
    </row>
    <row r="623" spans="1:9" x14ac:dyDescent="0.25">
      <c r="A623" t="s">
        <v>8</v>
      </c>
      <c r="B623" s="1" t="str">
        <f>TRIM(C623)</f>
        <v>RUS</v>
      </c>
      <c r="C623" s="10" t="s">
        <v>9</v>
      </c>
      <c r="D623" s="9" t="str">
        <f>MID(E623,5,100)</f>
        <v>Haut-Et-Bas</v>
      </c>
      <c r="E623" t="s">
        <v>1543</v>
      </c>
      <c r="F623" s="1" t="str">
        <f t="shared" si="9"/>
        <v>2021</v>
      </c>
      <c r="G623" t="s">
        <v>4</v>
      </c>
      <c r="H623" t="s">
        <v>585</v>
      </c>
      <c r="I623" t="s">
        <v>1039</v>
      </c>
    </row>
    <row r="624" spans="1:9" x14ac:dyDescent="0.25">
      <c r="A624" t="s">
        <v>8</v>
      </c>
      <c r="B624" s="1" t="str">
        <f>TRIM(C624)</f>
        <v>CZE</v>
      </c>
      <c r="C624" s="10" t="s">
        <v>255</v>
      </c>
      <c r="D624" s="9" t="str">
        <f>MID(E624,5,100)</f>
        <v>Haut-Et-Bas</v>
      </c>
      <c r="E624" t="s">
        <v>1543</v>
      </c>
      <c r="F624" s="1" t="str">
        <f t="shared" si="9"/>
        <v>2020</v>
      </c>
      <c r="G624" t="s">
        <v>99</v>
      </c>
      <c r="H624" t="s">
        <v>397</v>
      </c>
      <c r="I624" t="s">
        <v>1040</v>
      </c>
    </row>
    <row r="625" spans="1:9" x14ac:dyDescent="0.25">
      <c r="A625" t="s">
        <v>8</v>
      </c>
      <c r="B625" s="1" t="str">
        <f>TRIM(C625)</f>
        <v>HUN</v>
      </c>
      <c r="C625" s="10" t="s">
        <v>84</v>
      </c>
      <c r="D625" s="9" t="str">
        <f>MID(E625,5,100)</f>
        <v>Bas</v>
      </c>
      <c r="E625" t="s">
        <v>1545</v>
      </c>
      <c r="F625" s="1" t="str">
        <f t="shared" si="9"/>
        <v>-2019</v>
      </c>
      <c r="G625" t="s">
        <v>32</v>
      </c>
      <c r="H625" t="s">
        <v>33</v>
      </c>
      <c r="I625" t="s">
        <v>1041</v>
      </c>
    </row>
    <row r="626" spans="1:9" x14ac:dyDescent="0.25">
      <c r="A626" t="s">
        <v>8</v>
      </c>
      <c r="B626" s="1" t="str">
        <f>TRIM(C626)</f>
        <v>MDA</v>
      </c>
      <c r="C626" s="10" t="s">
        <v>46</v>
      </c>
      <c r="D626" s="9" t="str">
        <f>MID(E626,5,100)</f>
        <v>Haut-Et-Bas</v>
      </c>
      <c r="E626" t="s">
        <v>1543</v>
      </c>
      <c r="F626" s="1" t="str">
        <f t="shared" si="9"/>
        <v>2021</v>
      </c>
      <c r="G626" t="s">
        <v>101</v>
      </c>
      <c r="H626" t="s">
        <v>448</v>
      </c>
      <c r="I626" t="s">
        <v>1042</v>
      </c>
    </row>
    <row r="627" spans="1:9" x14ac:dyDescent="0.25">
      <c r="A627" t="s">
        <v>8</v>
      </c>
      <c r="B627" s="1" t="str">
        <f>TRIM(C627)</f>
        <v>MDA</v>
      </c>
      <c r="C627" s="10" t="s">
        <v>31</v>
      </c>
      <c r="D627" s="9" t="str">
        <f>MID(E627,5,100)</f>
        <v>Haut</v>
      </c>
      <c r="E627" t="s">
        <v>1544</v>
      </c>
      <c r="F627" s="1" t="str">
        <f t="shared" si="9"/>
        <v>2021</v>
      </c>
      <c r="G627" t="s">
        <v>4</v>
      </c>
      <c r="H627" t="s">
        <v>407</v>
      </c>
      <c r="I627" t="s">
        <v>1043</v>
      </c>
    </row>
    <row r="628" spans="1:9" x14ac:dyDescent="0.25">
      <c r="A628" t="s">
        <v>8</v>
      </c>
      <c r="B628" s="1" t="str">
        <f>TRIM(C628)</f>
        <v>POL</v>
      </c>
      <c r="C628" s="10" t="s">
        <v>124</v>
      </c>
      <c r="D628" s="9" t="str">
        <f>MID(E628,5,100)</f>
        <v>Haut</v>
      </c>
      <c r="E628" t="s">
        <v>1544</v>
      </c>
      <c r="F628" s="1" t="str">
        <f t="shared" si="9"/>
        <v>2020</v>
      </c>
      <c r="G628" t="s">
        <v>39</v>
      </c>
      <c r="H628" t="s">
        <v>296</v>
      </c>
      <c r="I628" t="s">
        <v>1044</v>
      </c>
    </row>
    <row r="629" spans="1:9" x14ac:dyDescent="0.25">
      <c r="A629" t="s">
        <v>8</v>
      </c>
      <c r="B629" s="1" t="str">
        <f>TRIM(C629)</f>
        <v>BGR</v>
      </c>
      <c r="C629" s="10" t="s">
        <v>67</v>
      </c>
      <c r="D629" s="9" t="str">
        <f>MID(E629,5,100)</f>
        <v>Bas</v>
      </c>
      <c r="E629" t="s">
        <v>1545</v>
      </c>
      <c r="F629" s="1" t="str">
        <f t="shared" si="9"/>
        <v>2020</v>
      </c>
      <c r="G629" t="s">
        <v>99</v>
      </c>
      <c r="H629" t="s">
        <v>754</v>
      </c>
      <c r="I629" t="s">
        <v>1045</v>
      </c>
    </row>
    <row r="630" spans="1:9" x14ac:dyDescent="0.25">
      <c r="A630" t="s">
        <v>8</v>
      </c>
      <c r="B630" s="1" t="str">
        <f>TRIM(C630)</f>
        <v>CZE</v>
      </c>
      <c r="C630" s="10" t="s">
        <v>255</v>
      </c>
      <c r="D630" s="9" t="str">
        <f>MID(E630,5,100)</f>
        <v>Bas</v>
      </c>
      <c r="E630" t="s">
        <v>1545</v>
      </c>
      <c r="F630" s="1" t="str">
        <f t="shared" si="9"/>
        <v>-2019</v>
      </c>
      <c r="G630" t="s">
        <v>59</v>
      </c>
      <c r="H630" t="s">
        <v>196</v>
      </c>
      <c r="I630" t="s">
        <v>1046</v>
      </c>
    </row>
    <row r="631" spans="1:9" x14ac:dyDescent="0.25">
      <c r="A631" t="s">
        <v>8</v>
      </c>
      <c r="B631" s="1" t="str">
        <f>TRIM(C631)</f>
        <v>CZE</v>
      </c>
      <c r="C631" s="10" t="s">
        <v>255</v>
      </c>
      <c r="D631" s="9" t="str">
        <f>MID(E631,5,100)</f>
        <v>Bas</v>
      </c>
      <c r="E631" t="s">
        <v>1545</v>
      </c>
      <c r="F631" s="1" t="str">
        <f t="shared" si="9"/>
        <v>-2020</v>
      </c>
      <c r="G631" t="s">
        <v>70</v>
      </c>
      <c r="H631" t="s">
        <v>162</v>
      </c>
      <c r="I631" t="s">
        <v>1047</v>
      </c>
    </row>
    <row r="632" spans="1:9" x14ac:dyDescent="0.25">
      <c r="A632" t="s">
        <v>8</v>
      </c>
      <c r="B632" s="1" t="str">
        <f>TRIM(C632)</f>
        <v>POL</v>
      </c>
      <c r="C632" s="10" t="s">
        <v>103</v>
      </c>
      <c r="D632" s="9" t="str">
        <f>MID(E632,5,100)</f>
        <v>Bas</v>
      </c>
      <c r="E632" t="s">
        <v>1545</v>
      </c>
      <c r="F632" s="1" t="str">
        <f t="shared" si="9"/>
        <v>2020</v>
      </c>
      <c r="G632" t="s">
        <v>74</v>
      </c>
      <c r="H632" t="s">
        <v>79</v>
      </c>
      <c r="I632" t="s">
        <v>1048</v>
      </c>
    </row>
    <row r="633" spans="1:9" x14ac:dyDescent="0.25">
      <c r="A633" t="s">
        <v>8</v>
      </c>
      <c r="B633" s="1" t="str">
        <f>TRIM(C633)</f>
        <v>ROU</v>
      </c>
      <c r="C633" s="10" t="s">
        <v>27</v>
      </c>
      <c r="D633" s="9" t="str">
        <f>MID(E633,5,100)</f>
        <v>Haut</v>
      </c>
      <c r="E633" t="s">
        <v>1544</v>
      </c>
      <c r="F633" s="1" t="str">
        <f t="shared" si="9"/>
        <v>2020</v>
      </c>
      <c r="G633" t="s">
        <v>64</v>
      </c>
      <c r="H633" t="s">
        <v>408</v>
      </c>
      <c r="I633" t="s">
        <v>1049</v>
      </c>
    </row>
    <row r="634" spans="1:9" x14ac:dyDescent="0.25">
      <c r="A634" t="s">
        <v>8</v>
      </c>
      <c r="B634" s="1" t="str">
        <f>TRIM(C634)</f>
        <v>HUN</v>
      </c>
      <c r="C634" s="10" t="s">
        <v>84</v>
      </c>
      <c r="D634" s="9" t="str">
        <f>MID(E634,5,100)</f>
        <v>Haut-Et-Bas</v>
      </c>
      <c r="E634" t="s">
        <v>1543</v>
      </c>
      <c r="F634" s="1" t="str">
        <f t="shared" si="9"/>
        <v>-2019</v>
      </c>
      <c r="G634" t="s">
        <v>32</v>
      </c>
      <c r="H634" t="s">
        <v>223</v>
      </c>
      <c r="I634" t="s">
        <v>1050</v>
      </c>
    </row>
    <row r="635" spans="1:9" x14ac:dyDescent="0.25">
      <c r="A635" t="s">
        <v>8</v>
      </c>
      <c r="B635" s="1" t="str">
        <f>TRIM(C635)</f>
        <v>HUN</v>
      </c>
      <c r="C635" s="10" t="s">
        <v>80</v>
      </c>
      <c r="D635" s="9" t="str">
        <f>MID(E635,5,100)</f>
        <v>Haut</v>
      </c>
      <c r="E635" t="s">
        <v>1544</v>
      </c>
      <c r="F635" s="1" t="str">
        <f t="shared" si="9"/>
        <v>2020</v>
      </c>
      <c r="G635" t="s">
        <v>13</v>
      </c>
      <c r="H635" t="s">
        <v>505</v>
      </c>
      <c r="I635" t="s">
        <v>1051</v>
      </c>
    </row>
    <row r="636" spans="1:9" x14ac:dyDescent="0.25">
      <c r="A636" t="s">
        <v>8</v>
      </c>
      <c r="B636" s="1" t="str">
        <f>TRIM(C636)</f>
        <v>ROU</v>
      </c>
      <c r="C636" s="10" t="s">
        <v>106</v>
      </c>
      <c r="D636" s="9" t="str">
        <f>MID(E636,5,100)</f>
        <v>Haut</v>
      </c>
      <c r="E636" t="s">
        <v>1544</v>
      </c>
      <c r="F636" s="1" t="str">
        <f t="shared" si="9"/>
        <v>-2020</v>
      </c>
      <c r="G636" t="s">
        <v>52</v>
      </c>
      <c r="H636" t="s">
        <v>164</v>
      </c>
      <c r="I636" t="s">
        <v>1052</v>
      </c>
    </row>
    <row r="637" spans="1:9" x14ac:dyDescent="0.25">
      <c r="A637" t="s">
        <v>8</v>
      </c>
      <c r="B637" s="1" t="str">
        <f>TRIM(C637)</f>
        <v>ROU</v>
      </c>
      <c r="C637" s="10" t="s">
        <v>27</v>
      </c>
      <c r="D637" s="9" t="str">
        <f>MID(E637,5,100)</f>
        <v>Haut</v>
      </c>
      <c r="E637" t="s">
        <v>1544</v>
      </c>
      <c r="F637" s="1" t="str">
        <f t="shared" si="9"/>
        <v>2020</v>
      </c>
      <c r="G637" t="s">
        <v>15</v>
      </c>
      <c r="H637" t="s">
        <v>490</v>
      </c>
      <c r="I637" t="s">
        <v>1053</v>
      </c>
    </row>
    <row r="638" spans="1:9" x14ac:dyDescent="0.25">
      <c r="A638" t="s">
        <v>8</v>
      </c>
      <c r="B638" s="1" t="str">
        <f>TRIM(C638)</f>
        <v>ARM</v>
      </c>
      <c r="C638" s="10" t="s">
        <v>282</v>
      </c>
      <c r="D638" s="9" t="str">
        <f>MID(E638,5,100)</f>
        <v>Haut-Et-Bas</v>
      </c>
      <c r="E638" t="s">
        <v>1543</v>
      </c>
      <c r="F638" s="1" t="str">
        <f t="shared" si="9"/>
        <v>2019</v>
      </c>
      <c r="G638" t="s">
        <v>85</v>
      </c>
      <c r="H638" t="s">
        <v>83</v>
      </c>
      <c r="I638" t="s">
        <v>1054</v>
      </c>
    </row>
    <row r="639" spans="1:9" x14ac:dyDescent="0.25">
      <c r="A639" t="s">
        <v>8</v>
      </c>
      <c r="B639" s="1" t="str">
        <f>TRIM(C639)</f>
        <v>BLR</v>
      </c>
      <c r="C639" s="10" t="s">
        <v>22</v>
      </c>
      <c r="D639" s="9" t="str">
        <f>MID(E639,5,100)</f>
        <v>Haut</v>
      </c>
      <c r="E639" t="s">
        <v>1544</v>
      </c>
      <c r="F639" s="1" t="str">
        <f t="shared" si="9"/>
        <v>-2020</v>
      </c>
      <c r="G639" t="s">
        <v>52</v>
      </c>
      <c r="H639" t="s">
        <v>71</v>
      </c>
      <c r="I639" t="s">
        <v>1055</v>
      </c>
    </row>
    <row r="640" spans="1:9" x14ac:dyDescent="0.25">
      <c r="A640" t="s">
        <v>8</v>
      </c>
      <c r="B640" s="1" t="str">
        <f>TRIM(C640)</f>
        <v>MDA</v>
      </c>
      <c r="C640" s="10" t="s">
        <v>31</v>
      </c>
      <c r="D640" s="9" t="str">
        <f>MID(E640,5,100)</f>
        <v>Haut</v>
      </c>
      <c r="E640" t="s">
        <v>1544</v>
      </c>
      <c r="F640" s="1" t="str">
        <f t="shared" si="9"/>
        <v>-2020</v>
      </c>
      <c r="G640" t="s">
        <v>70</v>
      </c>
      <c r="H640" t="s">
        <v>270</v>
      </c>
      <c r="I640" t="s">
        <v>1056</v>
      </c>
    </row>
    <row r="641" spans="1:9" x14ac:dyDescent="0.25">
      <c r="A641" t="s">
        <v>8</v>
      </c>
      <c r="B641" s="1" t="str">
        <f>TRIM(C641)</f>
        <v>UKR</v>
      </c>
      <c r="C641" s="10" t="s">
        <v>54</v>
      </c>
      <c r="D641" s="9" t="str">
        <f>MID(E641,5,100)</f>
        <v>Haut-Et-Bas</v>
      </c>
      <c r="E641" t="s">
        <v>1543</v>
      </c>
      <c r="F641" s="1" t="str">
        <f t="shared" si="9"/>
        <v>-2020</v>
      </c>
      <c r="G641" t="s">
        <v>70</v>
      </c>
      <c r="H641" t="s">
        <v>451</v>
      </c>
      <c r="I641" t="s">
        <v>1057</v>
      </c>
    </row>
    <row r="642" spans="1:9" x14ac:dyDescent="0.25">
      <c r="A642" t="s">
        <v>8</v>
      </c>
      <c r="B642" s="1" t="str">
        <f>TRIM(C642)</f>
        <v>ROU</v>
      </c>
      <c r="C642" s="10" t="s">
        <v>106</v>
      </c>
      <c r="D642" s="9" t="str">
        <f>MID(E642,5,100)</f>
        <v>Haut</v>
      </c>
      <c r="E642" t="s">
        <v>1544</v>
      </c>
      <c r="F642" s="1" t="str">
        <f t="shared" ref="F642:F705" si="10">MID(G642,4,100)</f>
        <v>2021</v>
      </c>
      <c r="G642" t="s">
        <v>10</v>
      </c>
      <c r="H642" t="s">
        <v>208</v>
      </c>
      <c r="I642" t="s">
        <v>1058</v>
      </c>
    </row>
    <row r="643" spans="1:9" x14ac:dyDescent="0.25">
      <c r="A643" t="s">
        <v>8</v>
      </c>
      <c r="B643" s="1" t="str">
        <f>TRIM(C643)</f>
        <v>CZE</v>
      </c>
      <c r="C643" s="10" t="s">
        <v>255</v>
      </c>
      <c r="D643" s="9" t="str">
        <f>MID(E643,5,100)</f>
        <v>Haut</v>
      </c>
      <c r="E643" t="s">
        <v>1544</v>
      </c>
      <c r="F643" s="1" t="str">
        <f t="shared" si="10"/>
        <v>2020</v>
      </c>
      <c r="G643" t="s">
        <v>15</v>
      </c>
      <c r="H643" t="s">
        <v>537</v>
      </c>
      <c r="I643" t="s">
        <v>1059</v>
      </c>
    </row>
    <row r="644" spans="1:9" x14ac:dyDescent="0.25">
      <c r="A644" t="s">
        <v>8</v>
      </c>
      <c r="B644" s="1" t="str">
        <f>TRIM(C644)</f>
        <v>CZE</v>
      </c>
      <c r="C644" s="10" t="s">
        <v>255</v>
      </c>
      <c r="D644" s="9" t="str">
        <f>MID(E644,5,100)</f>
        <v>Bas</v>
      </c>
      <c r="E644" t="s">
        <v>1545</v>
      </c>
      <c r="F644" s="1" t="str">
        <f t="shared" si="10"/>
        <v>-2020</v>
      </c>
      <c r="G644" t="s">
        <v>19</v>
      </c>
      <c r="H644" t="s">
        <v>570</v>
      </c>
      <c r="I644" t="s">
        <v>1060</v>
      </c>
    </row>
    <row r="645" spans="1:9" x14ac:dyDescent="0.25">
      <c r="A645" t="s">
        <v>8</v>
      </c>
      <c r="B645" s="1" t="str">
        <f>TRIM(C645)</f>
        <v>SVK</v>
      </c>
      <c r="C645" s="10" t="s">
        <v>144</v>
      </c>
      <c r="D645" s="9" t="str">
        <f>MID(E645,5,100)</f>
        <v>Haut</v>
      </c>
      <c r="E645" t="s">
        <v>1544</v>
      </c>
      <c r="F645" s="1" t="str">
        <f t="shared" si="10"/>
        <v>2021</v>
      </c>
      <c r="G645" t="s">
        <v>6</v>
      </c>
      <c r="H645" t="s">
        <v>62</v>
      </c>
      <c r="I645" t="s">
        <v>1061</v>
      </c>
    </row>
    <row r="646" spans="1:9" x14ac:dyDescent="0.25">
      <c r="A646" t="s">
        <v>8</v>
      </c>
      <c r="B646" s="1" t="str">
        <f>TRIM(C646)</f>
        <v>ARM</v>
      </c>
      <c r="C646" s="10" t="s">
        <v>96</v>
      </c>
      <c r="D646" s="9" t="str">
        <f>MID(E646,5,100)</f>
        <v>Haut</v>
      </c>
      <c r="E646" t="s">
        <v>1544</v>
      </c>
      <c r="F646" s="1" t="str">
        <f t="shared" si="10"/>
        <v>2020</v>
      </c>
      <c r="G646" t="s">
        <v>23</v>
      </c>
      <c r="H646" t="s">
        <v>240</v>
      </c>
      <c r="I646" t="s">
        <v>1062</v>
      </c>
    </row>
    <row r="647" spans="1:9" x14ac:dyDescent="0.25">
      <c r="A647" t="s">
        <v>8</v>
      </c>
      <c r="B647" s="1" t="str">
        <f>TRIM(C647)</f>
        <v>ARM</v>
      </c>
      <c r="C647" s="10" t="s">
        <v>282</v>
      </c>
      <c r="D647" s="9" t="str">
        <f>MID(E647,5,100)</f>
        <v>Haut</v>
      </c>
      <c r="E647" t="s">
        <v>1544</v>
      </c>
      <c r="F647" s="1" t="str">
        <f t="shared" si="10"/>
        <v>-2019</v>
      </c>
      <c r="G647" t="s">
        <v>59</v>
      </c>
      <c r="H647" t="s">
        <v>333</v>
      </c>
      <c r="I647" t="s">
        <v>1063</v>
      </c>
    </row>
    <row r="648" spans="1:9" x14ac:dyDescent="0.25">
      <c r="A648" t="s">
        <v>8</v>
      </c>
      <c r="B648" s="1" t="str">
        <f>TRIM(C648)</f>
        <v>RUS</v>
      </c>
      <c r="C648" s="10" t="s">
        <v>175</v>
      </c>
      <c r="D648" s="9" t="str">
        <f>MID(E648,5,100)</f>
        <v>Haut</v>
      </c>
      <c r="E648" t="s">
        <v>1544</v>
      </c>
      <c r="F648" s="1" t="str">
        <f t="shared" si="10"/>
        <v>2019</v>
      </c>
      <c r="G648" t="s">
        <v>88</v>
      </c>
      <c r="H648" t="s">
        <v>301</v>
      </c>
      <c r="I648" t="s">
        <v>1064</v>
      </c>
    </row>
    <row r="649" spans="1:9" x14ac:dyDescent="0.25">
      <c r="A649" t="s">
        <v>8</v>
      </c>
      <c r="B649" s="1" t="str">
        <f>TRIM(C649)</f>
        <v>BLR</v>
      </c>
      <c r="C649" s="10" t="s">
        <v>22</v>
      </c>
      <c r="D649" s="9" t="str">
        <f>MID(E649,5,100)</f>
        <v>Haut</v>
      </c>
      <c r="E649" t="s">
        <v>1544</v>
      </c>
      <c r="F649" s="1" t="str">
        <f t="shared" si="10"/>
        <v>-2020</v>
      </c>
      <c r="G649" t="s">
        <v>70</v>
      </c>
      <c r="H649" t="s">
        <v>173</v>
      </c>
      <c r="I649" t="s">
        <v>1065</v>
      </c>
    </row>
    <row r="650" spans="1:9" x14ac:dyDescent="0.25">
      <c r="A650" t="s">
        <v>8</v>
      </c>
      <c r="B650" s="1" t="str">
        <f>TRIM(C650)</f>
        <v>CZE</v>
      </c>
      <c r="C650" s="10" t="s">
        <v>255</v>
      </c>
      <c r="D650" s="9" t="str">
        <f>MID(E650,5,100)</f>
        <v>Bas</v>
      </c>
      <c r="E650" t="s">
        <v>1545</v>
      </c>
      <c r="F650" s="1" t="str">
        <f t="shared" si="10"/>
        <v>2019</v>
      </c>
      <c r="G650" t="s">
        <v>17</v>
      </c>
      <c r="H650" t="s">
        <v>463</v>
      </c>
      <c r="I650" t="s">
        <v>1066</v>
      </c>
    </row>
    <row r="651" spans="1:9" x14ac:dyDescent="0.25">
      <c r="A651" t="s">
        <v>8</v>
      </c>
      <c r="B651" s="1" t="str">
        <f>TRIM(C651)</f>
        <v>BLR</v>
      </c>
      <c r="C651" s="10" t="s">
        <v>22</v>
      </c>
      <c r="D651" s="9" t="str">
        <f>MID(E651,5,100)</f>
        <v>Haut</v>
      </c>
      <c r="E651" t="s">
        <v>1544</v>
      </c>
      <c r="F651" s="1" t="str">
        <f t="shared" si="10"/>
        <v>2021</v>
      </c>
      <c r="G651" t="s">
        <v>4</v>
      </c>
      <c r="H651" t="s">
        <v>263</v>
      </c>
      <c r="I651" t="s">
        <v>1067</v>
      </c>
    </row>
    <row r="652" spans="1:9" x14ac:dyDescent="0.25">
      <c r="A652" t="s">
        <v>8</v>
      </c>
      <c r="B652" s="1" t="str">
        <f>TRIM(C652)</f>
        <v>CZE</v>
      </c>
      <c r="C652" s="10" t="s">
        <v>129</v>
      </c>
      <c r="D652" s="9" t="str">
        <f>MID(E652,5,100)</f>
        <v>Bas</v>
      </c>
      <c r="E652" t="s">
        <v>1545</v>
      </c>
      <c r="F652" s="1" t="str">
        <f t="shared" si="10"/>
        <v>-2019</v>
      </c>
      <c r="G652" t="s">
        <v>59</v>
      </c>
      <c r="H652" t="s">
        <v>609</v>
      </c>
      <c r="I652" t="s">
        <v>1068</v>
      </c>
    </row>
    <row r="653" spans="1:9" x14ac:dyDescent="0.25">
      <c r="A653" t="s">
        <v>8</v>
      </c>
      <c r="B653" s="1" t="str">
        <f>TRIM(C653)</f>
        <v>UKR</v>
      </c>
      <c r="C653" s="10" t="s">
        <v>216</v>
      </c>
      <c r="D653" s="9" t="str">
        <f>MID(E653,5,100)</f>
        <v>Haut-Et-Bas</v>
      </c>
      <c r="E653" t="s">
        <v>1543</v>
      </c>
      <c r="F653" s="1" t="str">
        <f t="shared" si="10"/>
        <v>2019</v>
      </c>
      <c r="G653" t="s">
        <v>85</v>
      </c>
      <c r="H653" t="s">
        <v>314</v>
      </c>
      <c r="I653" t="s">
        <v>1069</v>
      </c>
    </row>
    <row r="654" spans="1:9" x14ac:dyDescent="0.25">
      <c r="A654" t="s">
        <v>8</v>
      </c>
      <c r="B654" s="1" t="str">
        <f>TRIM(C654)</f>
        <v>CZE</v>
      </c>
      <c r="C654" s="10" t="s">
        <v>255</v>
      </c>
      <c r="D654" s="9" t="str">
        <f>MID(E654,5,100)</f>
        <v>Bas</v>
      </c>
      <c r="E654" t="s">
        <v>1545</v>
      </c>
      <c r="F654" s="1" t="str">
        <f t="shared" si="10"/>
        <v>2021</v>
      </c>
      <c r="G654" t="s">
        <v>4</v>
      </c>
      <c r="H654" t="s">
        <v>453</v>
      </c>
      <c r="I654" t="s">
        <v>1070</v>
      </c>
    </row>
    <row r="655" spans="1:9" x14ac:dyDescent="0.25">
      <c r="A655" t="s">
        <v>8</v>
      </c>
      <c r="B655" s="1" t="str">
        <f>TRIM(C655)</f>
        <v>SVK</v>
      </c>
      <c r="C655" s="10" t="s">
        <v>144</v>
      </c>
      <c r="D655" s="9" t="str">
        <f>MID(E655,5,100)</f>
        <v>Haut</v>
      </c>
      <c r="E655" t="s">
        <v>1544</v>
      </c>
      <c r="F655" s="1" t="str">
        <f t="shared" si="10"/>
        <v>-2019</v>
      </c>
      <c r="G655" t="s">
        <v>32</v>
      </c>
      <c r="H655" t="s">
        <v>356</v>
      </c>
      <c r="I655" t="s">
        <v>1071</v>
      </c>
    </row>
    <row r="656" spans="1:9" x14ac:dyDescent="0.25">
      <c r="A656" t="s">
        <v>8</v>
      </c>
      <c r="B656" s="1" t="str">
        <f>TRIM(C656)</f>
        <v>BLR</v>
      </c>
      <c r="C656" s="10" t="s">
        <v>184</v>
      </c>
      <c r="D656" s="9" t="str">
        <f>MID(E656,5,100)</f>
        <v>Bas</v>
      </c>
      <c r="E656" t="s">
        <v>1545</v>
      </c>
      <c r="F656" s="1" t="str">
        <f t="shared" si="10"/>
        <v>2019</v>
      </c>
      <c r="G656" t="s">
        <v>85</v>
      </c>
      <c r="H656" t="s">
        <v>192</v>
      </c>
      <c r="I656" t="s">
        <v>1072</v>
      </c>
    </row>
    <row r="657" spans="1:9" x14ac:dyDescent="0.25">
      <c r="A657" t="s">
        <v>8</v>
      </c>
      <c r="B657" s="1" t="str">
        <f>TRIM(C657)</f>
        <v>RUS</v>
      </c>
      <c r="C657" s="10" t="s">
        <v>175</v>
      </c>
      <c r="D657" s="9" t="str">
        <f>MID(E657,5,100)</f>
        <v>Haut-Et-Bas</v>
      </c>
      <c r="E657" t="s">
        <v>1543</v>
      </c>
      <c r="F657" s="1" t="str">
        <f t="shared" si="10"/>
        <v>2019</v>
      </c>
      <c r="G657" t="s">
        <v>50</v>
      </c>
      <c r="H657" t="s">
        <v>314</v>
      </c>
      <c r="I657" t="s">
        <v>1073</v>
      </c>
    </row>
    <row r="658" spans="1:9" x14ac:dyDescent="0.25">
      <c r="A658" t="s">
        <v>8</v>
      </c>
      <c r="B658" s="1" t="str">
        <f>TRIM(C658)</f>
        <v>ARM</v>
      </c>
      <c r="C658" s="10" t="s">
        <v>96</v>
      </c>
      <c r="D658" s="9" t="str">
        <f>MID(E658,5,100)</f>
        <v>Bas</v>
      </c>
      <c r="E658" t="s">
        <v>1545</v>
      </c>
      <c r="F658" s="1" t="str">
        <f t="shared" si="10"/>
        <v>2020</v>
      </c>
      <c r="G658" t="s">
        <v>64</v>
      </c>
      <c r="H658" t="s">
        <v>466</v>
      </c>
      <c r="I658" t="s">
        <v>1074</v>
      </c>
    </row>
    <row r="659" spans="1:9" x14ac:dyDescent="0.25">
      <c r="A659" t="s">
        <v>8</v>
      </c>
      <c r="B659" s="1" t="str">
        <f>TRIM(C659)</f>
        <v>RUS</v>
      </c>
      <c r="C659" s="10" t="s">
        <v>9</v>
      </c>
      <c r="D659" s="9" t="str">
        <f>MID(E659,5,100)</f>
        <v>Bas</v>
      </c>
      <c r="E659" t="s">
        <v>1545</v>
      </c>
      <c r="F659" s="1" t="str">
        <f t="shared" si="10"/>
        <v>2020</v>
      </c>
      <c r="G659" t="s">
        <v>35</v>
      </c>
      <c r="H659" t="s">
        <v>93</v>
      </c>
      <c r="I659" t="s">
        <v>1075</v>
      </c>
    </row>
    <row r="660" spans="1:9" x14ac:dyDescent="0.25">
      <c r="A660" t="s">
        <v>8</v>
      </c>
      <c r="B660" s="1" t="str">
        <f>TRIM(C660)</f>
        <v>POL</v>
      </c>
      <c r="C660" s="10" t="s">
        <v>103</v>
      </c>
      <c r="D660" s="9" t="str">
        <f>MID(E660,5,100)</f>
        <v>Haut</v>
      </c>
      <c r="E660" t="s">
        <v>1544</v>
      </c>
      <c r="F660" s="1" t="str">
        <f t="shared" si="10"/>
        <v>2019</v>
      </c>
      <c r="G660" t="s">
        <v>85</v>
      </c>
      <c r="H660" t="s">
        <v>270</v>
      </c>
      <c r="I660" t="s">
        <v>1076</v>
      </c>
    </row>
    <row r="661" spans="1:9" x14ac:dyDescent="0.25">
      <c r="A661" t="s">
        <v>8</v>
      </c>
      <c r="B661" s="1" t="str">
        <f>TRIM(C661)</f>
        <v>BLR</v>
      </c>
      <c r="C661" s="10" t="s">
        <v>22</v>
      </c>
      <c r="D661" s="9" t="str">
        <f>MID(E661,5,100)</f>
        <v>Haut</v>
      </c>
      <c r="E661" t="s">
        <v>1544</v>
      </c>
      <c r="F661" s="1" t="str">
        <f t="shared" si="10"/>
        <v>2020</v>
      </c>
      <c r="G661" t="s">
        <v>23</v>
      </c>
      <c r="H661" t="s">
        <v>548</v>
      </c>
      <c r="I661" t="s">
        <v>1077</v>
      </c>
    </row>
    <row r="662" spans="1:9" x14ac:dyDescent="0.25">
      <c r="A662" t="s">
        <v>8</v>
      </c>
      <c r="B662" s="1" t="str">
        <f>TRIM(C662)</f>
        <v>RUS</v>
      </c>
      <c r="C662" s="10" t="s">
        <v>175</v>
      </c>
      <c r="D662" s="9" t="str">
        <f>MID(E662,5,100)</f>
        <v>Haut</v>
      </c>
      <c r="E662" t="s">
        <v>1544</v>
      </c>
      <c r="F662" s="1" t="str">
        <f t="shared" si="10"/>
        <v>2020</v>
      </c>
      <c r="G662" t="s">
        <v>13</v>
      </c>
      <c r="H662" t="s">
        <v>243</v>
      </c>
      <c r="I662" t="s">
        <v>1078</v>
      </c>
    </row>
    <row r="663" spans="1:9" x14ac:dyDescent="0.25">
      <c r="A663" t="s">
        <v>8</v>
      </c>
      <c r="B663" s="1" t="str">
        <f>TRIM(C663)</f>
        <v>HUN</v>
      </c>
      <c r="C663" s="10" t="s">
        <v>84</v>
      </c>
      <c r="D663" s="9" t="str">
        <f>MID(E663,5,100)</f>
        <v>Bas</v>
      </c>
      <c r="E663" t="s">
        <v>1545</v>
      </c>
      <c r="F663" s="1" t="str">
        <f t="shared" si="10"/>
        <v>2020</v>
      </c>
      <c r="G663" t="s">
        <v>39</v>
      </c>
      <c r="H663" t="s">
        <v>463</v>
      </c>
      <c r="I663" t="s">
        <v>1079</v>
      </c>
    </row>
    <row r="664" spans="1:9" x14ac:dyDescent="0.25">
      <c r="A664" t="s">
        <v>8</v>
      </c>
      <c r="B664" s="1" t="str">
        <f>TRIM(C664)</f>
        <v>RUS</v>
      </c>
      <c r="C664" s="10" t="s">
        <v>175</v>
      </c>
      <c r="D664" s="9" t="str">
        <f>MID(E664,5,100)</f>
        <v>Haut</v>
      </c>
      <c r="E664" t="s">
        <v>1544</v>
      </c>
      <c r="F664" s="1" t="str">
        <f t="shared" si="10"/>
        <v>2021</v>
      </c>
      <c r="G664" t="s">
        <v>6</v>
      </c>
      <c r="H664" t="s">
        <v>227</v>
      </c>
      <c r="I664" t="s">
        <v>1080</v>
      </c>
    </row>
    <row r="665" spans="1:9" x14ac:dyDescent="0.25">
      <c r="A665" t="s">
        <v>8</v>
      </c>
      <c r="B665" s="1" t="str">
        <f>TRIM(C665)</f>
        <v>HUN</v>
      </c>
      <c r="C665" s="10" t="s">
        <v>84</v>
      </c>
      <c r="D665" s="9" t="str">
        <f>MID(E665,5,100)</f>
        <v>Haut</v>
      </c>
      <c r="E665" t="s">
        <v>1544</v>
      </c>
      <c r="F665" s="1" t="str">
        <f t="shared" si="10"/>
        <v>2019</v>
      </c>
      <c r="G665" t="s">
        <v>85</v>
      </c>
      <c r="H665" t="s">
        <v>116</v>
      </c>
      <c r="I665" t="s">
        <v>1081</v>
      </c>
    </row>
    <row r="666" spans="1:9" x14ac:dyDescent="0.25">
      <c r="A666" t="s">
        <v>8</v>
      </c>
      <c r="B666" s="1" t="str">
        <f>TRIM(C666)</f>
        <v>RUS</v>
      </c>
      <c r="C666" s="10" t="s">
        <v>175</v>
      </c>
      <c r="D666" s="9" t="str">
        <f>MID(E666,5,100)</f>
        <v>Haut-Et-Bas</v>
      </c>
      <c r="E666" t="s">
        <v>1543</v>
      </c>
      <c r="F666" s="1" t="str">
        <f t="shared" si="10"/>
        <v>-2020</v>
      </c>
      <c r="G666" t="s">
        <v>19</v>
      </c>
      <c r="H666" t="s">
        <v>83</v>
      </c>
      <c r="I666" t="s">
        <v>1082</v>
      </c>
    </row>
    <row r="667" spans="1:9" x14ac:dyDescent="0.25">
      <c r="A667" t="s">
        <v>8</v>
      </c>
      <c r="B667" s="1" t="str">
        <f>TRIM(C667)</f>
        <v>UKR</v>
      </c>
      <c r="C667" s="10" t="s">
        <v>216</v>
      </c>
      <c r="D667" s="9" t="str">
        <f>MID(E667,5,100)</f>
        <v>Bas</v>
      </c>
      <c r="E667" t="s">
        <v>1545</v>
      </c>
      <c r="F667" s="1" t="str">
        <f t="shared" si="10"/>
        <v>2019</v>
      </c>
      <c r="G667" t="s">
        <v>17</v>
      </c>
      <c r="H667" t="s">
        <v>858</v>
      </c>
      <c r="I667" t="s">
        <v>1083</v>
      </c>
    </row>
    <row r="668" spans="1:9" x14ac:dyDescent="0.25">
      <c r="A668" t="s">
        <v>8</v>
      </c>
      <c r="B668" s="1" t="str">
        <f>TRIM(C668)</f>
        <v>ROU</v>
      </c>
      <c r="C668" s="10" t="s">
        <v>27</v>
      </c>
      <c r="D668" s="9" t="str">
        <f>MID(E668,5,100)</f>
        <v>Bas</v>
      </c>
      <c r="E668" t="s">
        <v>1545</v>
      </c>
      <c r="F668" s="1" t="str">
        <f t="shared" si="10"/>
        <v>2020</v>
      </c>
      <c r="G668" t="s">
        <v>15</v>
      </c>
      <c r="H668" t="s">
        <v>158</v>
      </c>
      <c r="I668" t="s">
        <v>1084</v>
      </c>
    </row>
    <row r="669" spans="1:9" x14ac:dyDescent="0.25">
      <c r="A669" t="s">
        <v>8</v>
      </c>
      <c r="B669" s="1" t="str">
        <f>TRIM(C669)</f>
        <v>ARM</v>
      </c>
      <c r="C669" s="10" t="s">
        <v>282</v>
      </c>
      <c r="D669" s="9" t="str">
        <f>MID(E669,5,100)</f>
        <v>Haut</v>
      </c>
      <c r="E669" t="s">
        <v>1544</v>
      </c>
      <c r="F669" s="1" t="str">
        <f t="shared" si="10"/>
        <v>2019</v>
      </c>
      <c r="G669" t="s">
        <v>17</v>
      </c>
      <c r="H669" t="s">
        <v>725</v>
      </c>
      <c r="I669" t="s">
        <v>1085</v>
      </c>
    </row>
    <row r="670" spans="1:9" x14ac:dyDescent="0.25">
      <c r="A670" t="s">
        <v>8</v>
      </c>
      <c r="B670" s="1" t="str">
        <f>TRIM(C670)</f>
        <v>MDA</v>
      </c>
      <c r="C670" s="10" t="s">
        <v>31</v>
      </c>
      <c r="D670" s="9" t="str">
        <f>MID(E670,5,100)</f>
        <v>Haut</v>
      </c>
      <c r="E670" t="s">
        <v>1544</v>
      </c>
      <c r="F670" s="1" t="str">
        <f t="shared" si="10"/>
        <v>2020</v>
      </c>
      <c r="G670" t="s">
        <v>23</v>
      </c>
      <c r="H670" t="s">
        <v>490</v>
      </c>
      <c r="I670" t="s">
        <v>1086</v>
      </c>
    </row>
    <row r="671" spans="1:9" x14ac:dyDescent="0.25">
      <c r="A671" t="s">
        <v>8</v>
      </c>
      <c r="B671" s="1" t="str">
        <f>TRIM(C671)</f>
        <v>SVK</v>
      </c>
      <c r="C671" s="10" t="s">
        <v>144</v>
      </c>
      <c r="D671" s="9" t="str">
        <f>MID(E671,5,100)</f>
        <v>Haut</v>
      </c>
      <c r="E671" t="s">
        <v>1544</v>
      </c>
      <c r="F671" s="1" t="str">
        <f t="shared" si="10"/>
        <v>2019</v>
      </c>
      <c r="G671" t="s">
        <v>88</v>
      </c>
      <c r="H671" t="s">
        <v>537</v>
      </c>
      <c r="I671" t="s">
        <v>1087</v>
      </c>
    </row>
    <row r="672" spans="1:9" x14ac:dyDescent="0.25">
      <c r="A672" t="s">
        <v>8</v>
      </c>
      <c r="B672" s="1" t="str">
        <f>TRIM(C672)</f>
        <v>SVK</v>
      </c>
      <c r="C672" s="10" t="s">
        <v>144</v>
      </c>
      <c r="D672" s="9" t="str">
        <f>MID(E672,5,100)</f>
        <v>Haut</v>
      </c>
      <c r="E672" t="s">
        <v>1544</v>
      </c>
      <c r="F672" s="1" t="str">
        <f t="shared" si="10"/>
        <v>2020</v>
      </c>
      <c r="G672" t="s">
        <v>74</v>
      </c>
      <c r="H672" t="s">
        <v>47</v>
      </c>
      <c r="I672" t="s">
        <v>1088</v>
      </c>
    </row>
    <row r="673" spans="1:9" x14ac:dyDescent="0.25">
      <c r="A673" t="s">
        <v>8</v>
      </c>
      <c r="B673" s="1" t="str">
        <f>TRIM(C673)</f>
        <v>BGR</v>
      </c>
      <c r="C673" s="10" t="s">
        <v>147</v>
      </c>
      <c r="D673" s="9" t="str">
        <f>MID(E673,5,100)</f>
        <v>Bas</v>
      </c>
      <c r="E673" t="s">
        <v>1545</v>
      </c>
      <c r="F673" s="1" t="str">
        <f t="shared" si="10"/>
        <v>-2020</v>
      </c>
      <c r="G673" t="s">
        <v>19</v>
      </c>
      <c r="H673" t="s">
        <v>414</v>
      </c>
      <c r="I673" t="s">
        <v>1089</v>
      </c>
    </row>
    <row r="674" spans="1:9" x14ac:dyDescent="0.25">
      <c r="A674" t="s">
        <v>8</v>
      </c>
      <c r="B674" s="1" t="str">
        <f>TRIM(C674)</f>
        <v>ARM</v>
      </c>
      <c r="C674" s="10" t="s">
        <v>96</v>
      </c>
      <c r="D674" s="9" t="str">
        <f>MID(E674,5,100)</f>
        <v>Haut</v>
      </c>
      <c r="E674" t="s">
        <v>1544</v>
      </c>
      <c r="F674" s="1" t="str">
        <f t="shared" si="10"/>
        <v>2021</v>
      </c>
      <c r="G674" t="s">
        <v>6</v>
      </c>
      <c r="H674" t="s">
        <v>167</v>
      </c>
      <c r="I674" t="s">
        <v>1090</v>
      </c>
    </row>
    <row r="675" spans="1:9" x14ac:dyDescent="0.25">
      <c r="A675" t="s">
        <v>8</v>
      </c>
      <c r="B675" s="1" t="str">
        <f>TRIM(C675)</f>
        <v>CZE</v>
      </c>
      <c r="C675" s="10" t="s">
        <v>255</v>
      </c>
      <c r="D675" s="9" t="str">
        <f>MID(E675,5,100)</f>
        <v>Haut-Et-Bas</v>
      </c>
      <c r="E675" t="s">
        <v>1543</v>
      </c>
      <c r="F675" s="1" t="str">
        <f t="shared" si="10"/>
        <v>-2019</v>
      </c>
      <c r="G675" t="s">
        <v>28</v>
      </c>
      <c r="H675" t="s">
        <v>594</v>
      </c>
      <c r="I675" t="s">
        <v>1091</v>
      </c>
    </row>
    <row r="676" spans="1:9" x14ac:dyDescent="0.25">
      <c r="A676" t="s">
        <v>8</v>
      </c>
      <c r="B676" s="1" t="str">
        <f>TRIM(C676)</f>
        <v>ARM</v>
      </c>
      <c r="C676" s="10" t="s">
        <v>282</v>
      </c>
      <c r="D676" s="9" t="str">
        <f>MID(E676,5,100)</f>
        <v>Haut-Et-Bas</v>
      </c>
      <c r="E676" t="s">
        <v>1543</v>
      </c>
      <c r="F676" s="1" t="str">
        <f t="shared" si="10"/>
        <v>2021</v>
      </c>
      <c r="G676" t="s">
        <v>101</v>
      </c>
      <c r="H676" t="s">
        <v>468</v>
      </c>
      <c r="I676" t="s">
        <v>1092</v>
      </c>
    </row>
    <row r="677" spans="1:9" x14ac:dyDescent="0.25">
      <c r="A677" t="s">
        <v>8</v>
      </c>
      <c r="B677" s="1" t="str">
        <f>TRIM(C677)</f>
        <v>CZE</v>
      </c>
      <c r="C677" s="10" t="s">
        <v>255</v>
      </c>
      <c r="D677" s="9" t="str">
        <f>MID(E677,5,100)</f>
        <v>Bas</v>
      </c>
      <c r="E677" t="s">
        <v>1545</v>
      </c>
      <c r="F677" s="1" t="str">
        <f t="shared" si="10"/>
        <v>2020</v>
      </c>
      <c r="G677" t="s">
        <v>39</v>
      </c>
      <c r="H677" t="s">
        <v>367</v>
      </c>
      <c r="I677" t="s">
        <v>1093</v>
      </c>
    </row>
    <row r="678" spans="1:9" x14ac:dyDescent="0.25">
      <c r="A678" t="s">
        <v>8</v>
      </c>
      <c r="B678" s="1" t="str">
        <f>TRIM(C678)</f>
        <v>BGR</v>
      </c>
      <c r="C678" s="10" t="s">
        <v>147</v>
      </c>
      <c r="D678" s="9" t="str">
        <f>MID(E678,5,100)</f>
        <v>Bas</v>
      </c>
      <c r="E678" t="s">
        <v>1545</v>
      </c>
      <c r="F678" s="1" t="str">
        <f t="shared" si="10"/>
        <v>-2019</v>
      </c>
      <c r="G678" t="s">
        <v>59</v>
      </c>
      <c r="H678" t="s">
        <v>150</v>
      </c>
      <c r="I678" t="s">
        <v>1094</v>
      </c>
    </row>
    <row r="679" spans="1:9" x14ac:dyDescent="0.25">
      <c r="A679" t="s">
        <v>8</v>
      </c>
      <c r="B679" s="1" t="str">
        <f>TRIM(C679)</f>
        <v>BGR</v>
      </c>
      <c r="C679" s="10" t="s">
        <v>147</v>
      </c>
      <c r="D679" s="9" t="str">
        <f>MID(E679,5,100)</f>
        <v>Haut</v>
      </c>
      <c r="E679" t="s">
        <v>1544</v>
      </c>
      <c r="F679" s="1" t="str">
        <f t="shared" si="10"/>
        <v>2020</v>
      </c>
      <c r="G679" t="s">
        <v>13</v>
      </c>
      <c r="H679" t="s">
        <v>399</v>
      </c>
      <c r="I679" t="s">
        <v>1095</v>
      </c>
    </row>
    <row r="680" spans="1:9" x14ac:dyDescent="0.25">
      <c r="A680" t="s">
        <v>8</v>
      </c>
      <c r="B680" s="1" t="str">
        <f>TRIM(C680)</f>
        <v>MDA</v>
      </c>
      <c r="C680" s="10" t="s">
        <v>31</v>
      </c>
      <c r="D680" s="9" t="str">
        <f>MID(E680,5,100)</f>
        <v>Haut</v>
      </c>
      <c r="E680" t="s">
        <v>1544</v>
      </c>
      <c r="F680" s="1" t="str">
        <f t="shared" si="10"/>
        <v>2020</v>
      </c>
      <c r="G680" t="s">
        <v>72</v>
      </c>
      <c r="H680" t="s">
        <v>319</v>
      </c>
      <c r="I680" t="s">
        <v>1096</v>
      </c>
    </row>
    <row r="681" spans="1:9" x14ac:dyDescent="0.25">
      <c r="A681" t="s">
        <v>8</v>
      </c>
      <c r="B681" s="1" t="str">
        <f>TRIM(C681)</f>
        <v>ROU</v>
      </c>
      <c r="C681" s="10" t="s">
        <v>106</v>
      </c>
      <c r="D681" s="9" t="str">
        <f>MID(E681,5,100)</f>
        <v>Haut</v>
      </c>
      <c r="E681" t="s">
        <v>1544</v>
      </c>
      <c r="F681" s="1" t="str">
        <f t="shared" si="10"/>
        <v>2021</v>
      </c>
      <c r="G681" t="s">
        <v>10</v>
      </c>
      <c r="H681" t="s">
        <v>420</v>
      </c>
      <c r="I681" t="s">
        <v>1097</v>
      </c>
    </row>
    <row r="682" spans="1:9" x14ac:dyDescent="0.25">
      <c r="A682" t="s">
        <v>8</v>
      </c>
      <c r="B682" s="1" t="str">
        <f>TRIM(C682)</f>
        <v>SVK</v>
      </c>
      <c r="C682" s="10" t="s">
        <v>58</v>
      </c>
      <c r="D682" s="9" t="str">
        <f>MID(E682,5,100)</f>
        <v>Haut</v>
      </c>
      <c r="E682" t="s">
        <v>1544</v>
      </c>
      <c r="F682" s="1" t="str">
        <f t="shared" si="10"/>
        <v>2020</v>
      </c>
      <c r="G682" t="s">
        <v>35</v>
      </c>
      <c r="H682" t="s">
        <v>548</v>
      </c>
      <c r="I682" t="s">
        <v>1098</v>
      </c>
    </row>
    <row r="683" spans="1:9" x14ac:dyDescent="0.25">
      <c r="A683" t="s">
        <v>8</v>
      </c>
      <c r="B683" s="1" t="str">
        <f>TRIM(C683)</f>
        <v>RUS</v>
      </c>
      <c r="C683" s="10" t="s">
        <v>9</v>
      </c>
      <c r="D683" s="9" t="str">
        <f>MID(E683,5,100)</f>
        <v>Bas</v>
      </c>
      <c r="E683" t="s">
        <v>1545</v>
      </c>
      <c r="F683" s="1" t="str">
        <f t="shared" si="10"/>
        <v>-2019</v>
      </c>
      <c r="G683" t="s">
        <v>32</v>
      </c>
      <c r="H683" t="s">
        <v>402</v>
      </c>
      <c r="I683" t="s">
        <v>1099</v>
      </c>
    </row>
    <row r="684" spans="1:9" x14ac:dyDescent="0.25">
      <c r="A684" t="s">
        <v>8</v>
      </c>
      <c r="B684" s="1" t="str">
        <f>TRIM(C684)</f>
        <v>SVK</v>
      </c>
      <c r="C684" s="10" t="s">
        <v>144</v>
      </c>
      <c r="D684" s="9" t="str">
        <f>MID(E684,5,100)</f>
        <v>Haut</v>
      </c>
      <c r="E684" t="s">
        <v>1544</v>
      </c>
      <c r="F684" s="1" t="str">
        <f t="shared" si="10"/>
        <v>2020</v>
      </c>
      <c r="G684" t="s">
        <v>64</v>
      </c>
      <c r="H684" t="s">
        <v>647</v>
      </c>
      <c r="I684" t="s">
        <v>1100</v>
      </c>
    </row>
    <row r="685" spans="1:9" x14ac:dyDescent="0.25">
      <c r="A685" t="s">
        <v>8</v>
      </c>
      <c r="B685" s="1" t="str">
        <f>TRIM(C685)</f>
        <v>HUN</v>
      </c>
      <c r="C685" s="10" t="s">
        <v>80</v>
      </c>
      <c r="D685" s="9" t="str">
        <f>MID(E685,5,100)</f>
        <v>Haut</v>
      </c>
      <c r="E685" t="s">
        <v>1544</v>
      </c>
      <c r="F685" s="1" t="str">
        <f t="shared" si="10"/>
        <v>-2019</v>
      </c>
      <c r="G685" t="s">
        <v>59</v>
      </c>
      <c r="H685" t="s">
        <v>193</v>
      </c>
      <c r="I685" t="s">
        <v>1101</v>
      </c>
    </row>
    <row r="686" spans="1:9" x14ac:dyDescent="0.25">
      <c r="A686" t="s">
        <v>8</v>
      </c>
      <c r="B686" s="1" t="str">
        <f>TRIM(C686)</f>
        <v>SVK</v>
      </c>
      <c r="C686" s="10" t="s">
        <v>144</v>
      </c>
      <c r="D686" s="9" t="str">
        <f>MID(E686,5,100)</f>
        <v>Haut</v>
      </c>
      <c r="E686" t="s">
        <v>1544</v>
      </c>
      <c r="F686" s="1" t="str">
        <f t="shared" si="10"/>
        <v>2021</v>
      </c>
      <c r="G686" t="s">
        <v>4</v>
      </c>
      <c r="H686" t="s">
        <v>119</v>
      </c>
      <c r="I686" t="s">
        <v>1102</v>
      </c>
    </row>
    <row r="687" spans="1:9" x14ac:dyDescent="0.25">
      <c r="A687" t="s">
        <v>8</v>
      </c>
      <c r="B687" s="1" t="str">
        <f>TRIM(C687)</f>
        <v>HUN</v>
      </c>
      <c r="C687" s="10" t="s">
        <v>84</v>
      </c>
      <c r="D687" s="9" t="str">
        <f>MID(E687,5,100)</f>
        <v>Bas</v>
      </c>
      <c r="E687" t="s">
        <v>1545</v>
      </c>
      <c r="F687" s="1" t="str">
        <f t="shared" si="10"/>
        <v>2020</v>
      </c>
      <c r="G687" t="s">
        <v>72</v>
      </c>
      <c r="H687" t="s">
        <v>81</v>
      </c>
      <c r="I687" t="s">
        <v>1103</v>
      </c>
    </row>
    <row r="688" spans="1:9" x14ac:dyDescent="0.25">
      <c r="A688" t="s">
        <v>8</v>
      </c>
      <c r="B688" s="1" t="str">
        <f>TRIM(C688)</f>
        <v>RUS</v>
      </c>
      <c r="C688" s="10" t="s">
        <v>175</v>
      </c>
      <c r="D688" s="9" t="str">
        <f>MID(E688,5,100)</f>
        <v>Haut</v>
      </c>
      <c r="E688" t="s">
        <v>1544</v>
      </c>
      <c r="F688" s="1" t="str">
        <f t="shared" si="10"/>
        <v>2020</v>
      </c>
      <c r="G688" t="s">
        <v>23</v>
      </c>
      <c r="H688" t="s">
        <v>496</v>
      </c>
      <c r="I688" t="s">
        <v>1104</v>
      </c>
    </row>
    <row r="689" spans="1:9" x14ac:dyDescent="0.25">
      <c r="A689" t="s">
        <v>8</v>
      </c>
      <c r="B689" s="1" t="str">
        <f>TRIM(C689)</f>
        <v>BGR</v>
      </c>
      <c r="C689" s="10" t="s">
        <v>147</v>
      </c>
      <c r="D689" s="9" t="str">
        <f>MID(E689,5,100)</f>
        <v>Bas</v>
      </c>
      <c r="E689" t="s">
        <v>1545</v>
      </c>
      <c r="F689" s="1" t="str">
        <f t="shared" si="10"/>
        <v>-2019</v>
      </c>
      <c r="G689" t="s">
        <v>59</v>
      </c>
      <c r="H689" t="s">
        <v>450</v>
      </c>
      <c r="I689" t="s">
        <v>1105</v>
      </c>
    </row>
    <row r="690" spans="1:9" x14ac:dyDescent="0.25">
      <c r="A690" t="s">
        <v>8</v>
      </c>
      <c r="B690" s="1" t="str">
        <f>TRIM(C690)</f>
        <v>BGR</v>
      </c>
      <c r="C690" s="10" t="s">
        <v>147</v>
      </c>
      <c r="D690" s="9" t="str">
        <f>MID(E690,5,100)</f>
        <v>Bas</v>
      </c>
      <c r="E690" t="s">
        <v>1545</v>
      </c>
      <c r="F690" s="1" t="str">
        <f t="shared" si="10"/>
        <v>2020</v>
      </c>
      <c r="G690" t="s">
        <v>39</v>
      </c>
      <c r="H690" t="s">
        <v>334</v>
      </c>
      <c r="I690" t="s">
        <v>1106</v>
      </c>
    </row>
    <row r="691" spans="1:9" x14ac:dyDescent="0.25">
      <c r="A691" t="s">
        <v>8</v>
      </c>
      <c r="B691" s="1" t="str">
        <f>TRIM(C691)</f>
        <v>BGR</v>
      </c>
      <c r="C691" s="10" t="s">
        <v>67</v>
      </c>
      <c r="D691" s="9" t="str">
        <f>MID(E691,5,100)</f>
        <v>Haut</v>
      </c>
      <c r="E691" t="s">
        <v>1544</v>
      </c>
      <c r="F691" s="1" t="str">
        <f t="shared" si="10"/>
        <v>2019</v>
      </c>
      <c r="G691" t="s">
        <v>17</v>
      </c>
      <c r="H691" t="s">
        <v>303</v>
      </c>
      <c r="I691" t="s">
        <v>1107</v>
      </c>
    </row>
    <row r="692" spans="1:9" x14ac:dyDescent="0.25">
      <c r="A692" t="s">
        <v>8</v>
      </c>
      <c r="B692" s="1" t="str">
        <f>TRIM(C692)</f>
        <v>UKR</v>
      </c>
      <c r="C692" s="10" t="s">
        <v>54</v>
      </c>
      <c r="D692" s="9" t="str">
        <f>MID(E692,5,100)</f>
        <v>Bas</v>
      </c>
      <c r="E692" t="s">
        <v>1545</v>
      </c>
      <c r="F692" s="1" t="str">
        <f t="shared" si="10"/>
        <v>2020</v>
      </c>
      <c r="G692" t="s">
        <v>35</v>
      </c>
      <c r="H692" t="s">
        <v>53</v>
      </c>
      <c r="I692" t="s">
        <v>1108</v>
      </c>
    </row>
    <row r="693" spans="1:9" x14ac:dyDescent="0.25">
      <c r="A693" t="s">
        <v>8</v>
      </c>
      <c r="B693" s="1" t="str">
        <f>TRIM(C693)</f>
        <v>BGR</v>
      </c>
      <c r="C693" s="10" t="s">
        <v>147</v>
      </c>
      <c r="D693" s="9" t="str">
        <f>MID(E693,5,100)</f>
        <v>Bas</v>
      </c>
      <c r="E693" t="s">
        <v>1545</v>
      </c>
      <c r="F693" s="1" t="str">
        <f t="shared" si="10"/>
        <v>2019</v>
      </c>
      <c r="G693" t="s">
        <v>85</v>
      </c>
      <c r="H693" t="s">
        <v>337</v>
      </c>
      <c r="I693" t="s">
        <v>1109</v>
      </c>
    </row>
    <row r="694" spans="1:9" x14ac:dyDescent="0.25">
      <c r="A694" t="s">
        <v>8</v>
      </c>
      <c r="B694" s="1" t="str">
        <f>TRIM(C694)</f>
        <v>ROU</v>
      </c>
      <c r="C694" s="10" t="s">
        <v>106</v>
      </c>
      <c r="D694" s="9" t="str">
        <f>MID(E694,5,100)</f>
        <v>Bas</v>
      </c>
      <c r="E694" t="s">
        <v>1545</v>
      </c>
      <c r="F694" s="1" t="str">
        <f t="shared" si="10"/>
        <v>2019</v>
      </c>
      <c r="G694" t="s">
        <v>50</v>
      </c>
      <c r="H694" t="s">
        <v>274</v>
      </c>
      <c r="I694" t="s">
        <v>1110</v>
      </c>
    </row>
    <row r="695" spans="1:9" x14ac:dyDescent="0.25">
      <c r="A695" t="s">
        <v>8</v>
      </c>
      <c r="B695" s="1" t="str">
        <f>TRIM(C695)</f>
        <v>UKR</v>
      </c>
      <c r="C695" s="10" t="s">
        <v>216</v>
      </c>
      <c r="D695" s="9" t="str">
        <f>MID(E695,5,100)</f>
        <v>Haut-Et-Bas</v>
      </c>
      <c r="E695" t="s">
        <v>1543</v>
      </c>
      <c r="F695" s="1" t="str">
        <f t="shared" si="10"/>
        <v>2020</v>
      </c>
      <c r="G695" t="s">
        <v>35</v>
      </c>
      <c r="H695" t="s">
        <v>241</v>
      </c>
      <c r="I695" t="s">
        <v>1111</v>
      </c>
    </row>
    <row r="696" spans="1:9" x14ac:dyDescent="0.25">
      <c r="A696" t="s">
        <v>8</v>
      </c>
      <c r="B696" s="1" t="str">
        <f>TRIM(C696)</f>
        <v>ARM</v>
      </c>
      <c r="C696" s="10" t="s">
        <v>96</v>
      </c>
      <c r="D696" s="9" t="str">
        <f>MID(E696,5,100)</f>
        <v>Bas</v>
      </c>
      <c r="E696" t="s">
        <v>1545</v>
      </c>
      <c r="F696" s="1" t="str">
        <f t="shared" si="10"/>
        <v>2021</v>
      </c>
      <c r="G696" t="s">
        <v>4</v>
      </c>
      <c r="H696" t="s">
        <v>650</v>
      </c>
      <c r="I696" t="s">
        <v>1112</v>
      </c>
    </row>
    <row r="697" spans="1:9" x14ac:dyDescent="0.25">
      <c r="A697" t="s">
        <v>8</v>
      </c>
      <c r="B697" s="1" t="str">
        <f>TRIM(C697)</f>
        <v>MDA</v>
      </c>
      <c r="C697" s="10" t="s">
        <v>31</v>
      </c>
      <c r="D697" s="9" t="str">
        <f>MID(E697,5,100)</f>
        <v>Bas</v>
      </c>
      <c r="E697" t="s">
        <v>1545</v>
      </c>
      <c r="F697" s="1" t="str">
        <f t="shared" si="10"/>
        <v>2020</v>
      </c>
      <c r="G697" t="s">
        <v>39</v>
      </c>
      <c r="H697" t="s">
        <v>206</v>
      </c>
      <c r="I697" t="s">
        <v>1113</v>
      </c>
    </row>
    <row r="698" spans="1:9" x14ac:dyDescent="0.25">
      <c r="A698" t="s">
        <v>8</v>
      </c>
      <c r="B698" s="1" t="str">
        <f>TRIM(C698)</f>
        <v>HUN</v>
      </c>
      <c r="C698" s="10" t="s">
        <v>84</v>
      </c>
      <c r="D698" s="9" t="str">
        <f>MID(E698,5,100)</f>
        <v>Haut-Et-Bas</v>
      </c>
      <c r="E698" t="s">
        <v>1543</v>
      </c>
      <c r="F698" s="1" t="str">
        <f t="shared" si="10"/>
        <v>2020</v>
      </c>
      <c r="G698" t="s">
        <v>39</v>
      </c>
      <c r="H698" t="s">
        <v>160</v>
      </c>
      <c r="I698" t="s">
        <v>1114</v>
      </c>
    </row>
    <row r="699" spans="1:9" x14ac:dyDescent="0.25">
      <c r="A699" t="s">
        <v>8</v>
      </c>
      <c r="B699" s="1" t="str">
        <f>TRIM(C699)</f>
        <v>HUN</v>
      </c>
      <c r="C699" s="10" t="s">
        <v>80</v>
      </c>
      <c r="D699" s="9" t="str">
        <f>MID(E699,5,100)</f>
        <v>Haut</v>
      </c>
      <c r="E699" t="s">
        <v>1544</v>
      </c>
      <c r="F699" s="1" t="str">
        <f t="shared" si="10"/>
        <v>-2020</v>
      </c>
      <c r="G699" t="s">
        <v>52</v>
      </c>
      <c r="H699" t="s">
        <v>21</v>
      </c>
      <c r="I699" t="s">
        <v>1115</v>
      </c>
    </row>
    <row r="700" spans="1:9" x14ac:dyDescent="0.25">
      <c r="A700" t="s">
        <v>8</v>
      </c>
      <c r="B700" s="1" t="str">
        <f>TRIM(C700)</f>
        <v>BLR</v>
      </c>
      <c r="C700" s="10" t="s">
        <v>22</v>
      </c>
      <c r="D700" s="9" t="str">
        <f>MID(E700,5,100)</f>
        <v>Haut</v>
      </c>
      <c r="E700" t="s">
        <v>1544</v>
      </c>
      <c r="F700" s="1" t="str">
        <f t="shared" si="10"/>
        <v>2021</v>
      </c>
      <c r="G700" t="s">
        <v>101</v>
      </c>
      <c r="H700" t="s">
        <v>172</v>
      </c>
      <c r="I700" t="s">
        <v>1116</v>
      </c>
    </row>
    <row r="701" spans="1:9" x14ac:dyDescent="0.25">
      <c r="A701" t="s">
        <v>8</v>
      </c>
      <c r="B701" s="1" t="str">
        <f>TRIM(C701)</f>
        <v>CZE</v>
      </c>
      <c r="C701" s="10" t="s">
        <v>255</v>
      </c>
      <c r="D701" s="9" t="str">
        <f>MID(E701,5,100)</f>
        <v>Haut</v>
      </c>
      <c r="E701" t="s">
        <v>1544</v>
      </c>
      <c r="F701" s="1" t="str">
        <f t="shared" si="10"/>
        <v>2021</v>
      </c>
      <c r="G701" t="s">
        <v>6</v>
      </c>
      <c r="H701" t="s">
        <v>320</v>
      </c>
      <c r="I701" t="s">
        <v>1117</v>
      </c>
    </row>
    <row r="702" spans="1:9" x14ac:dyDescent="0.25">
      <c r="A702" t="s">
        <v>8</v>
      </c>
      <c r="B702" s="1" t="str">
        <f>TRIM(C702)</f>
        <v>CZE</v>
      </c>
      <c r="C702" s="10" t="s">
        <v>129</v>
      </c>
      <c r="D702" s="9" t="str">
        <f>MID(E702,5,100)</f>
        <v>Haut</v>
      </c>
      <c r="E702" t="s">
        <v>1544</v>
      </c>
      <c r="F702" s="1" t="str">
        <f t="shared" si="10"/>
        <v>2020</v>
      </c>
      <c r="G702" t="s">
        <v>99</v>
      </c>
      <c r="H702" t="s">
        <v>309</v>
      </c>
      <c r="I702" t="s">
        <v>1118</v>
      </c>
    </row>
    <row r="703" spans="1:9" x14ac:dyDescent="0.25">
      <c r="A703" t="s">
        <v>8</v>
      </c>
      <c r="B703" s="1" t="str">
        <f>TRIM(C703)</f>
        <v>ARM</v>
      </c>
      <c r="C703" s="10" t="s">
        <v>96</v>
      </c>
      <c r="D703" s="9" t="str">
        <f>MID(E703,5,100)</f>
        <v>Haut</v>
      </c>
      <c r="E703" t="s">
        <v>1544</v>
      </c>
      <c r="F703" s="1" t="str">
        <f t="shared" si="10"/>
        <v>2019</v>
      </c>
      <c r="G703" t="s">
        <v>88</v>
      </c>
      <c r="H703" t="s">
        <v>227</v>
      </c>
      <c r="I703" t="s">
        <v>1119</v>
      </c>
    </row>
    <row r="704" spans="1:9" x14ac:dyDescent="0.25">
      <c r="A704" t="s">
        <v>8</v>
      </c>
      <c r="B704" s="1" t="str">
        <f>TRIM(C704)</f>
        <v>RUS</v>
      </c>
      <c r="C704" s="10" t="s">
        <v>9</v>
      </c>
      <c r="D704" s="9" t="str">
        <f>MID(E704,5,100)</f>
        <v>Haut-Et-Bas</v>
      </c>
      <c r="E704" t="s">
        <v>1543</v>
      </c>
      <c r="F704" s="1" t="str">
        <f t="shared" si="10"/>
        <v>2020</v>
      </c>
      <c r="G704" t="s">
        <v>35</v>
      </c>
      <c r="H704" t="s">
        <v>668</v>
      </c>
      <c r="I704" t="s">
        <v>1120</v>
      </c>
    </row>
    <row r="705" spans="1:9" x14ac:dyDescent="0.25">
      <c r="A705" t="s">
        <v>8</v>
      </c>
      <c r="B705" s="1" t="str">
        <f>TRIM(C705)</f>
        <v>CZE</v>
      </c>
      <c r="C705" s="10" t="s">
        <v>255</v>
      </c>
      <c r="D705" s="9" t="str">
        <f>MID(E705,5,100)</f>
        <v>Haut</v>
      </c>
      <c r="E705" t="s">
        <v>1544</v>
      </c>
      <c r="F705" s="1" t="str">
        <f t="shared" si="10"/>
        <v>2020</v>
      </c>
      <c r="G705" t="s">
        <v>15</v>
      </c>
      <c r="H705" t="s">
        <v>336</v>
      </c>
      <c r="I705" t="s">
        <v>1121</v>
      </c>
    </row>
    <row r="706" spans="1:9" x14ac:dyDescent="0.25">
      <c r="A706" t="s">
        <v>8</v>
      </c>
      <c r="B706" s="1" t="str">
        <f>TRIM(C706)</f>
        <v>BLR</v>
      </c>
      <c r="C706" s="10" t="s">
        <v>22</v>
      </c>
      <c r="D706" s="9" t="str">
        <f>MID(E706,5,100)</f>
        <v>Bas</v>
      </c>
      <c r="E706" t="s">
        <v>1545</v>
      </c>
      <c r="F706" s="1" t="str">
        <f t="shared" ref="F706:F769" si="11">MID(G706,4,100)</f>
        <v>2020</v>
      </c>
      <c r="G706" t="s">
        <v>13</v>
      </c>
      <c r="H706" t="s">
        <v>546</v>
      </c>
      <c r="I706" t="s">
        <v>1122</v>
      </c>
    </row>
    <row r="707" spans="1:9" x14ac:dyDescent="0.25">
      <c r="A707" t="s">
        <v>8</v>
      </c>
      <c r="B707" s="1" t="str">
        <f>TRIM(C707)</f>
        <v>POL</v>
      </c>
      <c r="C707" s="10" t="s">
        <v>124</v>
      </c>
      <c r="D707" s="9" t="str">
        <f>MID(E707,5,100)</f>
        <v>Bas</v>
      </c>
      <c r="E707" t="s">
        <v>1545</v>
      </c>
      <c r="F707" s="1" t="str">
        <f t="shared" si="11"/>
        <v>-2020</v>
      </c>
      <c r="G707" t="s">
        <v>70</v>
      </c>
      <c r="H707" t="s">
        <v>522</v>
      </c>
      <c r="I707" t="s">
        <v>1123</v>
      </c>
    </row>
    <row r="708" spans="1:9" x14ac:dyDescent="0.25">
      <c r="A708" t="s">
        <v>8</v>
      </c>
      <c r="B708" s="1" t="str">
        <f>TRIM(C708)</f>
        <v>SVK</v>
      </c>
      <c r="C708" s="10" t="s">
        <v>144</v>
      </c>
      <c r="D708" s="9" t="str">
        <f>MID(E708,5,100)</f>
        <v>Bas</v>
      </c>
      <c r="E708" t="s">
        <v>1545</v>
      </c>
      <c r="F708" s="1" t="str">
        <f t="shared" si="11"/>
        <v>-2019</v>
      </c>
      <c r="G708" t="s">
        <v>28</v>
      </c>
      <c r="H708" t="s">
        <v>183</v>
      </c>
      <c r="I708" t="s">
        <v>1124</v>
      </c>
    </row>
    <row r="709" spans="1:9" x14ac:dyDescent="0.25">
      <c r="A709" t="s">
        <v>8</v>
      </c>
      <c r="B709" s="1" t="str">
        <f>TRIM(C709)</f>
        <v>CZE</v>
      </c>
      <c r="C709" s="10" t="s">
        <v>129</v>
      </c>
      <c r="D709" s="9" t="str">
        <f>MID(E709,5,100)</f>
        <v>Bas</v>
      </c>
      <c r="E709" t="s">
        <v>1545</v>
      </c>
      <c r="F709" s="1" t="str">
        <f t="shared" si="11"/>
        <v>2019</v>
      </c>
      <c r="G709" t="s">
        <v>85</v>
      </c>
      <c r="H709" t="s">
        <v>102</v>
      </c>
      <c r="I709" t="s">
        <v>1125</v>
      </c>
    </row>
    <row r="710" spans="1:9" x14ac:dyDescent="0.25">
      <c r="A710" t="s">
        <v>8</v>
      </c>
      <c r="B710" s="1" t="str">
        <f>TRIM(C710)</f>
        <v>ARM</v>
      </c>
      <c r="C710" s="10" t="s">
        <v>96</v>
      </c>
      <c r="D710" s="9" t="str">
        <f>MID(E710,5,100)</f>
        <v>Bas</v>
      </c>
      <c r="E710" t="s">
        <v>1545</v>
      </c>
      <c r="F710" s="1" t="str">
        <f t="shared" si="11"/>
        <v>-2019</v>
      </c>
      <c r="G710" t="s">
        <v>32</v>
      </c>
      <c r="H710" t="s">
        <v>233</v>
      </c>
      <c r="I710" t="s">
        <v>1126</v>
      </c>
    </row>
    <row r="711" spans="1:9" x14ac:dyDescent="0.25">
      <c r="A711" t="s">
        <v>8</v>
      </c>
      <c r="B711" s="1" t="str">
        <f>TRIM(C711)</f>
        <v>SVK</v>
      </c>
      <c r="C711" s="10" t="s">
        <v>58</v>
      </c>
      <c r="D711" s="9" t="str">
        <f>MID(E711,5,100)</f>
        <v>Haut-Et-Bas</v>
      </c>
      <c r="E711" t="s">
        <v>1543</v>
      </c>
      <c r="F711" s="1" t="str">
        <f t="shared" si="11"/>
        <v>2020</v>
      </c>
      <c r="G711" t="s">
        <v>35</v>
      </c>
      <c r="H711" t="s">
        <v>259</v>
      </c>
      <c r="I711" t="s">
        <v>1127</v>
      </c>
    </row>
    <row r="712" spans="1:9" x14ac:dyDescent="0.25">
      <c r="A712" t="s">
        <v>8</v>
      </c>
      <c r="B712" s="1" t="str">
        <f>TRIM(C712)</f>
        <v>CZE</v>
      </c>
      <c r="C712" s="10" t="s">
        <v>255</v>
      </c>
      <c r="D712" s="9" t="str">
        <f>MID(E712,5,100)</f>
        <v>Haut</v>
      </c>
      <c r="E712" t="s">
        <v>1544</v>
      </c>
      <c r="F712" s="1" t="str">
        <f t="shared" si="11"/>
        <v>2019</v>
      </c>
      <c r="G712" t="s">
        <v>85</v>
      </c>
      <c r="H712" t="s">
        <v>239</v>
      </c>
      <c r="I712" t="s">
        <v>1128</v>
      </c>
    </row>
    <row r="713" spans="1:9" x14ac:dyDescent="0.25">
      <c r="A713" t="s">
        <v>8</v>
      </c>
      <c r="B713" s="1" t="str">
        <f>TRIM(C713)</f>
        <v>CZE</v>
      </c>
      <c r="C713" s="10" t="s">
        <v>129</v>
      </c>
      <c r="D713" s="9" t="str">
        <f>MID(E713,5,100)</f>
        <v>Haut</v>
      </c>
      <c r="E713" t="s">
        <v>1544</v>
      </c>
      <c r="F713" s="1" t="str">
        <f t="shared" si="11"/>
        <v>2020</v>
      </c>
      <c r="G713" t="s">
        <v>72</v>
      </c>
      <c r="H713" t="s">
        <v>119</v>
      </c>
      <c r="I713" t="s">
        <v>1129</v>
      </c>
    </row>
    <row r="714" spans="1:9" x14ac:dyDescent="0.25">
      <c r="A714" t="s">
        <v>8</v>
      </c>
      <c r="B714" s="1" t="str">
        <f>TRIM(C714)</f>
        <v>SVK</v>
      </c>
      <c r="C714" s="10" t="s">
        <v>58</v>
      </c>
      <c r="D714" s="9" t="str">
        <f>MID(E714,5,100)</f>
        <v>Bas</v>
      </c>
      <c r="E714" t="s">
        <v>1545</v>
      </c>
      <c r="F714" s="1" t="str">
        <f t="shared" si="11"/>
        <v>-2019</v>
      </c>
      <c r="G714" t="s">
        <v>32</v>
      </c>
      <c r="H714" t="s">
        <v>231</v>
      </c>
      <c r="I714" t="s">
        <v>1130</v>
      </c>
    </row>
    <row r="715" spans="1:9" x14ac:dyDescent="0.25">
      <c r="A715" t="s">
        <v>8</v>
      </c>
      <c r="B715" s="1" t="str">
        <f>TRIM(C715)</f>
        <v>BGR</v>
      </c>
      <c r="C715" s="10" t="s">
        <v>147</v>
      </c>
      <c r="D715" s="9" t="str">
        <f>MID(E715,5,100)</f>
        <v>Haut-Et-Bas</v>
      </c>
      <c r="E715" t="s">
        <v>1543</v>
      </c>
      <c r="F715" s="1" t="str">
        <f t="shared" si="11"/>
        <v>-2019</v>
      </c>
      <c r="G715" t="s">
        <v>59</v>
      </c>
      <c r="H715" t="s">
        <v>278</v>
      </c>
      <c r="I715" t="s">
        <v>1131</v>
      </c>
    </row>
    <row r="716" spans="1:9" x14ac:dyDescent="0.25">
      <c r="A716" t="s">
        <v>8</v>
      </c>
      <c r="B716" s="1" t="str">
        <f>TRIM(C716)</f>
        <v>UKR</v>
      </c>
      <c r="C716" s="10" t="s">
        <v>216</v>
      </c>
      <c r="D716" s="9" t="str">
        <f>MID(E716,5,100)</f>
        <v>Haut</v>
      </c>
      <c r="E716" t="s">
        <v>1544</v>
      </c>
      <c r="F716" s="1" t="str">
        <f t="shared" si="11"/>
        <v>-2019</v>
      </c>
      <c r="G716" t="s">
        <v>59</v>
      </c>
      <c r="H716" t="s">
        <v>137</v>
      </c>
      <c r="I716" t="s">
        <v>1132</v>
      </c>
    </row>
    <row r="717" spans="1:9" x14ac:dyDescent="0.25">
      <c r="A717" t="s">
        <v>8</v>
      </c>
      <c r="B717" s="1" t="str">
        <f>TRIM(C717)</f>
        <v>ROU</v>
      </c>
      <c r="C717" s="10" t="s">
        <v>27</v>
      </c>
      <c r="D717" s="9" t="str">
        <f>MID(E717,5,100)</f>
        <v>Bas</v>
      </c>
      <c r="E717" t="s">
        <v>1545</v>
      </c>
      <c r="F717" s="1" t="str">
        <f t="shared" si="11"/>
        <v>-2019</v>
      </c>
      <c r="G717" t="s">
        <v>28</v>
      </c>
      <c r="H717" t="s">
        <v>209</v>
      </c>
      <c r="I717" t="s">
        <v>1133</v>
      </c>
    </row>
    <row r="718" spans="1:9" x14ac:dyDescent="0.25">
      <c r="A718" t="s">
        <v>8</v>
      </c>
      <c r="B718" s="1" t="str">
        <f>TRIM(C718)</f>
        <v>UKR</v>
      </c>
      <c r="C718" s="10" t="s">
        <v>54</v>
      </c>
      <c r="D718" s="9" t="str">
        <f>MID(E718,5,100)</f>
        <v>Bas</v>
      </c>
      <c r="E718" t="s">
        <v>1545</v>
      </c>
      <c r="F718" s="1" t="str">
        <f t="shared" si="11"/>
        <v>2020</v>
      </c>
      <c r="G718" t="s">
        <v>15</v>
      </c>
      <c r="H718" t="s">
        <v>92</v>
      </c>
      <c r="I718" t="s">
        <v>1134</v>
      </c>
    </row>
    <row r="719" spans="1:9" x14ac:dyDescent="0.25">
      <c r="A719" t="s">
        <v>8</v>
      </c>
      <c r="B719" s="1" t="str">
        <f>TRIM(C719)</f>
        <v>RUS</v>
      </c>
      <c r="C719" s="10" t="s">
        <v>175</v>
      </c>
      <c r="D719" s="9" t="str">
        <f>MID(E719,5,100)</f>
        <v>Haut</v>
      </c>
      <c r="E719" t="s">
        <v>1544</v>
      </c>
      <c r="F719" s="1" t="str">
        <f t="shared" si="11"/>
        <v>2020</v>
      </c>
      <c r="G719" t="s">
        <v>13</v>
      </c>
      <c r="H719" t="s">
        <v>188</v>
      </c>
      <c r="I719" t="s">
        <v>1135</v>
      </c>
    </row>
    <row r="720" spans="1:9" x14ac:dyDescent="0.25">
      <c r="A720" t="s">
        <v>8</v>
      </c>
      <c r="B720" s="1" t="str">
        <f>TRIM(C720)</f>
        <v>CZE</v>
      </c>
      <c r="C720" s="10" t="s">
        <v>129</v>
      </c>
      <c r="D720" s="9" t="str">
        <f>MID(E720,5,100)</f>
        <v>Bas</v>
      </c>
      <c r="E720" t="s">
        <v>1545</v>
      </c>
      <c r="F720" s="1" t="str">
        <f t="shared" si="11"/>
        <v>2019</v>
      </c>
      <c r="G720" t="s">
        <v>88</v>
      </c>
      <c r="H720" t="s">
        <v>102</v>
      </c>
      <c r="I720" t="s">
        <v>1136</v>
      </c>
    </row>
    <row r="721" spans="1:9" x14ac:dyDescent="0.25">
      <c r="A721" t="s">
        <v>8</v>
      </c>
      <c r="B721" s="1" t="str">
        <f>TRIM(C721)</f>
        <v>ARM</v>
      </c>
      <c r="C721" s="10" t="s">
        <v>282</v>
      </c>
      <c r="D721" s="9" t="str">
        <f>MID(E721,5,100)</f>
        <v>Haut</v>
      </c>
      <c r="E721" t="s">
        <v>1544</v>
      </c>
      <c r="F721" s="1" t="str">
        <f t="shared" si="11"/>
        <v>2021</v>
      </c>
      <c r="G721" t="s">
        <v>6</v>
      </c>
      <c r="H721" t="s">
        <v>256</v>
      </c>
      <c r="I721" t="s">
        <v>1137</v>
      </c>
    </row>
    <row r="722" spans="1:9" x14ac:dyDescent="0.25">
      <c r="A722" t="s">
        <v>8</v>
      </c>
      <c r="B722" s="1" t="str">
        <f>TRIM(C722)</f>
        <v>SVK</v>
      </c>
      <c r="C722" s="10" t="s">
        <v>58</v>
      </c>
      <c r="D722" s="9" t="str">
        <f>MID(E722,5,100)</f>
        <v>Bas</v>
      </c>
      <c r="E722" t="s">
        <v>1545</v>
      </c>
      <c r="F722" s="1" t="str">
        <f t="shared" si="11"/>
        <v>-2020</v>
      </c>
      <c r="G722" t="s">
        <v>70</v>
      </c>
      <c r="H722" t="s">
        <v>311</v>
      </c>
      <c r="I722" t="s">
        <v>1138</v>
      </c>
    </row>
    <row r="723" spans="1:9" x14ac:dyDescent="0.25">
      <c r="A723" t="s">
        <v>8</v>
      </c>
      <c r="B723" s="1" t="str">
        <f>TRIM(C723)</f>
        <v>ROU</v>
      </c>
      <c r="C723" s="10" t="s">
        <v>27</v>
      </c>
      <c r="D723" s="9" t="str">
        <f>MID(E723,5,100)</f>
        <v>Haut</v>
      </c>
      <c r="E723" t="s">
        <v>1544</v>
      </c>
      <c r="F723" s="1" t="str">
        <f t="shared" si="11"/>
        <v>2019</v>
      </c>
      <c r="G723" t="s">
        <v>85</v>
      </c>
      <c r="H723" t="s">
        <v>462</v>
      </c>
      <c r="I723" t="s">
        <v>1139</v>
      </c>
    </row>
    <row r="724" spans="1:9" x14ac:dyDescent="0.25">
      <c r="A724" t="s">
        <v>8</v>
      </c>
      <c r="B724" s="1" t="str">
        <f>TRIM(C724)</f>
        <v>MDA</v>
      </c>
      <c r="C724" s="10" t="s">
        <v>46</v>
      </c>
      <c r="D724" s="9" t="str">
        <f>MID(E724,5,100)</f>
        <v>Haut</v>
      </c>
      <c r="E724" t="s">
        <v>1544</v>
      </c>
      <c r="F724" s="1" t="str">
        <f t="shared" si="11"/>
        <v>2019</v>
      </c>
      <c r="G724" t="s">
        <v>50</v>
      </c>
      <c r="H724" t="s">
        <v>138</v>
      </c>
      <c r="I724" t="s">
        <v>1140</v>
      </c>
    </row>
    <row r="725" spans="1:9" x14ac:dyDescent="0.25">
      <c r="A725" t="s">
        <v>8</v>
      </c>
      <c r="B725" s="1" t="str">
        <f>TRIM(C725)</f>
        <v>BLR</v>
      </c>
      <c r="C725" s="10" t="s">
        <v>22</v>
      </c>
      <c r="D725" s="9" t="str">
        <f>MID(E725,5,100)</f>
        <v>Haut</v>
      </c>
      <c r="E725" t="s">
        <v>1544</v>
      </c>
      <c r="F725" s="1" t="str">
        <f t="shared" si="11"/>
        <v>-2019</v>
      </c>
      <c r="G725" t="s">
        <v>32</v>
      </c>
      <c r="H725" t="s">
        <v>876</v>
      </c>
      <c r="I725" t="s">
        <v>1141</v>
      </c>
    </row>
    <row r="726" spans="1:9" x14ac:dyDescent="0.25">
      <c r="A726" t="s">
        <v>8</v>
      </c>
      <c r="B726" s="1" t="str">
        <f>TRIM(C726)</f>
        <v>UKR</v>
      </c>
      <c r="C726" s="10" t="s">
        <v>216</v>
      </c>
      <c r="D726" s="9" t="str">
        <f>MID(E726,5,100)</f>
        <v>Haut-Et-Bas</v>
      </c>
      <c r="E726" t="s">
        <v>1543</v>
      </c>
      <c r="F726" s="1" t="str">
        <f t="shared" si="11"/>
        <v>2020</v>
      </c>
      <c r="G726" t="s">
        <v>23</v>
      </c>
      <c r="H726" t="s">
        <v>676</v>
      </c>
      <c r="I726" t="s">
        <v>1142</v>
      </c>
    </row>
    <row r="727" spans="1:9" x14ac:dyDescent="0.25">
      <c r="A727" t="s">
        <v>8</v>
      </c>
      <c r="B727" s="1" t="str">
        <f>TRIM(C727)</f>
        <v>BGR</v>
      </c>
      <c r="C727" s="10" t="s">
        <v>67</v>
      </c>
      <c r="D727" s="9" t="str">
        <f>MID(E727,5,100)</f>
        <v>Haut-Et-Bas</v>
      </c>
      <c r="E727" t="s">
        <v>1543</v>
      </c>
      <c r="F727" s="1" t="str">
        <f t="shared" si="11"/>
        <v>2019</v>
      </c>
      <c r="G727" t="s">
        <v>50</v>
      </c>
      <c r="H727" t="s">
        <v>273</v>
      </c>
      <c r="I727" t="s">
        <v>1143</v>
      </c>
    </row>
    <row r="728" spans="1:9" x14ac:dyDescent="0.25">
      <c r="A728" t="s">
        <v>8</v>
      </c>
      <c r="B728" s="1" t="str">
        <f>TRIM(C728)</f>
        <v>BGR</v>
      </c>
      <c r="C728" s="10" t="s">
        <v>67</v>
      </c>
      <c r="D728" s="9" t="str">
        <f>MID(E728,5,100)</f>
        <v>Haut-Et-Bas</v>
      </c>
      <c r="E728" t="s">
        <v>1543</v>
      </c>
      <c r="F728" s="1" t="str">
        <f t="shared" si="11"/>
        <v>2020</v>
      </c>
      <c r="G728" t="s">
        <v>72</v>
      </c>
      <c r="H728" t="s">
        <v>397</v>
      </c>
      <c r="I728" t="s">
        <v>1144</v>
      </c>
    </row>
    <row r="729" spans="1:9" x14ac:dyDescent="0.25">
      <c r="A729" t="s">
        <v>8</v>
      </c>
      <c r="B729" s="1" t="str">
        <f>TRIM(C729)</f>
        <v>POL</v>
      </c>
      <c r="C729" s="10" t="s">
        <v>103</v>
      </c>
      <c r="D729" s="9" t="str">
        <f>MID(E729,5,100)</f>
        <v>Bas</v>
      </c>
      <c r="E729" t="s">
        <v>1545</v>
      </c>
      <c r="F729" s="1" t="str">
        <f t="shared" si="11"/>
        <v>2020</v>
      </c>
      <c r="G729" t="s">
        <v>99</v>
      </c>
      <c r="H729" t="s">
        <v>75</v>
      </c>
      <c r="I729" t="s">
        <v>1145</v>
      </c>
    </row>
    <row r="730" spans="1:9" x14ac:dyDescent="0.25">
      <c r="A730" t="s">
        <v>8</v>
      </c>
      <c r="B730" s="1" t="str">
        <f>TRIM(C730)</f>
        <v>MDA</v>
      </c>
      <c r="C730" s="10" t="s">
        <v>31</v>
      </c>
      <c r="D730" s="9" t="str">
        <f>MID(E730,5,100)</f>
        <v>Bas</v>
      </c>
      <c r="E730" t="s">
        <v>1545</v>
      </c>
      <c r="F730" s="1" t="str">
        <f t="shared" si="11"/>
        <v>2021</v>
      </c>
      <c r="G730" t="s">
        <v>4</v>
      </c>
      <c r="H730" t="s">
        <v>570</v>
      </c>
      <c r="I730" t="s">
        <v>1146</v>
      </c>
    </row>
    <row r="731" spans="1:9" x14ac:dyDescent="0.25">
      <c r="A731" t="s">
        <v>8</v>
      </c>
      <c r="B731" s="1" t="str">
        <f>TRIM(C731)</f>
        <v>ROU</v>
      </c>
      <c r="C731" s="10" t="s">
        <v>27</v>
      </c>
      <c r="D731" s="9" t="str">
        <f>MID(E731,5,100)</f>
        <v>Bas</v>
      </c>
      <c r="E731" t="s">
        <v>1545</v>
      </c>
      <c r="F731" s="1" t="str">
        <f t="shared" si="11"/>
        <v>-2020</v>
      </c>
      <c r="G731" t="s">
        <v>70</v>
      </c>
      <c r="H731" t="s">
        <v>464</v>
      </c>
      <c r="I731" t="s">
        <v>1147</v>
      </c>
    </row>
    <row r="732" spans="1:9" x14ac:dyDescent="0.25">
      <c r="A732" t="s">
        <v>8</v>
      </c>
      <c r="B732" s="1" t="str">
        <f>TRIM(C732)</f>
        <v>CZE</v>
      </c>
      <c r="C732" s="10" t="s">
        <v>129</v>
      </c>
      <c r="D732" s="9" t="str">
        <f>MID(E732,5,100)</f>
        <v>Haut-Et-Bas</v>
      </c>
      <c r="E732" t="s">
        <v>1543</v>
      </c>
      <c r="F732" s="1" t="str">
        <f t="shared" si="11"/>
        <v>2020</v>
      </c>
      <c r="G732" t="s">
        <v>13</v>
      </c>
      <c r="H732" t="s">
        <v>241</v>
      </c>
      <c r="I732" t="s">
        <v>1148</v>
      </c>
    </row>
    <row r="733" spans="1:9" x14ac:dyDescent="0.25">
      <c r="A733" t="s">
        <v>8</v>
      </c>
      <c r="B733" s="1" t="str">
        <f>TRIM(C733)</f>
        <v>ARM</v>
      </c>
      <c r="C733" s="10" t="s">
        <v>96</v>
      </c>
      <c r="D733" s="9" t="str">
        <f>MID(E733,5,100)</f>
        <v>Bas</v>
      </c>
      <c r="E733" t="s">
        <v>1545</v>
      </c>
      <c r="F733" s="1" t="str">
        <f t="shared" si="11"/>
        <v>-2020</v>
      </c>
      <c r="G733" t="s">
        <v>19</v>
      </c>
      <c r="H733" t="s">
        <v>614</v>
      </c>
      <c r="I733" t="s">
        <v>1149</v>
      </c>
    </row>
    <row r="734" spans="1:9" x14ac:dyDescent="0.25">
      <c r="A734" t="s">
        <v>8</v>
      </c>
      <c r="B734" s="1" t="str">
        <f>TRIM(C734)</f>
        <v>BGR</v>
      </c>
      <c r="C734" s="10" t="s">
        <v>147</v>
      </c>
      <c r="D734" s="9" t="str">
        <f>MID(E734,5,100)</f>
        <v>Haut</v>
      </c>
      <c r="E734" t="s">
        <v>1544</v>
      </c>
      <c r="F734" s="1" t="str">
        <f t="shared" si="11"/>
        <v>2019</v>
      </c>
      <c r="G734" t="s">
        <v>88</v>
      </c>
      <c r="H734" t="s">
        <v>18</v>
      </c>
      <c r="I734" t="s">
        <v>1150</v>
      </c>
    </row>
    <row r="735" spans="1:9" x14ac:dyDescent="0.25">
      <c r="A735" t="s">
        <v>8</v>
      </c>
      <c r="B735" s="1" t="str">
        <f>TRIM(C735)</f>
        <v>ROU</v>
      </c>
      <c r="C735" s="10" t="s">
        <v>106</v>
      </c>
      <c r="D735" s="9" t="str">
        <f>MID(E735,5,100)</f>
        <v>Bas</v>
      </c>
      <c r="E735" t="s">
        <v>1545</v>
      </c>
      <c r="F735" s="1" t="str">
        <f t="shared" si="11"/>
        <v>2020</v>
      </c>
      <c r="G735" t="s">
        <v>99</v>
      </c>
      <c r="H735" t="s">
        <v>579</v>
      </c>
      <c r="I735" t="s">
        <v>1151</v>
      </c>
    </row>
    <row r="736" spans="1:9" x14ac:dyDescent="0.25">
      <c r="A736" t="s">
        <v>8</v>
      </c>
      <c r="B736" s="1" t="str">
        <f>TRIM(C736)</f>
        <v>POL</v>
      </c>
      <c r="C736" s="10" t="s">
        <v>124</v>
      </c>
      <c r="D736" s="9" t="str">
        <f>MID(E736,5,100)</f>
        <v>Haut</v>
      </c>
      <c r="E736" t="s">
        <v>1544</v>
      </c>
      <c r="F736" s="1" t="str">
        <f t="shared" si="11"/>
        <v>-2020</v>
      </c>
      <c r="G736" t="s">
        <v>52</v>
      </c>
      <c r="H736" t="s">
        <v>427</v>
      </c>
      <c r="I736" t="s">
        <v>1152</v>
      </c>
    </row>
    <row r="737" spans="1:9" x14ac:dyDescent="0.25">
      <c r="A737" t="s">
        <v>8</v>
      </c>
      <c r="B737" s="1" t="str">
        <f>TRIM(C737)</f>
        <v>ROU</v>
      </c>
      <c r="C737" s="10" t="s">
        <v>106</v>
      </c>
      <c r="D737" s="9" t="str">
        <f>MID(E737,5,100)</f>
        <v>Bas</v>
      </c>
      <c r="E737" t="s">
        <v>1545</v>
      </c>
      <c r="F737" s="1" t="str">
        <f t="shared" si="11"/>
        <v>2020</v>
      </c>
      <c r="G737" t="s">
        <v>13</v>
      </c>
      <c r="H737" t="s">
        <v>414</v>
      </c>
      <c r="I737" t="s">
        <v>1153</v>
      </c>
    </row>
    <row r="738" spans="1:9" x14ac:dyDescent="0.25">
      <c r="A738" t="s">
        <v>8</v>
      </c>
      <c r="B738" s="1" t="str">
        <f>TRIM(C738)</f>
        <v>POL</v>
      </c>
      <c r="C738" s="10" t="s">
        <v>103</v>
      </c>
      <c r="D738" s="9" t="str">
        <f>MID(E738,5,100)</f>
        <v>Bas</v>
      </c>
      <c r="E738" t="s">
        <v>1545</v>
      </c>
      <c r="F738" s="1" t="str">
        <f t="shared" si="11"/>
        <v>2020</v>
      </c>
      <c r="G738" t="s">
        <v>15</v>
      </c>
      <c r="H738" t="s">
        <v>111</v>
      </c>
      <c r="I738" t="s">
        <v>1154</v>
      </c>
    </row>
    <row r="739" spans="1:9" x14ac:dyDescent="0.25">
      <c r="A739" t="s">
        <v>8</v>
      </c>
      <c r="B739" s="1" t="str">
        <f>TRIM(C739)</f>
        <v>SVK</v>
      </c>
      <c r="C739" s="10" t="s">
        <v>144</v>
      </c>
      <c r="D739" s="9" t="str">
        <f>MID(E739,5,100)</f>
        <v>Haut</v>
      </c>
      <c r="E739" t="s">
        <v>1544</v>
      </c>
      <c r="F739" s="1" t="str">
        <f t="shared" si="11"/>
        <v>2021</v>
      </c>
      <c r="G739" t="s">
        <v>6</v>
      </c>
      <c r="H739" t="s">
        <v>429</v>
      </c>
      <c r="I739" t="s">
        <v>1155</v>
      </c>
    </row>
    <row r="740" spans="1:9" x14ac:dyDescent="0.25">
      <c r="A740" t="s">
        <v>8</v>
      </c>
      <c r="B740" s="1" t="str">
        <f>TRIM(C740)</f>
        <v>BGR</v>
      </c>
      <c r="C740" s="10" t="s">
        <v>147</v>
      </c>
      <c r="D740" s="9" t="str">
        <f>MID(E740,5,100)</f>
        <v>Bas</v>
      </c>
      <c r="E740" t="s">
        <v>1545</v>
      </c>
      <c r="F740" s="1" t="str">
        <f t="shared" si="11"/>
        <v>-2019</v>
      </c>
      <c r="G740" t="s">
        <v>59</v>
      </c>
      <c r="H740" t="s">
        <v>522</v>
      </c>
      <c r="I740" t="s">
        <v>1156</v>
      </c>
    </row>
    <row r="741" spans="1:9" x14ac:dyDescent="0.25">
      <c r="A741" t="s">
        <v>8</v>
      </c>
      <c r="B741" s="1" t="str">
        <f>TRIM(C741)</f>
        <v>POL</v>
      </c>
      <c r="C741" s="10" t="s">
        <v>124</v>
      </c>
      <c r="D741" s="9" t="str">
        <f>MID(E741,5,100)</f>
        <v>Bas</v>
      </c>
      <c r="E741" t="s">
        <v>1545</v>
      </c>
      <c r="F741" s="1" t="str">
        <f t="shared" si="11"/>
        <v>2020</v>
      </c>
      <c r="G741" t="s">
        <v>72</v>
      </c>
      <c r="H741" t="s">
        <v>522</v>
      </c>
      <c r="I741" t="s">
        <v>1157</v>
      </c>
    </row>
    <row r="742" spans="1:9" x14ac:dyDescent="0.25">
      <c r="A742" t="s">
        <v>8</v>
      </c>
      <c r="B742" s="1" t="str">
        <f>TRIM(C742)</f>
        <v>ROU</v>
      </c>
      <c r="C742" s="10" t="s">
        <v>27</v>
      </c>
      <c r="D742" s="9" t="str">
        <f>MID(E742,5,100)</f>
        <v>Bas</v>
      </c>
      <c r="E742" t="s">
        <v>1545</v>
      </c>
      <c r="F742" s="1" t="str">
        <f t="shared" si="11"/>
        <v>2020</v>
      </c>
      <c r="G742" t="s">
        <v>99</v>
      </c>
      <c r="H742" t="s">
        <v>92</v>
      </c>
      <c r="I742" t="s">
        <v>1158</v>
      </c>
    </row>
    <row r="743" spans="1:9" x14ac:dyDescent="0.25">
      <c r="A743" t="s">
        <v>8</v>
      </c>
      <c r="B743" s="1" t="str">
        <f>TRIM(C743)</f>
        <v>BGR</v>
      </c>
      <c r="C743" s="10" t="s">
        <v>67</v>
      </c>
      <c r="D743" s="9" t="str">
        <f>MID(E743,5,100)</f>
        <v>Bas</v>
      </c>
      <c r="E743" t="s">
        <v>1545</v>
      </c>
      <c r="F743" s="1" t="str">
        <f t="shared" si="11"/>
        <v>-2020</v>
      </c>
      <c r="G743" t="s">
        <v>52</v>
      </c>
      <c r="H743" t="s">
        <v>323</v>
      </c>
      <c r="I743" t="s">
        <v>1159</v>
      </c>
    </row>
    <row r="744" spans="1:9" x14ac:dyDescent="0.25">
      <c r="A744" t="s">
        <v>8</v>
      </c>
      <c r="B744" s="1" t="str">
        <f>TRIM(C744)</f>
        <v>ARM</v>
      </c>
      <c r="C744" s="10" t="s">
        <v>282</v>
      </c>
      <c r="D744" s="9" t="str">
        <f>MID(E744,5,100)</f>
        <v>Haut</v>
      </c>
      <c r="E744" t="s">
        <v>1544</v>
      </c>
      <c r="F744" s="1" t="str">
        <f t="shared" si="11"/>
        <v>2020</v>
      </c>
      <c r="G744" t="s">
        <v>23</v>
      </c>
      <c r="H744" t="s">
        <v>407</v>
      </c>
      <c r="I744" t="s">
        <v>1160</v>
      </c>
    </row>
    <row r="745" spans="1:9" x14ac:dyDescent="0.25">
      <c r="A745" t="s">
        <v>8</v>
      </c>
      <c r="B745" s="1" t="str">
        <f>TRIM(C745)</f>
        <v>ROU</v>
      </c>
      <c r="C745" s="10" t="s">
        <v>27</v>
      </c>
      <c r="D745" s="9" t="str">
        <f>MID(E745,5,100)</f>
        <v>Haut-Et-Bas</v>
      </c>
      <c r="E745" t="s">
        <v>1543</v>
      </c>
      <c r="F745" s="1" t="str">
        <f t="shared" si="11"/>
        <v>2019</v>
      </c>
      <c r="G745" t="s">
        <v>88</v>
      </c>
      <c r="H745" t="s">
        <v>481</v>
      </c>
      <c r="I745" t="s">
        <v>1161</v>
      </c>
    </row>
    <row r="746" spans="1:9" x14ac:dyDescent="0.25">
      <c r="A746" t="s">
        <v>8</v>
      </c>
      <c r="B746" s="1" t="str">
        <f>TRIM(C746)</f>
        <v>MDA</v>
      </c>
      <c r="C746" s="10" t="s">
        <v>46</v>
      </c>
      <c r="D746" s="9" t="str">
        <f>MID(E746,5,100)</f>
        <v>Bas</v>
      </c>
      <c r="E746" t="s">
        <v>1545</v>
      </c>
      <c r="F746" s="1" t="str">
        <f t="shared" si="11"/>
        <v>2019</v>
      </c>
      <c r="G746" t="s">
        <v>85</v>
      </c>
      <c r="H746" t="s">
        <v>275</v>
      </c>
      <c r="I746" t="s">
        <v>1162</v>
      </c>
    </row>
    <row r="747" spans="1:9" x14ac:dyDescent="0.25">
      <c r="A747" t="s">
        <v>8</v>
      </c>
      <c r="B747" s="1" t="str">
        <f>TRIM(C747)</f>
        <v>HUN</v>
      </c>
      <c r="C747" s="10" t="s">
        <v>80</v>
      </c>
      <c r="D747" s="9" t="str">
        <f>MID(E747,5,100)</f>
        <v>Haut</v>
      </c>
      <c r="E747" t="s">
        <v>1544</v>
      </c>
      <c r="F747" s="1" t="str">
        <f t="shared" si="11"/>
        <v>2020</v>
      </c>
      <c r="G747" t="s">
        <v>99</v>
      </c>
      <c r="H747" t="s">
        <v>21</v>
      </c>
      <c r="I747" t="s">
        <v>1163</v>
      </c>
    </row>
    <row r="748" spans="1:9" x14ac:dyDescent="0.25">
      <c r="A748" t="s">
        <v>8</v>
      </c>
      <c r="B748" s="1" t="str">
        <f>TRIM(C748)</f>
        <v>CZE</v>
      </c>
      <c r="C748" s="10" t="s">
        <v>255</v>
      </c>
      <c r="D748" s="9" t="str">
        <f>MID(E748,5,100)</f>
        <v>Haut</v>
      </c>
      <c r="E748" t="s">
        <v>1544</v>
      </c>
      <c r="F748" s="1" t="str">
        <f t="shared" si="11"/>
        <v>2020</v>
      </c>
      <c r="G748" t="s">
        <v>72</v>
      </c>
      <c r="H748" t="s">
        <v>408</v>
      </c>
      <c r="I748" t="s">
        <v>1164</v>
      </c>
    </row>
    <row r="749" spans="1:9" x14ac:dyDescent="0.25">
      <c r="A749" t="s">
        <v>8</v>
      </c>
      <c r="B749" s="1" t="str">
        <f>TRIM(C749)</f>
        <v>ARM</v>
      </c>
      <c r="C749" s="10" t="s">
        <v>96</v>
      </c>
      <c r="D749" s="9" t="str">
        <f>MID(E749,5,100)</f>
        <v>Haut</v>
      </c>
      <c r="E749" t="s">
        <v>1544</v>
      </c>
      <c r="F749" s="1" t="str">
        <f t="shared" si="11"/>
        <v>2021</v>
      </c>
      <c r="G749" t="s">
        <v>10</v>
      </c>
      <c r="H749" t="s">
        <v>387</v>
      </c>
      <c r="I749" t="s">
        <v>1165</v>
      </c>
    </row>
    <row r="750" spans="1:9" x14ac:dyDescent="0.25">
      <c r="A750" t="s">
        <v>8</v>
      </c>
      <c r="B750" s="1" t="str">
        <f>TRIM(C750)</f>
        <v>RUS</v>
      </c>
      <c r="C750" s="10" t="s">
        <v>175</v>
      </c>
      <c r="D750" s="9" t="str">
        <f>MID(E750,5,100)</f>
        <v>Haut-Et-Bas</v>
      </c>
      <c r="E750" t="s">
        <v>1543</v>
      </c>
      <c r="F750" s="1" t="str">
        <f t="shared" si="11"/>
        <v>2019</v>
      </c>
      <c r="G750" t="s">
        <v>88</v>
      </c>
      <c r="H750" t="s">
        <v>5</v>
      </c>
      <c r="I750" t="s">
        <v>1166</v>
      </c>
    </row>
    <row r="751" spans="1:9" x14ac:dyDescent="0.25">
      <c r="A751" t="s">
        <v>8</v>
      </c>
      <c r="B751" s="1" t="str">
        <f>TRIM(C751)</f>
        <v>RUS</v>
      </c>
      <c r="C751" s="10" t="s">
        <v>175</v>
      </c>
      <c r="D751" s="9" t="str">
        <f>MID(E751,5,100)</f>
        <v>Bas</v>
      </c>
      <c r="E751" t="s">
        <v>1545</v>
      </c>
      <c r="F751" s="1" t="str">
        <f t="shared" si="11"/>
        <v>-2020</v>
      </c>
      <c r="G751" t="s">
        <v>19</v>
      </c>
      <c r="H751" t="s">
        <v>242</v>
      </c>
      <c r="I751" t="s">
        <v>1167</v>
      </c>
    </row>
    <row r="752" spans="1:9" x14ac:dyDescent="0.25">
      <c r="A752" t="s">
        <v>8</v>
      </c>
      <c r="B752" s="1" t="str">
        <f>TRIM(C752)</f>
        <v>CZE</v>
      </c>
      <c r="C752" s="10" t="s">
        <v>129</v>
      </c>
      <c r="D752" s="9" t="str">
        <f>MID(E752,5,100)</f>
        <v>Bas</v>
      </c>
      <c r="E752" t="s">
        <v>1545</v>
      </c>
      <c r="F752" s="1" t="str">
        <f t="shared" si="11"/>
        <v>2021</v>
      </c>
      <c r="G752" t="s">
        <v>101</v>
      </c>
      <c r="H752" t="s">
        <v>508</v>
      </c>
      <c r="I752" t="s">
        <v>1168</v>
      </c>
    </row>
    <row r="753" spans="1:9" x14ac:dyDescent="0.25">
      <c r="A753" t="s">
        <v>8</v>
      </c>
      <c r="B753" s="1" t="str">
        <f>TRIM(C753)</f>
        <v>BGR</v>
      </c>
      <c r="C753" s="10" t="s">
        <v>67</v>
      </c>
      <c r="D753" s="9" t="str">
        <f>MID(E753,5,100)</f>
        <v>Haut</v>
      </c>
      <c r="E753" t="s">
        <v>1544</v>
      </c>
      <c r="F753" s="1" t="str">
        <f t="shared" si="11"/>
        <v>2020</v>
      </c>
      <c r="G753" t="s">
        <v>64</v>
      </c>
      <c r="H753" t="s">
        <v>588</v>
      </c>
      <c r="I753" t="s">
        <v>1169</v>
      </c>
    </row>
    <row r="754" spans="1:9" x14ac:dyDescent="0.25">
      <c r="A754" t="s">
        <v>8</v>
      </c>
      <c r="B754" s="1" t="str">
        <f>TRIM(C754)</f>
        <v>RUS</v>
      </c>
      <c r="C754" s="10" t="s">
        <v>9</v>
      </c>
      <c r="D754" s="9" t="str">
        <f>MID(E754,5,100)</f>
        <v>Bas</v>
      </c>
      <c r="E754" t="s">
        <v>1545</v>
      </c>
      <c r="F754" s="1" t="str">
        <f t="shared" si="11"/>
        <v>2020</v>
      </c>
      <c r="G754" t="s">
        <v>99</v>
      </c>
      <c r="H754" t="s">
        <v>90</v>
      </c>
      <c r="I754" t="s">
        <v>1170</v>
      </c>
    </row>
    <row r="755" spans="1:9" x14ac:dyDescent="0.25">
      <c r="A755" t="s">
        <v>8</v>
      </c>
      <c r="B755" s="1" t="str">
        <f>TRIM(C755)</f>
        <v>ROU</v>
      </c>
      <c r="C755" s="10" t="s">
        <v>106</v>
      </c>
      <c r="D755" s="9" t="str">
        <f>MID(E755,5,100)</f>
        <v>Haut</v>
      </c>
      <c r="E755" t="s">
        <v>1544</v>
      </c>
      <c r="F755" s="1" t="str">
        <f t="shared" si="11"/>
        <v>-2020</v>
      </c>
      <c r="G755" t="s">
        <v>52</v>
      </c>
      <c r="H755" t="s">
        <v>378</v>
      </c>
      <c r="I755" t="s">
        <v>1171</v>
      </c>
    </row>
    <row r="756" spans="1:9" x14ac:dyDescent="0.25">
      <c r="A756" t="s">
        <v>8</v>
      </c>
      <c r="B756" s="1" t="str">
        <f>TRIM(C756)</f>
        <v>MDA</v>
      </c>
      <c r="C756" s="10" t="s">
        <v>31</v>
      </c>
      <c r="D756" s="9" t="str">
        <f>MID(E756,5,100)</f>
        <v>Bas</v>
      </c>
      <c r="E756" t="s">
        <v>1545</v>
      </c>
      <c r="F756" s="1" t="str">
        <f t="shared" si="11"/>
        <v>2019</v>
      </c>
      <c r="G756" t="s">
        <v>50</v>
      </c>
      <c r="H756" t="s">
        <v>279</v>
      </c>
      <c r="I756" t="s">
        <v>1172</v>
      </c>
    </row>
    <row r="757" spans="1:9" x14ac:dyDescent="0.25">
      <c r="A757" t="s">
        <v>8</v>
      </c>
      <c r="B757" s="1" t="str">
        <f>TRIM(C757)</f>
        <v>SVK</v>
      </c>
      <c r="C757" s="10" t="s">
        <v>144</v>
      </c>
      <c r="D757" s="9" t="str">
        <f>MID(E757,5,100)</f>
        <v>Bas</v>
      </c>
      <c r="E757" t="s">
        <v>1545</v>
      </c>
      <c r="F757" s="1" t="str">
        <f t="shared" si="11"/>
        <v>2020</v>
      </c>
      <c r="G757" t="s">
        <v>99</v>
      </c>
      <c r="H757" t="s">
        <v>610</v>
      </c>
      <c r="I757" t="s">
        <v>1173</v>
      </c>
    </row>
    <row r="758" spans="1:9" x14ac:dyDescent="0.25">
      <c r="A758" t="s">
        <v>8</v>
      </c>
      <c r="B758" s="1" t="str">
        <f>TRIM(C758)</f>
        <v>HUN</v>
      </c>
      <c r="C758" s="10" t="s">
        <v>84</v>
      </c>
      <c r="D758" s="9" t="str">
        <f>MID(E758,5,100)</f>
        <v>Haut</v>
      </c>
      <c r="E758" t="s">
        <v>1544</v>
      </c>
      <c r="F758" s="1" t="str">
        <f t="shared" si="11"/>
        <v>2020</v>
      </c>
      <c r="G758" t="s">
        <v>13</v>
      </c>
      <c r="H758" t="s">
        <v>109</v>
      </c>
      <c r="I758" t="s">
        <v>1174</v>
      </c>
    </row>
    <row r="759" spans="1:9" x14ac:dyDescent="0.25">
      <c r="A759" t="s">
        <v>8</v>
      </c>
      <c r="B759" s="1" t="str">
        <f>TRIM(C759)</f>
        <v>HUN</v>
      </c>
      <c r="C759" s="10" t="s">
        <v>84</v>
      </c>
      <c r="D759" s="9" t="str">
        <f>MID(E759,5,100)</f>
        <v>Haut-Et-Bas</v>
      </c>
      <c r="E759" t="s">
        <v>1543</v>
      </c>
      <c r="F759" s="1" t="str">
        <f t="shared" si="11"/>
        <v>2020</v>
      </c>
      <c r="G759" t="s">
        <v>99</v>
      </c>
      <c r="H759" t="s">
        <v>234</v>
      </c>
      <c r="I759" t="s">
        <v>1175</v>
      </c>
    </row>
    <row r="760" spans="1:9" x14ac:dyDescent="0.25">
      <c r="A760" t="s">
        <v>8</v>
      </c>
      <c r="B760" s="1" t="str">
        <f>TRIM(C760)</f>
        <v>HUN</v>
      </c>
      <c r="C760" s="10" t="s">
        <v>80</v>
      </c>
      <c r="D760" s="9" t="str">
        <f>MID(E760,5,100)</f>
        <v>Bas</v>
      </c>
      <c r="E760" t="s">
        <v>1545</v>
      </c>
      <c r="F760" s="1" t="str">
        <f t="shared" si="11"/>
        <v>2021</v>
      </c>
      <c r="G760" t="s">
        <v>4</v>
      </c>
      <c r="H760" t="s">
        <v>526</v>
      </c>
      <c r="I760" t="s">
        <v>1176</v>
      </c>
    </row>
    <row r="761" spans="1:9" x14ac:dyDescent="0.25">
      <c r="A761" t="s">
        <v>8</v>
      </c>
      <c r="B761" s="1" t="str">
        <f>TRIM(C761)</f>
        <v>SVK</v>
      </c>
      <c r="C761" s="10" t="s">
        <v>144</v>
      </c>
      <c r="D761" s="9" t="str">
        <f>MID(E761,5,100)</f>
        <v>Bas</v>
      </c>
      <c r="E761" t="s">
        <v>1545</v>
      </c>
      <c r="F761" s="1" t="str">
        <f t="shared" si="11"/>
        <v>-2020</v>
      </c>
      <c r="G761" t="s">
        <v>19</v>
      </c>
      <c r="H761" t="s">
        <v>477</v>
      </c>
      <c r="I761" t="s">
        <v>1177</v>
      </c>
    </row>
    <row r="762" spans="1:9" x14ac:dyDescent="0.25">
      <c r="A762" t="s">
        <v>8</v>
      </c>
      <c r="B762" s="1" t="str">
        <f>TRIM(C762)</f>
        <v>POL</v>
      </c>
      <c r="C762" s="10" t="s">
        <v>124</v>
      </c>
      <c r="D762" s="9" t="str">
        <f>MID(E762,5,100)</f>
        <v>Haut</v>
      </c>
      <c r="E762" t="s">
        <v>1544</v>
      </c>
      <c r="F762" s="1" t="str">
        <f t="shared" si="11"/>
        <v>2019</v>
      </c>
      <c r="G762" t="s">
        <v>17</v>
      </c>
      <c r="H762" t="s">
        <v>488</v>
      </c>
      <c r="I762" t="s">
        <v>1178</v>
      </c>
    </row>
    <row r="763" spans="1:9" x14ac:dyDescent="0.25">
      <c r="A763" t="s">
        <v>8</v>
      </c>
      <c r="B763" s="1" t="str">
        <f>TRIM(C763)</f>
        <v>ROU</v>
      </c>
      <c r="C763" s="10" t="s">
        <v>27</v>
      </c>
      <c r="D763" s="9" t="str">
        <f>MID(E763,5,100)</f>
        <v>Bas</v>
      </c>
      <c r="E763" t="s">
        <v>1545</v>
      </c>
      <c r="F763" s="1" t="str">
        <f t="shared" si="11"/>
        <v>2019</v>
      </c>
      <c r="G763" t="s">
        <v>17</v>
      </c>
      <c r="H763" t="s">
        <v>579</v>
      </c>
      <c r="I763" t="s">
        <v>1179</v>
      </c>
    </row>
    <row r="764" spans="1:9" x14ac:dyDescent="0.25">
      <c r="A764" t="s">
        <v>8</v>
      </c>
      <c r="B764" s="1" t="str">
        <f>TRIM(C764)</f>
        <v>POL</v>
      </c>
      <c r="C764" s="10" t="s">
        <v>103</v>
      </c>
      <c r="D764" s="9" t="str">
        <f>MID(E764,5,100)</f>
        <v>Haut</v>
      </c>
      <c r="E764" t="s">
        <v>1544</v>
      </c>
      <c r="F764" s="1" t="str">
        <f t="shared" si="11"/>
        <v>2021</v>
      </c>
      <c r="G764" t="s">
        <v>4</v>
      </c>
      <c r="H764" t="s">
        <v>165</v>
      </c>
      <c r="I764" t="s">
        <v>1180</v>
      </c>
    </row>
    <row r="765" spans="1:9" x14ac:dyDescent="0.25">
      <c r="A765" t="s">
        <v>8</v>
      </c>
      <c r="B765" s="1" t="str">
        <f>TRIM(C765)</f>
        <v>UKR</v>
      </c>
      <c r="C765" s="10" t="s">
        <v>54</v>
      </c>
      <c r="D765" s="9" t="str">
        <f>MID(E765,5,100)</f>
        <v>Bas</v>
      </c>
      <c r="E765" t="s">
        <v>1545</v>
      </c>
      <c r="F765" s="1" t="str">
        <f t="shared" si="11"/>
        <v>2020</v>
      </c>
      <c r="G765" t="s">
        <v>35</v>
      </c>
      <c r="H765" t="s">
        <v>182</v>
      </c>
      <c r="I765" t="s">
        <v>1181</v>
      </c>
    </row>
    <row r="766" spans="1:9" x14ac:dyDescent="0.25">
      <c r="A766" t="s">
        <v>8</v>
      </c>
      <c r="B766" s="1" t="str">
        <f>TRIM(C766)</f>
        <v>POL</v>
      </c>
      <c r="C766" s="10" t="s">
        <v>124</v>
      </c>
      <c r="D766" s="9" t="str">
        <f>MID(E766,5,100)</f>
        <v>Bas</v>
      </c>
      <c r="E766" t="s">
        <v>1545</v>
      </c>
      <c r="F766" s="1" t="str">
        <f t="shared" si="11"/>
        <v>2019</v>
      </c>
      <c r="G766" t="s">
        <v>50</v>
      </c>
      <c r="H766" t="s">
        <v>233</v>
      </c>
      <c r="I766" t="s">
        <v>1182</v>
      </c>
    </row>
    <row r="767" spans="1:9" x14ac:dyDescent="0.25">
      <c r="A767" t="s">
        <v>8</v>
      </c>
      <c r="B767" s="1" t="str">
        <f>TRIM(C767)</f>
        <v>CZE</v>
      </c>
      <c r="C767" s="10" t="s">
        <v>255</v>
      </c>
      <c r="D767" s="9" t="str">
        <f>MID(E767,5,100)</f>
        <v>Haut</v>
      </c>
      <c r="E767" t="s">
        <v>1544</v>
      </c>
      <c r="F767" s="1" t="str">
        <f t="shared" si="11"/>
        <v>2020</v>
      </c>
      <c r="G767" t="s">
        <v>72</v>
      </c>
      <c r="H767" t="s">
        <v>488</v>
      </c>
      <c r="I767" t="s">
        <v>1183</v>
      </c>
    </row>
    <row r="768" spans="1:9" x14ac:dyDescent="0.25">
      <c r="A768" t="s">
        <v>8</v>
      </c>
      <c r="B768" s="1" t="str">
        <f>TRIM(C768)</f>
        <v>CZE</v>
      </c>
      <c r="C768" s="10" t="s">
        <v>129</v>
      </c>
      <c r="D768" s="9" t="str">
        <f>MID(E768,5,100)</f>
        <v>Bas</v>
      </c>
      <c r="E768" t="s">
        <v>1545</v>
      </c>
      <c r="F768" s="1" t="str">
        <f t="shared" si="11"/>
        <v>2020</v>
      </c>
      <c r="G768" t="s">
        <v>99</v>
      </c>
      <c r="H768" t="s">
        <v>485</v>
      </c>
      <c r="I768" t="s">
        <v>1184</v>
      </c>
    </row>
    <row r="769" spans="1:9" x14ac:dyDescent="0.25">
      <c r="A769" t="s">
        <v>8</v>
      </c>
      <c r="B769" s="1" t="str">
        <f>TRIM(C769)</f>
        <v>RUS</v>
      </c>
      <c r="C769" s="10" t="s">
        <v>9</v>
      </c>
      <c r="D769" s="9" t="str">
        <f>MID(E769,5,100)</f>
        <v>Bas</v>
      </c>
      <c r="E769" t="s">
        <v>1545</v>
      </c>
      <c r="F769" s="1" t="str">
        <f t="shared" si="11"/>
        <v>2020</v>
      </c>
      <c r="G769" t="s">
        <v>39</v>
      </c>
      <c r="H769" t="s">
        <v>225</v>
      </c>
      <c r="I769" t="s">
        <v>1185</v>
      </c>
    </row>
    <row r="770" spans="1:9" x14ac:dyDescent="0.25">
      <c r="A770" t="s">
        <v>8</v>
      </c>
      <c r="B770" s="1" t="str">
        <f>TRIM(C770)</f>
        <v>BGR</v>
      </c>
      <c r="C770" s="10" t="s">
        <v>147</v>
      </c>
      <c r="D770" s="9" t="str">
        <f>MID(E770,5,100)</f>
        <v>Haut</v>
      </c>
      <c r="E770" t="s">
        <v>1544</v>
      </c>
      <c r="F770" s="1" t="str">
        <f t="shared" ref="F770:F833" si="12">MID(G770,4,100)</f>
        <v>2020</v>
      </c>
      <c r="G770" t="s">
        <v>99</v>
      </c>
      <c r="H770" t="s">
        <v>813</v>
      </c>
      <c r="I770" t="s">
        <v>1186</v>
      </c>
    </row>
    <row r="771" spans="1:9" x14ac:dyDescent="0.25">
      <c r="A771" t="s">
        <v>8</v>
      </c>
      <c r="B771" s="1" t="str">
        <f>TRIM(C771)</f>
        <v>HUN</v>
      </c>
      <c r="C771" s="10" t="s">
        <v>80</v>
      </c>
      <c r="D771" s="9" t="str">
        <f>MID(E771,5,100)</f>
        <v>Bas</v>
      </c>
      <c r="E771" t="s">
        <v>1545</v>
      </c>
      <c r="F771" s="1" t="str">
        <f t="shared" si="12"/>
        <v>2020</v>
      </c>
      <c r="G771" t="s">
        <v>72</v>
      </c>
      <c r="H771" t="s">
        <v>508</v>
      </c>
      <c r="I771" t="s">
        <v>1187</v>
      </c>
    </row>
    <row r="772" spans="1:9" x14ac:dyDescent="0.25">
      <c r="A772" t="s">
        <v>8</v>
      </c>
      <c r="B772" s="1" t="str">
        <f>TRIM(C772)</f>
        <v>ARM</v>
      </c>
      <c r="C772" s="10" t="s">
        <v>96</v>
      </c>
      <c r="D772" s="9" t="str">
        <f>MID(E772,5,100)</f>
        <v>Haut</v>
      </c>
      <c r="E772" t="s">
        <v>1544</v>
      </c>
      <c r="F772" s="1" t="str">
        <f t="shared" si="12"/>
        <v>2020</v>
      </c>
      <c r="G772" t="s">
        <v>74</v>
      </c>
      <c r="H772" t="s">
        <v>303</v>
      </c>
      <c r="I772" t="s">
        <v>1188</v>
      </c>
    </row>
    <row r="773" spans="1:9" x14ac:dyDescent="0.25">
      <c r="A773" t="s">
        <v>8</v>
      </c>
      <c r="B773" s="1" t="str">
        <f>TRIM(C773)</f>
        <v>HUN</v>
      </c>
      <c r="C773" s="10" t="s">
        <v>84</v>
      </c>
      <c r="D773" s="9" t="str">
        <f>MID(E773,5,100)</f>
        <v>Bas</v>
      </c>
      <c r="E773" t="s">
        <v>1545</v>
      </c>
      <c r="F773" s="1" t="str">
        <f t="shared" si="12"/>
        <v>2020</v>
      </c>
      <c r="G773" t="s">
        <v>74</v>
      </c>
      <c r="H773" t="s">
        <v>182</v>
      </c>
      <c r="I773" t="s">
        <v>1189</v>
      </c>
    </row>
    <row r="774" spans="1:9" x14ac:dyDescent="0.25">
      <c r="A774" t="s">
        <v>8</v>
      </c>
      <c r="B774" s="1" t="str">
        <f>TRIM(C774)</f>
        <v>BLR</v>
      </c>
      <c r="C774" s="10" t="s">
        <v>22</v>
      </c>
      <c r="D774" s="9" t="str">
        <f>MID(E774,5,100)</f>
        <v>Bas</v>
      </c>
      <c r="E774" t="s">
        <v>1545</v>
      </c>
      <c r="F774" s="1" t="str">
        <f t="shared" si="12"/>
        <v>2019</v>
      </c>
      <c r="G774" t="s">
        <v>88</v>
      </c>
      <c r="H774" t="s">
        <v>454</v>
      </c>
      <c r="I774" t="s">
        <v>1190</v>
      </c>
    </row>
    <row r="775" spans="1:9" x14ac:dyDescent="0.25">
      <c r="A775" t="s">
        <v>8</v>
      </c>
      <c r="B775" s="1" t="str">
        <f>TRIM(C775)</f>
        <v>SVK</v>
      </c>
      <c r="C775" s="10" t="s">
        <v>58</v>
      </c>
      <c r="D775" s="9" t="str">
        <f>MID(E775,5,100)</f>
        <v>Haut</v>
      </c>
      <c r="E775" t="s">
        <v>1544</v>
      </c>
      <c r="F775" s="1" t="str">
        <f t="shared" si="12"/>
        <v>2020</v>
      </c>
      <c r="G775" t="s">
        <v>64</v>
      </c>
      <c r="H775" t="s">
        <v>289</v>
      </c>
      <c r="I775" t="s">
        <v>1191</v>
      </c>
    </row>
    <row r="776" spans="1:9" x14ac:dyDescent="0.25">
      <c r="A776" t="s">
        <v>8</v>
      </c>
      <c r="B776" s="1" t="str">
        <f>TRIM(C776)</f>
        <v>ARM</v>
      </c>
      <c r="C776" s="10" t="s">
        <v>282</v>
      </c>
      <c r="D776" s="9" t="str">
        <f>MID(E776,5,100)</f>
        <v>Haut-Et-Bas</v>
      </c>
      <c r="E776" t="s">
        <v>1543</v>
      </c>
      <c r="F776" s="1" t="str">
        <f t="shared" si="12"/>
        <v>-2019</v>
      </c>
      <c r="G776" t="s">
        <v>59</v>
      </c>
      <c r="H776" t="s">
        <v>292</v>
      </c>
      <c r="I776" t="s">
        <v>1192</v>
      </c>
    </row>
    <row r="777" spans="1:9" x14ac:dyDescent="0.25">
      <c r="A777" t="s">
        <v>8</v>
      </c>
      <c r="B777" s="1" t="str">
        <f>TRIM(C777)</f>
        <v>POL</v>
      </c>
      <c r="C777" s="10" t="s">
        <v>103</v>
      </c>
      <c r="D777" s="9" t="str">
        <f>MID(E777,5,100)</f>
        <v>Bas</v>
      </c>
      <c r="E777" t="s">
        <v>1545</v>
      </c>
      <c r="F777" s="1" t="str">
        <f t="shared" si="12"/>
        <v>-2020</v>
      </c>
      <c r="G777" t="s">
        <v>70</v>
      </c>
      <c r="H777" t="s">
        <v>158</v>
      </c>
      <c r="I777" t="s">
        <v>1193</v>
      </c>
    </row>
    <row r="778" spans="1:9" x14ac:dyDescent="0.25">
      <c r="A778" t="s">
        <v>8</v>
      </c>
      <c r="B778" s="1" t="str">
        <f>TRIM(C778)</f>
        <v>BGR</v>
      </c>
      <c r="C778" s="10" t="s">
        <v>147</v>
      </c>
      <c r="D778" s="9" t="str">
        <f>MID(E778,5,100)</f>
        <v>Haut</v>
      </c>
      <c r="E778" t="s">
        <v>1544</v>
      </c>
      <c r="F778" s="1" t="str">
        <f t="shared" si="12"/>
        <v>2020</v>
      </c>
      <c r="G778" t="s">
        <v>74</v>
      </c>
      <c r="H778" t="s">
        <v>38</v>
      </c>
      <c r="I778" t="s">
        <v>1194</v>
      </c>
    </row>
    <row r="779" spans="1:9" x14ac:dyDescent="0.25">
      <c r="A779" t="s">
        <v>8</v>
      </c>
      <c r="B779" s="1" t="str">
        <f>TRIM(C779)</f>
        <v>BLR</v>
      </c>
      <c r="C779" s="10" t="s">
        <v>184</v>
      </c>
      <c r="D779" s="9" t="str">
        <f>MID(E779,5,100)</f>
        <v>Bas</v>
      </c>
      <c r="E779" t="s">
        <v>1545</v>
      </c>
      <c r="F779" s="1" t="str">
        <f t="shared" si="12"/>
        <v>-2020</v>
      </c>
      <c r="G779" t="s">
        <v>19</v>
      </c>
      <c r="H779" t="s">
        <v>508</v>
      </c>
      <c r="I779" t="s">
        <v>1195</v>
      </c>
    </row>
    <row r="780" spans="1:9" x14ac:dyDescent="0.25">
      <c r="A780" t="s">
        <v>8</v>
      </c>
      <c r="B780" s="1" t="str">
        <f>TRIM(C780)</f>
        <v>BLR</v>
      </c>
      <c r="C780" s="10" t="s">
        <v>184</v>
      </c>
      <c r="D780" s="9" t="str">
        <f>MID(E780,5,100)</f>
        <v>Haut-Et-Bas</v>
      </c>
      <c r="E780" t="s">
        <v>1543</v>
      </c>
      <c r="F780" s="1" t="str">
        <f t="shared" si="12"/>
        <v>2019</v>
      </c>
      <c r="G780" t="s">
        <v>85</v>
      </c>
      <c r="H780" t="s">
        <v>676</v>
      </c>
      <c r="I780" t="s">
        <v>1196</v>
      </c>
    </row>
    <row r="781" spans="1:9" x14ac:dyDescent="0.25">
      <c r="A781" t="s">
        <v>8</v>
      </c>
      <c r="B781" s="1" t="str">
        <f>TRIM(C781)</f>
        <v>BLR</v>
      </c>
      <c r="C781" s="10" t="s">
        <v>184</v>
      </c>
      <c r="D781" s="9" t="str">
        <f>MID(E781,5,100)</f>
        <v>Haut</v>
      </c>
      <c r="E781" t="s">
        <v>1544</v>
      </c>
      <c r="F781" s="1" t="str">
        <f t="shared" si="12"/>
        <v>2020</v>
      </c>
      <c r="G781" t="s">
        <v>35</v>
      </c>
      <c r="H781" t="s">
        <v>349</v>
      </c>
      <c r="I781" t="s">
        <v>1197</v>
      </c>
    </row>
    <row r="782" spans="1:9" x14ac:dyDescent="0.25">
      <c r="A782" t="s">
        <v>8</v>
      </c>
      <c r="B782" s="1" t="str">
        <f>TRIM(C782)</f>
        <v>ROU</v>
      </c>
      <c r="C782" s="10" t="s">
        <v>27</v>
      </c>
      <c r="D782" s="9" t="str">
        <f>MID(E782,5,100)</f>
        <v>Haut-Et-Bas</v>
      </c>
      <c r="E782" t="s">
        <v>1543</v>
      </c>
      <c r="F782" s="1" t="str">
        <f t="shared" si="12"/>
        <v>2021</v>
      </c>
      <c r="G782" t="s">
        <v>4</v>
      </c>
      <c r="H782" t="s">
        <v>557</v>
      </c>
      <c r="I782" t="s">
        <v>1198</v>
      </c>
    </row>
    <row r="783" spans="1:9" x14ac:dyDescent="0.25">
      <c r="A783" t="s">
        <v>8</v>
      </c>
      <c r="B783" s="1" t="str">
        <f>TRIM(C783)</f>
        <v>UKR</v>
      </c>
      <c r="C783" s="10" t="s">
        <v>54</v>
      </c>
      <c r="D783" s="9" t="str">
        <f>MID(E783,5,100)</f>
        <v>Haut</v>
      </c>
      <c r="E783" t="s">
        <v>1544</v>
      </c>
      <c r="F783" s="1" t="str">
        <f t="shared" si="12"/>
        <v>2020</v>
      </c>
      <c r="G783" t="s">
        <v>99</v>
      </c>
      <c r="H783" t="s">
        <v>217</v>
      </c>
      <c r="I783" t="s">
        <v>1199</v>
      </c>
    </row>
    <row r="784" spans="1:9" x14ac:dyDescent="0.25">
      <c r="A784" t="s">
        <v>8</v>
      </c>
      <c r="B784" s="1" t="str">
        <f>TRIM(C784)</f>
        <v>HUN</v>
      </c>
      <c r="C784" s="10" t="s">
        <v>80</v>
      </c>
      <c r="D784" s="9" t="str">
        <f>MID(E784,5,100)</f>
        <v>Haut</v>
      </c>
      <c r="E784" t="s">
        <v>1544</v>
      </c>
      <c r="F784" s="1" t="str">
        <f t="shared" si="12"/>
        <v>2020</v>
      </c>
      <c r="G784" t="s">
        <v>35</v>
      </c>
      <c r="H784" t="s">
        <v>240</v>
      </c>
      <c r="I784" t="s">
        <v>1200</v>
      </c>
    </row>
    <row r="785" spans="1:9" x14ac:dyDescent="0.25">
      <c r="A785" t="s">
        <v>8</v>
      </c>
      <c r="B785" s="1" t="str">
        <f>TRIM(C785)</f>
        <v>POL</v>
      </c>
      <c r="C785" s="10" t="s">
        <v>124</v>
      </c>
      <c r="D785" s="9" t="str">
        <f>MID(E785,5,100)</f>
        <v>Bas</v>
      </c>
      <c r="E785" t="s">
        <v>1545</v>
      </c>
      <c r="F785" s="1" t="str">
        <f t="shared" si="12"/>
        <v>-2019</v>
      </c>
      <c r="G785" t="s">
        <v>28</v>
      </c>
      <c r="H785" t="s">
        <v>381</v>
      </c>
      <c r="I785" t="s">
        <v>1201</v>
      </c>
    </row>
    <row r="786" spans="1:9" x14ac:dyDescent="0.25">
      <c r="A786" t="s">
        <v>8</v>
      </c>
      <c r="B786" s="1" t="str">
        <f>TRIM(C786)</f>
        <v>HUN</v>
      </c>
      <c r="C786" s="10" t="s">
        <v>80</v>
      </c>
      <c r="D786" s="9" t="str">
        <f>MID(E786,5,100)</f>
        <v>Haut</v>
      </c>
      <c r="E786" t="s">
        <v>1544</v>
      </c>
      <c r="F786" s="1" t="str">
        <f t="shared" si="12"/>
        <v>-2019</v>
      </c>
      <c r="G786" t="s">
        <v>28</v>
      </c>
      <c r="H786" t="s">
        <v>820</v>
      </c>
      <c r="I786" t="s">
        <v>1202</v>
      </c>
    </row>
    <row r="787" spans="1:9" x14ac:dyDescent="0.25">
      <c r="A787" t="s">
        <v>8</v>
      </c>
      <c r="B787" s="1" t="str">
        <f>TRIM(C787)</f>
        <v>MDA</v>
      </c>
      <c r="C787" s="10" t="s">
        <v>46</v>
      </c>
      <c r="D787" s="9" t="str">
        <f>MID(E787,5,100)</f>
        <v>Haut-Et-Bas</v>
      </c>
      <c r="E787" t="s">
        <v>1543</v>
      </c>
      <c r="F787" s="1" t="str">
        <f t="shared" si="12"/>
        <v>2020</v>
      </c>
      <c r="G787" t="s">
        <v>23</v>
      </c>
      <c r="H787" t="s">
        <v>379</v>
      </c>
      <c r="I787" t="s">
        <v>1203</v>
      </c>
    </row>
    <row r="788" spans="1:9" x14ac:dyDescent="0.25">
      <c r="A788" t="s">
        <v>8</v>
      </c>
      <c r="B788" s="1" t="str">
        <f>TRIM(C788)</f>
        <v>UKR</v>
      </c>
      <c r="C788" s="10" t="s">
        <v>216</v>
      </c>
      <c r="D788" s="9" t="str">
        <f>MID(E788,5,100)</f>
        <v>Haut</v>
      </c>
      <c r="E788" t="s">
        <v>1544</v>
      </c>
      <c r="F788" s="1" t="str">
        <f t="shared" si="12"/>
        <v>2019</v>
      </c>
      <c r="G788" t="s">
        <v>55</v>
      </c>
      <c r="H788" t="s">
        <v>139</v>
      </c>
      <c r="I788" t="s">
        <v>1204</v>
      </c>
    </row>
    <row r="789" spans="1:9" x14ac:dyDescent="0.25">
      <c r="A789" t="s">
        <v>8</v>
      </c>
      <c r="B789" s="1" t="str">
        <f>TRIM(C789)</f>
        <v>ARM</v>
      </c>
      <c r="C789" s="10" t="s">
        <v>96</v>
      </c>
      <c r="D789" s="9" t="str">
        <f>MID(E789,5,100)</f>
        <v>Haut</v>
      </c>
      <c r="E789" t="s">
        <v>1544</v>
      </c>
      <c r="F789" s="1" t="str">
        <f t="shared" si="12"/>
        <v>2019</v>
      </c>
      <c r="G789" t="s">
        <v>50</v>
      </c>
      <c r="H789" t="s">
        <v>62</v>
      </c>
      <c r="I789" t="s">
        <v>1205</v>
      </c>
    </row>
    <row r="790" spans="1:9" x14ac:dyDescent="0.25">
      <c r="A790" t="s">
        <v>8</v>
      </c>
      <c r="B790" s="1" t="str">
        <f>TRIM(C790)</f>
        <v>ROU</v>
      </c>
      <c r="C790" s="10" t="s">
        <v>106</v>
      </c>
      <c r="D790" s="9" t="str">
        <f>MID(E790,5,100)</f>
        <v>Bas</v>
      </c>
      <c r="E790" t="s">
        <v>1545</v>
      </c>
      <c r="F790" s="1" t="str">
        <f t="shared" si="12"/>
        <v>-2019</v>
      </c>
      <c r="G790" t="s">
        <v>59</v>
      </c>
      <c r="H790" t="s">
        <v>115</v>
      </c>
      <c r="I790" t="s">
        <v>1206</v>
      </c>
    </row>
    <row r="791" spans="1:9" x14ac:dyDescent="0.25">
      <c r="A791" t="s">
        <v>8</v>
      </c>
      <c r="B791" s="1" t="str">
        <f>TRIM(C791)</f>
        <v>SVK</v>
      </c>
      <c r="C791" s="10" t="s">
        <v>58</v>
      </c>
      <c r="D791" s="9" t="str">
        <f>MID(E791,5,100)</f>
        <v>Bas</v>
      </c>
      <c r="E791" t="s">
        <v>1545</v>
      </c>
      <c r="F791" s="1" t="str">
        <f t="shared" si="12"/>
        <v>2020</v>
      </c>
      <c r="G791" t="s">
        <v>72</v>
      </c>
      <c r="H791" t="s">
        <v>206</v>
      </c>
      <c r="I791" t="s">
        <v>1207</v>
      </c>
    </row>
    <row r="792" spans="1:9" x14ac:dyDescent="0.25">
      <c r="A792" t="s">
        <v>8</v>
      </c>
      <c r="B792" s="1" t="str">
        <f>TRIM(C792)</f>
        <v>POL</v>
      </c>
      <c r="C792" s="10" t="s">
        <v>103</v>
      </c>
      <c r="D792" s="9" t="str">
        <f>MID(E792,5,100)</f>
        <v>Haut</v>
      </c>
      <c r="E792" t="s">
        <v>1544</v>
      </c>
      <c r="F792" s="1" t="str">
        <f t="shared" si="12"/>
        <v>2020</v>
      </c>
      <c r="G792" t="s">
        <v>39</v>
      </c>
      <c r="H792" t="s">
        <v>188</v>
      </c>
      <c r="I792" t="s">
        <v>1208</v>
      </c>
    </row>
    <row r="793" spans="1:9" x14ac:dyDescent="0.25">
      <c r="A793" t="s">
        <v>8</v>
      </c>
      <c r="B793" s="1" t="str">
        <f>TRIM(C793)</f>
        <v>ARM</v>
      </c>
      <c r="C793" s="10" t="s">
        <v>96</v>
      </c>
      <c r="D793" s="9" t="str">
        <f>MID(E793,5,100)</f>
        <v>Haut</v>
      </c>
      <c r="E793" t="s">
        <v>1544</v>
      </c>
      <c r="F793" s="1" t="str">
        <f t="shared" si="12"/>
        <v>2019</v>
      </c>
      <c r="G793" t="s">
        <v>50</v>
      </c>
      <c r="H793" t="s">
        <v>224</v>
      </c>
      <c r="I793" t="s">
        <v>1209</v>
      </c>
    </row>
    <row r="794" spans="1:9" x14ac:dyDescent="0.25">
      <c r="A794" t="s">
        <v>8</v>
      </c>
      <c r="B794" s="1" t="str">
        <f>TRIM(C794)</f>
        <v>RUS</v>
      </c>
      <c r="C794" s="10" t="s">
        <v>175</v>
      </c>
      <c r="D794" s="9" t="str">
        <f>MID(E794,5,100)</f>
        <v>Haut</v>
      </c>
      <c r="E794" t="s">
        <v>1544</v>
      </c>
      <c r="F794" s="1" t="str">
        <f t="shared" si="12"/>
        <v>-2019</v>
      </c>
      <c r="G794" t="s">
        <v>32</v>
      </c>
      <c r="H794" t="s">
        <v>346</v>
      </c>
      <c r="I794" t="s">
        <v>1210</v>
      </c>
    </row>
    <row r="795" spans="1:9" x14ac:dyDescent="0.25">
      <c r="A795" t="s">
        <v>8</v>
      </c>
      <c r="B795" s="1" t="str">
        <f>TRIM(C795)</f>
        <v>SVK</v>
      </c>
      <c r="C795" s="10" t="s">
        <v>144</v>
      </c>
      <c r="D795" s="9" t="str">
        <f>MID(E795,5,100)</f>
        <v>Haut</v>
      </c>
      <c r="E795" t="s">
        <v>1544</v>
      </c>
      <c r="F795" s="1" t="str">
        <f t="shared" si="12"/>
        <v>-2019</v>
      </c>
      <c r="G795" t="s">
        <v>32</v>
      </c>
      <c r="H795" t="s">
        <v>433</v>
      </c>
      <c r="I795" t="s">
        <v>1211</v>
      </c>
    </row>
    <row r="796" spans="1:9" x14ac:dyDescent="0.25">
      <c r="A796" t="s">
        <v>8</v>
      </c>
      <c r="B796" s="1" t="str">
        <f>TRIM(C796)</f>
        <v>SVK</v>
      </c>
      <c r="C796" s="10" t="s">
        <v>58</v>
      </c>
      <c r="D796" s="9" t="str">
        <f>MID(E796,5,100)</f>
        <v>Bas</v>
      </c>
      <c r="E796" t="s">
        <v>1545</v>
      </c>
      <c r="F796" s="1" t="str">
        <f t="shared" si="12"/>
        <v>-2020</v>
      </c>
      <c r="G796" t="s">
        <v>70</v>
      </c>
      <c r="H796" t="s">
        <v>521</v>
      </c>
      <c r="I796" t="s">
        <v>1212</v>
      </c>
    </row>
    <row r="797" spans="1:9" x14ac:dyDescent="0.25">
      <c r="A797" t="s">
        <v>8</v>
      </c>
      <c r="B797" s="1" t="str">
        <f>TRIM(C797)</f>
        <v>MDA</v>
      </c>
      <c r="C797" s="10" t="s">
        <v>31</v>
      </c>
      <c r="D797" s="9" t="str">
        <f>MID(E797,5,100)</f>
        <v>Bas</v>
      </c>
      <c r="E797" t="s">
        <v>1545</v>
      </c>
      <c r="F797" s="1" t="str">
        <f t="shared" si="12"/>
        <v>2019</v>
      </c>
      <c r="G797" t="s">
        <v>55</v>
      </c>
      <c r="H797" t="s">
        <v>206</v>
      </c>
      <c r="I797" t="s">
        <v>1213</v>
      </c>
    </row>
    <row r="798" spans="1:9" x14ac:dyDescent="0.25">
      <c r="A798" t="s">
        <v>8</v>
      </c>
      <c r="B798" s="1" t="str">
        <f>TRIM(C798)</f>
        <v>POL</v>
      </c>
      <c r="C798" s="10" t="s">
        <v>124</v>
      </c>
      <c r="D798" s="9" t="str">
        <f>MID(E798,5,100)</f>
        <v>Haut-Et-Bas</v>
      </c>
      <c r="E798" t="s">
        <v>1543</v>
      </c>
      <c r="F798" s="1" t="str">
        <f t="shared" si="12"/>
        <v>2020</v>
      </c>
      <c r="G798" t="s">
        <v>99</v>
      </c>
      <c r="H798" t="s">
        <v>248</v>
      </c>
      <c r="I798" t="s">
        <v>1214</v>
      </c>
    </row>
    <row r="799" spans="1:9" x14ac:dyDescent="0.25">
      <c r="A799" t="s">
        <v>8</v>
      </c>
      <c r="B799" s="1" t="str">
        <f>TRIM(C799)</f>
        <v>HUN</v>
      </c>
      <c r="C799" s="10" t="s">
        <v>80</v>
      </c>
      <c r="D799" s="9" t="str">
        <f>MID(E799,5,100)</f>
        <v>Haut</v>
      </c>
      <c r="E799" t="s">
        <v>1544</v>
      </c>
      <c r="F799" s="1" t="str">
        <f t="shared" si="12"/>
        <v>2019</v>
      </c>
      <c r="G799" t="s">
        <v>88</v>
      </c>
      <c r="H799" t="s">
        <v>511</v>
      </c>
      <c r="I799" t="s">
        <v>1215</v>
      </c>
    </row>
    <row r="800" spans="1:9" x14ac:dyDescent="0.25">
      <c r="A800" t="s">
        <v>8</v>
      </c>
      <c r="B800" s="1" t="str">
        <f>TRIM(C800)</f>
        <v>ROU</v>
      </c>
      <c r="C800" s="10" t="s">
        <v>27</v>
      </c>
      <c r="D800" s="9" t="str">
        <f>MID(E800,5,100)</f>
        <v>Haut</v>
      </c>
      <c r="E800" t="s">
        <v>1544</v>
      </c>
      <c r="F800" s="1" t="str">
        <f t="shared" si="12"/>
        <v>-2019</v>
      </c>
      <c r="G800" t="s">
        <v>32</v>
      </c>
      <c r="H800" t="s">
        <v>24</v>
      </c>
      <c r="I800" t="s">
        <v>1216</v>
      </c>
    </row>
    <row r="801" spans="1:9" x14ac:dyDescent="0.25">
      <c r="A801" t="s">
        <v>8</v>
      </c>
      <c r="B801" s="1" t="str">
        <f>TRIM(C801)</f>
        <v>SVK</v>
      </c>
      <c r="C801" s="10" t="s">
        <v>58</v>
      </c>
      <c r="D801" s="9" t="str">
        <f>MID(E801,5,100)</f>
        <v>Haut</v>
      </c>
      <c r="E801" t="s">
        <v>1544</v>
      </c>
      <c r="F801" s="1" t="str">
        <f t="shared" si="12"/>
        <v>2019</v>
      </c>
      <c r="G801" t="s">
        <v>55</v>
      </c>
      <c r="H801" t="s">
        <v>446</v>
      </c>
      <c r="I801" t="s">
        <v>1217</v>
      </c>
    </row>
    <row r="802" spans="1:9" x14ac:dyDescent="0.25">
      <c r="A802" t="s">
        <v>8</v>
      </c>
      <c r="B802" s="1" t="str">
        <f>TRIM(C802)</f>
        <v>RUS</v>
      </c>
      <c r="C802" s="10" t="s">
        <v>175</v>
      </c>
      <c r="D802" s="9" t="str">
        <f>MID(E802,5,100)</f>
        <v>Haut</v>
      </c>
      <c r="E802" t="s">
        <v>1544</v>
      </c>
      <c r="F802" s="1" t="str">
        <f t="shared" si="12"/>
        <v>-2020</v>
      </c>
      <c r="G802" t="s">
        <v>19</v>
      </c>
      <c r="H802" t="s">
        <v>303</v>
      </c>
      <c r="I802" t="s">
        <v>302</v>
      </c>
    </row>
    <row r="803" spans="1:9" x14ac:dyDescent="0.25">
      <c r="A803" t="s">
        <v>8</v>
      </c>
      <c r="B803" s="1" t="str">
        <f>TRIM(C803)</f>
        <v>MDA</v>
      </c>
      <c r="C803" s="10" t="s">
        <v>46</v>
      </c>
      <c r="D803" s="9" t="str">
        <f>MID(E803,5,100)</f>
        <v>Haut</v>
      </c>
      <c r="E803" t="s">
        <v>1544</v>
      </c>
      <c r="F803" s="1" t="str">
        <f t="shared" si="12"/>
        <v>-2020</v>
      </c>
      <c r="G803" t="s">
        <v>19</v>
      </c>
      <c r="H803" t="s">
        <v>409</v>
      </c>
      <c r="I803" t="s">
        <v>1218</v>
      </c>
    </row>
    <row r="804" spans="1:9" x14ac:dyDescent="0.25">
      <c r="A804" t="s">
        <v>8</v>
      </c>
      <c r="B804" s="1" t="str">
        <f>TRIM(C804)</f>
        <v>BLR</v>
      </c>
      <c r="C804" s="10" t="s">
        <v>22</v>
      </c>
      <c r="D804" s="9" t="str">
        <f>MID(E804,5,100)</f>
        <v>Haut-Et-Bas</v>
      </c>
      <c r="E804" t="s">
        <v>1543</v>
      </c>
      <c r="F804" s="1" t="str">
        <f t="shared" si="12"/>
        <v>-2020</v>
      </c>
      <c r="G804" t="s">
        <v>19</v>
      </c>
      <c r="H804" t="s">
        <v>534</v>
      </c>
      <c r="I804" t="s">
        <v>1219</v>
      </c>
    </row>
    <row r="805" spans="1:9" x14ac:dyDescent="0.25">
      <c r="A805" t="s">
        <v>8</v>
      </c>
      <c r="B805" s="1" t="str">
        <f>TRIM(C805)</f>
        <v>MDA</v>
      </c>
      <c r="C805" s="10" t="s">
        <v>31</v>
      </c>
      <c r="D805" s="9" t="str">
        <f>MID(E805,5,100)</f>
        <v>Haut</v>
      </c>
      <c r="E805" t="s">
        <v>1544</v>
      </c>
      <c r="F805" s="1" t="str">
        <f t="shared" si="12"/>
        <v>2021</v>
      </c>
      <c r="G805" t="s">
        <v>6</v>
      </c>
      <c r="H805" t="s">
        <v>227</v>
      </c>
      <c r="I805" t="s">
        <v>1220</v>
      </c>
    </row>
    <row r="806" spans="1:9" x14ac:dyDescent="0.25">
      <c r="A806" t="s">
        <v>8</v>
      </c>
      <c r="B806" s="1" t="str">
        <f>TRIM(C806)</f>
        <v>POL</v>
      </c>
      <c r="C806" s="10" t="s">
        <v>124</v>
      </c>
      <c r="D806" s="9" t="str">
        <f>MID(E806,5,100)</f>
        <v>Haut-Et-Bas</v>
      </c>
      <c r="E806" t="s">
        <v>1543</v>
      </c>
      <c r="F806" s="1" t="str">
        <f t="shared" si="12"/>
        <v>2020</v>
      </c>
      <c r="G806" t="s">
        <v>15</v>
      </c>
      <c r="H806" t="s">
        <v>595</v>
      </c>
      <c r="I806" t="s">
        <v>1221</v>
      </c>
    </row>
    <row r="807" spans="1:9" x14ac:dyDescent="0.25">
      <c r="A807" t="s">
        <v>8</v>
      </c>
      <c r="B807" s="1" t="str">
        <f>TRIM(C807)</f>
        <v>ROU</v>
      </c>
      <c r="C807" s="10" t="s">
        <v>106</v>
      </c>
      <c r="D807" s="9" t="str">
        <f>MID(E807,5,100)</f>
        <v>Haut</v>
      </c>
      <c r="E807" t="s">
        <v>1544</v>
      </c>
      <c r="F807" s="1" t="str">
        <f t="shared" si="12"/>
        <v>2020</v>
      </c>
      <c r="G807" t="s">
        <v>72</v>
      </c>
      <c r="H807" t="s">
        <v>286</v>
      </c>
      <c r="I807" t="s">
        <v>1222</v>
      </c>
    </row>
    <row r="808" spans="1:9" x14ac:dyDescent="0.25">
      <c r="A808" t="s">
        <v>8</v>
      </c>
      <c r="B808" s="1" t="str">
        <f>TRIM(C808)</f>
        <v>SVK</v>
      </c>
      <c r="C808" s="10" t="s">
        <v>58</v>
      </c>
      <c r="D808" s="9" t="str">
        <f>MID(E808,5,100)</f>
        <v>Haut</v>
      </c>
      <c r="E808" t="s">
        <v>1544</v>
      </c>
      <c r="F808" s="1" t="str">
        <f t="shared" si="12"/>
        <v>2019</v>
      </c>
      <c r="G808" t="s">
        <v>55</v>
      </c>
      <c r="H808" t="s">
        <v>114</v>
      </c>
      <c r="I808" t="s">
        <v>1223</v>
      </c>
    </row>
    <row r="809" spans="1:9" x14ac:dyDescent="0.25">
      <c r="A809" t="s">
        <v>8</v>
      </c>
      <c r="B809" s="1" t="str">
        <f>TRIM(C809)</f>
        <v>BLR</v>
      </c>
      <c r="C809" s="10" t="s">
        <v>184</v>
      </c>
      <c r="D809" s="9" t="str">
        <f>MID(E809,5,100)</f>
        <v>Bas</v>
      </c>
      <c r="E809" t="s">
        <v>1545</v>
      </c>
      <c r="F809" s="1" t="str">
        <f t="shared" si="12"/>
        <v>-2020</v>
      </c>
      <c r="G809" t="s">
        <v>70</v>
      </c>
      <c r="H809" t="s">
        <v>150</v>
      </c>
      <c r="I809" t="s">
        <v>1224</v>
      </c>
    </row>
    <row r="810" spans="1:9" x14ac:dyDescent="0.25">
      <c r="A810" t="s">
        <v>8</v>
      </c>
      <c r="B810" s="1" t="str">
        <f>TRIM(C810)</f>
        <v>BLR</v>
      </c>
      <c r="C810" s="10" t="s">
        <v>22</v>
      </c>
      <c r="D810" s="9" t="str">
        <f>MID(E810,5,100)</f>
        <v>Haut</v>
      </c>
      <c r="E810" t="s">
        <v>1544</v>
      </c>
      <c r="F810" s="1" t="str">
        <f t="shared" si="12"/>
        <v>-2020</v>
      </c>
      <c r="G810" t="s">
        <v>52</v>
      </c>
      <c r="H810" t="s">
        <v>138</v>
      </c>
      <c r="I810" t="s">
        <v>1225</v>
      </c>
    </row>
    <row r="811" spans="1:9" x14ac:dyDescent="0.25">
      <c r="A811" t="s">
        <v>8</v>
      </c>
      <c r="B811" s="1" t="str">
        <f>TRIM(C811)</f>
        <v>BLR</v>
      </c>
      <c r="C811" s="10" t="s">
        <v>184</v>
      </c>
      <c r="D811" s="9" t="str">
        <f>MID(E811,5,100)</f>
        <v>Haut</v>
      </c>
      <c r="E811" t="s">
        <v>1544</v>
      </c>
      <c r="F811" s="1" t="str">
        <f t="shared" si="12"/>
        <v>-2020</v>
      </c>
      <c r="G811" t="s">
        <v>19</v>
      </c>
      <c r="H811" t="s">
        <v>902</v>
      </c>
      <c r="I811" t="s">
        <v>1226</v>
      </c>
    </row>
    <row r="812" spans="1:9" x14ac:dyDescent="0.25">
      <c r="A812" t="s">
        <v>8</v>
      </c>
      <c r="B812" s="1" t="str">
        <f>TRIM(C812)</f>
        <v>SVK</v>
      </c>
      <c r="C812" s="10" t="s">
        <v>144</v>
      </c>
      <c r="D812" s="9" t="str">
        <f>MID(E812,5,100)</f>
        <v>Bas</v>
      </c>
      <c r="E812" t="s">
        <v>1545</v>
      </c>
      <c r="F812" s="1" t="str">
        <f t="shared" si="12"/>
        <v>2020</v>
      </c>
      <c r="G812" t="s">
        <v>35</v>
      </c>
      <c r="H812" t="s">
        <v>450</v>
      </c>
      <c r="I812" t="s">
        <v>1227</v>
      </c>
    </row>
    <row r="813" spans="1:9" x14ac:dyDescent="0.25">
      <c r="A813" t="s">
        <v>8</v>
      </c>
      <c r="B813" s="1" t="str">
        <f>TRIM(C813)</f>
        <v>BLR</v>
      </c>
      <c r="C813" s="10" t="s">
        <v>184</v>
      </c>
      <c r="D813" s="9" t="str">
        <f>MID(E813,5,100)</f>
        <v>Bas</v>
      </c>
      <c r="E813" t="s">
        <v>1545</v>
      </c>
      <c r="F813" s="1" t="str">
        <f t="shared" si="12"/>
        <v>2020</v>
      </c>
      <c r="G813" t="s">
        <v>99</v>
      </c>
      <c r="H813" t="s">
        <v>391</v>
      </c>
      <c r="I813" t="s">
        <v>1228</v>
      </c>
    </row>
    <row r="814" spans="1:9" x14ac:dyDescent="0.25">
      <c r="A814" t="s">
        <v>8</v>
      </c>
      <c r="B814" s="1" t="str">
        <f>TRIM(C814)</f>
        <v>RUS</v>
      </c>
      <c r="C814" s="10" t="s">
        <v>175</v>
      </c>
      <c r="D814" s="9" t="str">
        <f>MID(E814,5,100)</f>
        <v>Haut</v>
      </c>
      <c r="E814" t="s">
        <v>1544</v>
      </c>
      <c r="F814" s="1" t="str">
        <f t="shared" si="12"/>
        <v>2021</v>
      </c>
      <c r="G814" t="s">
        <v>6</v>
      </c>
      <c r="H814" t="s">
        <v>433</v>
      </c>
      <c r="I814" t="s">
        <v>1229</v>
      </c>
    </row>
    <row r="815" spans="1:9" x14ac:dyDescent="0.25">
      <c r="A815" t="s">
        <v>8</v>
      </c>
      <c r="B815" s="1" t="str">
        <f>TRIM(C815)</f>
        <v>CZE</v>
      </c>
      <c r="C815" s="10" t="s">
        <v>129</v>
      </c>
      <c r="D815" s="9" t="str">
        <f>MID(E815,5,100)</f>
        <v>Bas</v>
      </c>
      <c r="E815" t="s">
        <v>1545</v>
      </c>
      <c r="F815" s="1" t="str">
        <f t="shared" si="12"/>
        <v>2020</v>
      </c>
      <c r="G815" t="s">
        <v>23</v>
      </c>
      <c r="H815" t="s">
        <v>617</v>
      </c>
      <c r="I815" t="s">
        <v>1230</v>
      </c>
    </row>
    <row r="816" spans="1:9" x14ac:dyDescent="0.25">
      <c r="A816" t="s">
        <v>8</v>
      </c>
      <c r="B816" s="1" t="str">
        <f>TRIM(C816)</f>
        <v>HUN</v>
      </c>
      <c r="C816" s="10" t="s">
        <v>80</v>
      </c>
      <c r="D816" s="9" t="str">
        <f>MID(E816,5,100)</f>
        <v>Haut</v>
      </c>
      <c r="E816" t="s">
        <v>1544</v>
      </c>
      <c r="F816" s="1" t="str">
        <f t="shared" si="12"/>
        <v>2020</v>
      </c>
      <c r="G816" t="s">
        <v>23</v>
      </c>
      <c r="H816" t="s">
        <v>449</v>
      </c>
      <c r="I816" t="s">
        <v>1231</v>
      </c>
    </row>
    <row r="817" spans="1:9" x14ac:dyDescent="0.25">
      <c r="A817" t="s">
        <v>8</v>
      </c>
      <c r="B817" s="1" t="str">
        <f>TRIM(C817)</f>
        <v>HUN</v>
      </c>
      <c r="C817" s="10" t="s">
        <v>84</v>
      </c>
      <c r="D817" s="9" t="str">
        <f>MID(E817,5,100)</f>
        <v>Bas</v>
      </c>
      <c r="E817" t="s">
        <v>1545</v>
      </c>
      <c r="F817" s="1" t="str">
        <f t="shared" si="12"/>
        <v>2021</v>
      </c>
      <c r="G817" t="s">
        <v>6</v>
      </c>
      <c r="H817" t="s">
        <v>215</v>
      </c>
      <c r="I817" t="s">
        <v>1232</v>
      </c>
    </row>
    <row r="818" spans="1:9" x14ac:dyDescent="0.25">
      <c r="A818" t="s">
        <v>8</v>
      </c>
      <c r="B818" s="1" t="str">
        <f>TRIM(C818)</f>
        <v>BLR</v>
      </c>
      <c r="C818" s="10" t="s">
        <v>184</v>
      </c>
      <c r="D818" s="9" t="str">
        <f>MID(E818,5,100)</f>
        <v>Haut-Et-Bas</v>
      </c>
      <c r="E818" t="s">
        <v>1543</v>
      </c>
      <c r="F818" s="1" t="str">
        <f t="shared" si="12"/>
        <v>-2019</v>
      </c>
      <c r="G818" t="s">
        <v>59</v>
      </c>
      <c r="H818" t="s">
        <v>340</v>
      </c>
      <c r="I818" t="s">
        <v>1233</v>
      </c>
    </row>
    <row r="819" spans="1:9" x14ac:dyDescent="0.25">
      <c r="A819" t="s">
        <v>8</v>
      </c>
      <c r="B819" s="1" t="str">
        <f>TRIM(C819)</f>
        <v>BGR</v>
      </c>
      <c r="C819" s="10" t="s">
        <v>147</v>
      </c>
      <c r="D819" s="9" t="str">
        <f>MID(E819,5,100)</f>
        <v>Haut-Et-Bas</v>
      </c>
      <c r="E819" t="s">
        <v>1543</v>
      </c>
      <c r="F819" s="1" t="str">
        <f t="shared" si="12"/>
        <v>2020</v>
      </c>
      <c r="G819" t="s">
        <v>35</v>
      </c>
      <c r="H819" t="s">
        <v>198</v>
      </c>
      <c r="I819" t="s">
        <v>1234</v>
      </c>
    </row>
    <row r="820" spans="1:9" x14ac:dyDescent="0.25">
      <c r="A820" t="s">
        <v>8</v>
      </c>
      <c r="B820" s="1" t="str">
        <f>TRIM(C820)</f>
        <v>ARM</v>
      </c>
      <c r="C820" s="10" t="s">
        <v>96</v>
      </c>
      <c r="D820" s="9" t="str">
        <f>MID(E820,5,100)</f>
        <v>Haut-Et-Bas</v>
      </c>
      <c r="E820" t="s">
        <v>1543</v>
      </c>
      <c r="F820" s="1" t="str">
        <f t="shared" si="12"/>
        <v>2021</v>
      </c>
      <c r="G820" t="s">
        <v>10</v>
      </c>
      <c r="H820" t="s">
        <v>170</v>
      </c>
      <c r="I820" t="s">
        <v>1235</v>
      </c>
    </row>
    <row r="821" spans="1:9" x14ac:dyDescent="0.25">
      <c r="A821" t="s">
        <v>8</v>
      </c>
      <c r="B821" s="1" t="str">
        <f>TRIM(C821)</f>
        <v>MDA</v>
      </c>
      <c r="C821" s="10" t="s">
        <v>46</v>
      </c>
      <c r="D821" s="9" t="str">
        <f>MID(E821,5,100)</f>
        <v>Haut</v>
      </c>
      <c r="E821" t="s">
        <v>1544</v>
      </c>
      <c r="F821" s="1" t="str">
        <f t="shared" si="12"/>
        <v>-2020</v>
      </c>
      <c r="G821" t="s">
        <v>52</v>
      </c>
      <c r="H821" t="s">
        <v>427</v>
      </c>
      <c r="I821" t="s">
        <v>1236</v>
      </c>
    </row>
    <row r="822" spans="1:9" x14ac:dyDescent="0.25">
      <c r="A822" t="s">
        <v>8</v>
      </c>
      <c r="B822" s="1" t="str">
        <f>TRIM(C822)</f>
        <v>ROU</v>
      </c>
      <c r="C822" s="10" t="s">
        <v>27</v>
      </c>
      <c r="D822" s="9" t="str">
        <f>MID(E822,5,100)</f>
        <v>Haut</v>
      </c>
      <c r="E822" t="s">
        <v>1544</v>
      </c>
      <c r="F822" s="1" t="str">
        <f t="shared" si="12"/>
        <v>2020</v>
      </c>
      <c r="G822" t="s">
        <v>13</v>
      </c>
      <c r="H822" t="s">
        <v>288</v>
      </c>
      <c r="I822" t="s">
        <v>1237</v>
      </c>
    </row>
    <row r="823" spans="1:9" x14ac:dyDescent="0.25">
      <c r="A823" t="s">
        <v>8</v>
      </c>
      <c r="B823" s="1" t="str">
        <f>TRIM(C823)</f>
        <v>CZE</v>
      </c>
      <c r="C823" s="10" t="s">
        <v>129</v>
      </c>
      <c r="D823" s="9" t="str">
        <f>MID(E823,5,100)</f>
        <v>Haut</v>
      </c>
      <c r="E823" t="s">
        <v>1544</v>
      </c>
      <c r="F823" s="1" t="str">
        <f t="shared" si="12"/>
        <v>2021</v>
      </c>
      <c r="G823" t="s">
        <v>6</v>
      </c>
      <c r="H823" t="s">
        <v>333</v>
      </c>
      <c r="I823" t="s">
        <v>1238</v>
      </c>
    </row>
    <row r="824" spans="1:9" x14ac:dyDescent="0.25">
      <c r="A824" t="s">
        <v>8</v>
      </c>
      <c r="B824" s="1" t="str">
        <f>TRIM(C824)</f>
        <v>UKR</v>
      </c>
      <c r="C824" s="10" t="s">
        <v>216</v>
      </c>
      <c r="D824" s="9" t="str">
        <f>MID(E824,5,100)</f>
        <v>Haut</v>
      </c>
      <c r="E824" t="s">
        <v>1544</v>
      </c>
      <c r="F824" s="1" t="str">
        <f t="shared" si="12"/>
        <v>2020</v>
      </c>
      <c r="G824" t="s">
        <v>23</v>
      </c>
      <c r="H824" t="s">
        <v>475</v>
      </c>
      <c r="I824" t="s">
        <v>1239</v>
      </c>
    </row>
    <row r="825" spans="1:9" x14ac:dyDescent="0.25">
      <c r="A825" t="s">
        <v>8</v>
      </c>
      <c r="B825" s="1" t="str">
        <f>TRIM(C825)</f>
        <v>CZE</v>
      </c>
      <c r="C825" s="10" t="s">
        <v>255</v>
      </c>
      <c r="D825" s="9" t="str">
        <f>MID(E825,5,100)</f>
        <v>Bas</v>
      </c>
      <c r="E825" t="s">
        <v>1545</v>
      </c>
      <c r="F825" s="1" t="str">
        <f t="shared" si="12"/>
        <v>2020</v>
      </c>
      <c r="G825" t="s">
        <v>64</v>
      </c>
      <c r="H825" t="s">
        <v>244</v>
      </c>
      <c r="I825" t="s">
        <v>1240</v>
      </c>
    </row>
    <row r="826" spans="1:9" x14ac:dyDescent="0.25">
      <c r="A826" t="s">
        <v>8</v>
      </c>
      <c r="B826" s="1" t="str">
        <f>TRIM(C826)</f>
        <v>POL</v>
      </c>
      <c r="C826" s="10" t="s">
        <v>124</v>
      </c>
      <c r="D826" s="9" t="str">
        <f>MID(E826,5,100)</f>
        <v>Bas</v>
      </c>
      <c r="E826" t="s">
        <v>1545</v>
      </c>
      <c r="F826" s="1" t="str">
        <f t="shared" si="12"/>
        <v>2021</v>
      </c>
      <c r="G826" t="s">
        <v>4</v>
      </c>
      <c r="H826" t="s">
        <v>614</v>
      </c>
      <c r="I826" t="s">
        <v>1241</v>
      </c>
    </row>
    <row r="827" spans="1:9" x14ac:dyDescent="0.25">
      <c r="A827" t="s">
        <v>8</v>
      </c>
      <c r="B827" s="1" t="str">
        <f>TRIM(C827)</f>
        <v>ROU</v>
      </c>
      <c r="C827" s="10" t="s">
        <v>27</v>
      </c>
      <c r="D827" s="9" t="str">
        <f>MID(E827,5,100)</f>
        <v>Haut-Et-Bas</v>
      </c>
      <c r="E827" t="s">
        <v>1543</v>
      </c>
      <c r="F827" s="1" t="str">
        <f t="shared" si="12"/>
        <v>2020</v>
      </c>
      <c r="G827" t="s">
        <v>99</v>
      </c>
      <c r="H827" t="s">
        <v>278</v>
      </c>
      <c r="I827" t="s">
        <v>1242</v>
      </c>
    </row>
    <row r="828" spans="1:9" x14ac:dyDescent="0.25">
      <c r="A828" t="s">
        <v>8</v>
      </c>
      <c r="B828" s="1" t="str">
        <f>TRIM(C828)</f>
        <v>SVK</v>
      </c>
      <c r="C828" s="10" t="s">
        <v>144</v>
      </c>
      <c r="D828" s="9" t="str">
        <f>MID(E828,5,100)</f>
        <v>Haut</v>
      </c>
      <c r="E828" t="s">
        <v>1544</v>
      </c>
      <c r="F828" s="1" t="str">
        <f t="shared" si="12"/>
        <v>2020</v>
      </c>
      <c r="G828" t="s">
        <v>99</v>
      </c>
      <c r="H828" t="s">
        <v>178</v>
      </c>
      <c r="I828" t="s">
        <v>1243</v>
      </c>
    </row>
    <row r="829" spans="1:9" x14ac:dyDescent="0.25">
      <c r="A829" t="s">
        <v>8</v>
      </c>
      <c r="B829" s="1" t="str">
        <f>TRIM(C829)</f>
        <v>ROU</v>
      </c>
      <c r="C829" s="10" t="s">
        <v>27</v>
      </c>
      <c r="D829" s="9" t="str">
        <f>MID(E829,5,100)</f>
        <v>Haut</v>
      </c>
      <c r="E829" t="s">
        <v>1544</v>
      </c>
      <c r="F829" s="1" t="str">
        <f t="shared" si="12"/>
        <v>2021</v>
      </c>
      <c r="G829" t="s">
        <v>101</v>
      </c>
      <c r="H829" t="s">
        <v>236</v>
      </c>
      <c r="I829" t="s">
        <v>1244</v>
      </c>
    </row>
    <row r="830" spans="1:9" x14ac:dyDescent="0.25">
      <c r="A830" t="s">
        <v>8</v>
      </c>
      <c r="B830" s="1" t="str">
        <f>TRIM(C830)</f>
        <v>SVK</v>
      </c>
      <c r="C830" s="10" t="s">
        <v>144</v>
      </c>
      <c r="D830" s="9" t="str">
        <f>MID(E830,5,100)</f>
        <v>Haut</v>
      </c>
      <c r="E830" t="s">
        <v>1544</v>
      </c>
      <c r="F830" s="1" t="str">
        <f t="shared" si="12"/>
        <v>2021</v>
      </c>
      <c r="G830" t="s">
        <v>4</v>
      </c>
      <c r="H830" t="s">
        <v>319</v>
      </c>
      <c r="I830" t="s">
        <v>1245</v>
      </c>
    </row>
    <row r="831" spans="1:9" x14ac:dyDescent="0.25">
      <c r="A831" t="s">
        <v>8</v>
      </c>
      <c r="B831" s="1" t="str">
        <f>TRIM(C831)</f>
        <v>BLR</v>
      </c>
      <c r="C831" s="10" t="s">
        <v>184</v>
      </c>
      <c r="D831" s="9" t="str">
        <f>MID(E831,5,100)</f>
        <v>Haut</v>
      </c>
      <c r="E831" t="s">
        <v>1544</v>
      </c>
      <c r="F831" s="1" t="str">
        <f t="shared" si="12"/>
        <v>2020</v>
      </c>
      <c r="G831" t="s">
        <v>39</v>
      </c>
      <c r="H831" t="s">
        <v>77</v>
      </c>
      <c r="I831" t="s">
        <v>1246</v>
      </c>
    </row>
    <row r="832" spans="1:9" x14ac:dyDescent="0.25">
      <c r="A832" t="s">
        <v>8</v>
      </c>
      <c r="B832" s="1" t="str">
        <f>TRIM(C832)</f>
        <v>MDA</v>
      </c>
      <c r="C832" s="10" t="s">
        <v>46</v>
      </c>
      <c r="D832" s="9" t="str">
        <f>MID(E832,5,100)</f>
        <v>Bas</v>
      </c>
      <c r="E832" t="s">
        <v>1545</v>
      </c>
      <c r="F832" s="1" t="str">
        <f t="shared" si="12"/>
        <v>2020</v>
      </c>
      <c r="G832" t="s">
        <v>39</v>
      </c>
      <c r="H832" t="s">
        <v>554</v>
      </c>
      <c r="I832" t="s">
        <v>1247</v>
      </c>
    </row>
    <row r="833" spans="1:9" x14ac:dyDescent="0.25">
      <c r="A833" t="s">
        <v>8</v>
      </c>
      <c r="B833" s="1" t="str">
        <f>TRIM(C833)</f>
        <v>SVK</v>
      </c>
      <c r="C833" s="10" t="s">
        <v>58</v>
      </c>
      <c r="D833" s="9" t="str">
        <f>MID(E833,5,100)</f>
        <v>Bas</v>
      </c>
      <c r="E833" t="s">
        <v>1545</v>
      </c>
      <c r="F833" s="1" t="str">
        <f t="shared" si="12"/>
        <v>-2020</v>
      </c>
      <c r="G833" t="s">
        <v>19</v>
      </c>
      <c r="H833" t="s">
        <v>400</v>
      </c>
      <c r="I833" t="s">
        <v>1248</v>
      </c>
    </row>
    <row r="834" spans="1:9" x14ac:dyDescent="0.25">
      <c r="A834" t="s">
        <v>8</v>
      </c>
      <c r="B834" s="1" t="str">
        <f>TRIM(C834)</f>
        <v>POL</v>
      </c>
      <c r="C834" s="10" t="s">
        <v>103</v>
      </c>
      <c r="D834" s="9" t="str">
        <f>MID(E834,5,100)</f>
        <v>Bas</v>
      </c>
      <c r="E834" t="s">
        <v>1545</v>
      </c>
      <c r="F834" s="1" t="str">
        <f t="shared" ref="F834:F897" si="13">MID(G834,4,100)</f>
        <v>2021</v>
      </c>
      <c r="G834" t="s">
        <v>4</v>
      </c>
      <c r="H834" t="s">
        <v>242</v>
      </c>
      <c r="I834" t="s">
        <v>1249</v>
      </c>
    </row>
    <row r="835" spans="1:9" x14ac:dyDescent="0.25">
      <c r="A835" t="s">
        <v>8</v>
      </c>
      <c r="B835" s="1" t="str">
        <f>TRIM(C835)</f>
        <v>ROU</v>
      </c>
      <c r="C835" s="10" t="s">
        <v>106</v>
      </c>
      <c r="D835" s="9" t="str">
        <f>MID(E835,5,100)</f>
        <v>Haut</v>
      </c>
      <c r="E835" t="s">
        <v>1544</v>
      </c>
      <c r="F835" s="1" t="str">
        <f t="shared" si="13"/>
        <v>-2019</v>
      </c>
      <c r="G835" t="s">
        <v>28</v>
      </c>
      <c r="H835" t="s">
        <v>171</v>
      </c>
      <c r="I835" t="s">
        <v>1250</v>
      </c>
    </row>
    <row r="836" spans="1:9" x14ac:dyDescent="0.25">
      <c r="A836" t="s">
        <v>8</v>
      </c>
      <c r="B836" s="1" t="str">
        <f>TRIM(C836)</f>
        <v>CZE</v>
      </c>
      <c r="C836" s="10" t="s">
        <v>129</v>
      </c>
      <c r="D836" s="9" t="str">
        <f>MID(E836,5,100)</f>
        <v>Haut-Et-Bas</v>
      </c>
      <c r="E836" t="s">
        <v>1543</v>
      </c>
      <c r="F836" s="1" t="str">
        <f t="shared" si="13"/>
        <v>-2020</v>
      </c>
      <c r="G836" t="s">
        <v>52</v>
      </c>
      <c r="H836" t="s">
        <v>118</v>
      </c>
      <c r="I836" t="s">
        <v>1251</v>
      </c>
    </row>
    <row r="837" spans="1:9" x14ac:dyDescent="0.25">
      <c r="A837" t="s">
        <v>8</v>
      </c>
      <c r="B837" s="1" t="str">
        <f>TRIM(C837)</f>
        <v>ROU</v>
      </c>
      <c r="C837" s="10" t="s">
        <v>27</v>
      </c>
      <c r="D837" s="9" t="str">
        <f>MID(E837,5,100)</f>
        <v>Haut</v>
      </c>
      <c r="E837" t="s">
        <v>1544</v>
      </c>
      <c r="F837" s="1" t="str">
        <f t="shared" si="13"/>
        <v>2019</v>
      </c>
      <c r="G837" t="s">
        <v>85</v>
      </c>
      <c r="H837" t="s">
        <v>349</v>
      </c>
      <c r="I837" t="s">
        <v>1252</v>
      </c>
    </row>
    <row r="838" spans="1:9" x14ac:dyDescent="0.25">
      <c r="A838" t="s">
        <v>8</v>
      </c>
      <c r="B838" s="1" t="str">
        <f>TRIM(C838)</f>
        <v>UKR</v>
      </c>
      <c r="C838" s="10" t="s">
        <v>54</v>
      </c>
      <c r="D838" s="9" t="str">
        <f>MID(E838,5,100)</f>
        <v>Haut-Et-Bas</v>
      </c>
      <c r="E838" t="s">
        <v>1543</v>
      </c>
      <c r="F838" s="1" t="str">
        <f t="shared" si="13"/>
        <v>2021</v>
      </c>
      <c r="G838" t="s">
        <v>6</v>
      </c>
      <c r="H838" t="s">
        <v>118</v>
      </c>
      <c r="I838" t="s">
        <v>1253</v>
      </c>
    </row>
    <row r="839" spans="1:9" x14ac:dyDescent="0.25">
      <c r="A839" t="s">
        <v>8</v>
      </c>
      <c r="B839" s="1" t="str">
        <f>TRIM(C839)</f>
        <v>ARM</v>
      </c>
      <c r="C839" s="10" t="s">
        <v>96</v>
      </c>
      <c r="D839" s="9" t="str">
        <f>MID(E839,5,100)</f>
        <v>Haut-Et-Bas</v>
      </c>
      <c r="E839" t="s">
        <v>1543</v>
      </c>
      <c r="F839" s="1" t="str">
        <f t="shared" si="13"/>
        <v>2020</v>
      </c>
      <c r="G839" t="s">
        <v>39</v>
      </c>
      <c r="H839" t="s">
        <v>273</v>
      </c>
      <c r="I839" t="s">
        <v>1254</v>
      </c>
    </row>
    <row r="840" spans="1:9" x14ac:dyDescent="0.25">
      <c r="A840" t="s">
        <v>8</v>
      </c>
      <c r="B840" s="1" t="str">
        <f>TRIM(C840)</f>
        <v>UKR</v>
      </c>
      <c r="C840" s="10" t="s">
        <v>216</v>
      </c>
      <c r="D840" s="9" t="str">
        <f>MID(E840,5,100)</f>
        <v>Haut</v>
      </c>
      <c r="E840" t="s">
        <v>1544</v>
      </c>
      <c r="F840" s="1" t="str">
        <f t="shared" si="13"/>
        <v>-2019</v>
      </c>
      <c r="G840" t="s">
        <v>28</v>
      </c>
      <c r="H840" t="s">
        <v>342</v>
      </c>
      <c r="I840" t="s">
        <v>1255</v>
      </c>
    </row>
    <row r="841" spans="1:9" x14ac:dyDescent="0.25">
      <c r="A841" t="s">
        <v>8</v>
      </c>
      <c r="B841" s="1" t="str">
        <f>TRIM(C841)</f>
        <v>SVK</v>
      </c>
      <c r="C841" s="10" t="s">
        <v>144</v>
      </c>
      <c r="D841" s="9" t="str">
        <f>MID(E841,5,100)</f>
        <v>Bas</v>
      </c>
      <c r="E841" t="s">
        <v>1545</v>
      </c>
      <c r="F841" s="1" t="str">
        <f t="shared" si="13"/>
        <v>2019</v>
      </c>
      <c r="G841" t="s">
        <v>85</v>
      </c>
      <c r="H841" t="s">
        <v>261</v>
      </c>
      <c r="I841" t="s">
        <v>1256</v>
      </c>
    </row>
    <row r="842" spans="1:9" x14ac:dyDescent="0.25">
      <c r="A842" t="s">
        <v>8</v>
      </c>
      <c r="B842" s="1" t="str">
        <f>TRIM(C842)</f>
        <v>UKR</v>
      </c>
      <c r="C842" s="10" t="s">
        <v>54</v>
      </c>
      <c r="D842" s="9" t="str">
        <f>MID(E842,5,100)</f>
        <v>Haut-Et-Bas</v>
      </c>
      <c r="E842" t="s">
        <v>1543</v>
      </c>
      <c r="F842" s="1" t="str">
        <f t="shared" si="13"/>
        <v>-2020</v>
      </c>
      <c r="G842" t="s">
        <v>52</v>
      </c>
      <c r="H842" t="s">
        <v>298</v>
      </c>
      <c r="I842" t="s">
        <v>1257</v>
      </c>
    </row>
    <row r="843" spans="1:9" x14ac:dyDescent="0.25">
      <c r="A843" t="s">
        <v>8</v>
      </c>
      <c r="B843" s="1" t="str">
        <f>TRIM(C843)</f>
        <v>MDA</v>
      </c>
      <c r="C843" s="10" t="s">
        <v>46</v>
      </c>
      <c r="D843" s="9" t="str">
        <f>MID(E843,5,100)</f>
        <v>Haut</v>
      </c>
      <c r="E843" t="s">
        <v>1544</v>
      </c>
      <c r="F843" s="1" t="str">
        <f t="shared" si="13"/>
        <v>2021</v>
      </c>
      <c r="G843" t="s">
        <v>10</v>
      </c>
      <c r="H843" t="s">
        <v>456</v>
      </c>
      <c r="I843" t="s">
        <v>1258</v>
      </c>
    </row>
    <row r="844" spans="1:9" x14ac:dyDescent="0.25">
      <c r="A844" t="s">
        <v>8</v>
      </c>
      <c r="B844" s="1" t="str">
        <f>TRIM(C844)</f>
        <v>CZE</v>
      </c>
      <c r="C844" s="10" t="s">
        <v>255</v>
      </c>
      <c r="D844" s="9" t="str">
        <f>MID(E844,5,100)</f>
        <v>Bas</v>
      </c>
      <c r="E844" t="s">
        <v>1545</v>
      </c>
      <c r="F844" s="1" t="str">
        <f t="shared" si="13"/>
        <v>2021</v>
      </c>
      <c r="G844" t="s">
        <v>6</v>
      </c>
      <c r="H844" t="s">
        <v>532</v>
      </c>
      <c r="I844" t="s">
        <v>1259</v>
      </c>
    </row>
    <row r="845" spans="1:9" x14ac:dyDescent="0.25">
      <c r="A845" t="s">
        <v>8</v>
      </c>
      <c r="B845" s="1" t="str">
        <f>TRIM(C845)</f>
        <v>MDA</v>
      </c>
      <c r="C845" s="10" t="s">
        <v>46</v>
      </c>
      <c r="D845" s="9" t="str">
        <f>MID(E845,5,100)</f>
        <v>Haut</v>
      </c>
      <c r="E845" t="s">
        <v>1544</v>
      </c>
      <c r="F845" s="1" t="str">
        <f t="shared" si="13"/>
        <v>2020</v>
      </c>
      <c r="G845" t="s">
        <v>23</v>
      </c>
      <c r="H845" t="s">
        <v>525</v>
      </c>
      <c r="I845" t="s">
        <v>1260</v>
      </c>
    </row>
    <row r="846" spans="1:9" x14ac:dyDescent="0.25">
      <c r="A846" t="s">
        <v>8</v>
      </c>
      <c r="B846" s="1" t="str">
        <f>TRIM(C846)</f>
        <v>ROU</v>
      </c>
      <c r="C846" s="10" t="s">
        <v>106</v>
      </c>
      <c r="D846" s="9" t="str">
        <f>MID(E846,5,100)</f>
        <v>Bas</v>
      </c>
      <c r="E846" t="s">
        <v>1545</v>
      </c>
      <c r="F846" s="1" t="str">
        <f t="shared" si="13"/>
        <v>2020</v>
      </c>
      <c r="G846" t="s">
        <v>35</v>
      </c>
      <c r="H846" t="s">
        <v>36</v>
      </c>
      <c r="I846" t="s">
        <v>1261</v>
      </c>
    </row>
    <row r="847" spans="1:9" x14ac:dyDescent="0.25">
      <c r="A847" t="s">
        <v>8</v>
      </c>
      <c r="B847" s="1" t="str">
        <f>TRIM(C847)</f>
        <v>UKR</v>
      </c>
      <c r="C847" s="10" t="s">
        <v>216</v>
      </c>
      <c r="D847" s="9" t="str">
        <f>MID(E847,5,100)</f>
        <v>Haut</v>
      </c>
      <c r="E847" t="s">
        <v>1544</v>
      </c>
      <c r="F847" s="1" t="str">
        <f t="shared" si="13"/>
        <v>-2019</v>
      </c>
      <c r="G847" t="s">
        <v>59</v>
      </c>
      <c r="H847" t="s">
        <v>173</v>
      </c>
      <c r="I847" t="s">
        <v>1262</v>
      </c>
    </row>
    <row r="848" spans="1:9" x14ac:dyDescent="0.25">
      <c r="A848" t="s">
        <v>8</v>
      </c>
      <c r="B848" s="1" t="str">
        <f>TRIM(C848)</f>
        <v>BLR</v>
      </c>
      <c r="C848" s="10" t="s">
        <v>22</v>
      </c>
      <c r="D848" s="9" t="str">
        <f>MID(E848,5,100)</f>
        <v>Haut</v>
      </c>
      <c r="E848" t="s">
        <v>1544</v>
      </c>
      <c r="F848" s="1" t="str">
        <f t="shared" si="13"/>
        <v>2020</v>
      </c>
      <c r="G848" t="s">
        <v>13</v>
      </c>
      <c r="H848" t="s">
        <v>270</v>
      </c>
      <c r="I848" t="s">
        <v>1263</v>
      </c>
    </row>
    <row r="849" spans="1:9" x14ac:dyDescent="0.25">
      <c r="A849" t="s">
        <v>8</v>
      </c>
      <c r="B849" s="1" t="str">
        <f>TRIM(C849)</f>
        <v>ARM</v>
      </c>
      <c r="C849" s="10" t="s">
        <v>96</v>
      </c>
      <c r="D849" s="9" t="str">
        <f>MID(E849,5,100)</f>
        <v>Haut-Et-Bas</v>
      </c>
      <c r="E849" t="s">
        <v>1543</v>
      </c>
      <c r="F849" s="1" t="str">
        <f t="shared" si="13"/>
        <v>2019</v>
      </c>
      <c r="G849" t="s">
        <v>50</v>
      </c>
      <c r="H849" t="s">
        <v>689</v>
      </c>
      <c r="I849" t="s">
        <v>1264</v>
      </c>
    </row>
    <row r="850" spans="1:9" x14ac:dyDescent="0.25">
      <c r="A850" t="s">
        <v>8</v>
      </c>
      <c r="B850" s="1" t="str">
        <f>TRIM(C850)</f>
        <v>BGR</v>
      </c>
      <c r="C850" s="10" t="s">
        <v>67</v>
      </c>
      <c r="D850" s="9" t="str">
        <f>MID(E850,5,100)</f>
        <v>Haut</v>
      </c>
      <c r="E850" t="s">
        <v>1544</v>
      </c>
      <c r="F850" s="1" t="str">
        <f t="shared" si="13"/>
        <v>2020</v>
      </c>
      <c r="G850" t="s">
        <v>39</v>
      </c>
      <c r="H850" t="s">
        <v>161</v>
      </c>
      <c r="I850" t="s">
        <v>1265</v>
      </c>
    </row>
    <row r="851" spans="1:9" x14ac:dyDescent="0.25">
      <c r="A851" t="s">
        <v>8</v>
      </c>
      <c r="B851" s="1" t="str">
        <f>TRIM(C851)</f>
        <v>HUN</v>
      </c>
      <c r="C851" s="10" t="s">
        <v>84</v>
      </c>
      <c r="D851" s="9" t="str">
        <f>MID(E851,5,100)</f>
        <v>Haut</v>
      </c>
      <c r="E851" t="s">
        <v>1544</v>
      </c>
      <c r="F851" s="1" t="str">
        <f t="shared" si="13"/>
        <v>-2020</v>
      </c>
      <c r="G851" t="s">
        <v>19</v>
      </c>
      <c r="H851" t="s">
        <v>560</v>
      </c>
      <c r="I851" t="s">
        <v>1266</v>
      </c>
    </row>
    <row r="852" spans="1:9" x14ac:dyDescent="0.25">
      <c r="A852" t="s">
        <v>8</v>
      </c>
      <c r="B852" s="1" t="str">
        <f>TRIM(C852)</f>
        <v>BGR</v>
      </c>
      <c r="C852" s="10" t="s">
        <v>67</v>
      </c>
      <c r="D852" s="9" t="str">
        <f>MID(E852,5,100)</f>
        <v>Haut-Et-Bas</v>
      </c>
      <c r="E852" t="s">
        <v>1543</v>
      </c>
      <c r="F852" s="1" t="str">
        <f t="shared" si="13"/>
        <v>2019</v>
      </c>
      <c r="G852" t="s">
        <v>88</v>
      </c>
      <c r="H852" t="s">
        <v>664</v>
      </c>
      <c r="I852" t="s">
        <v>1267</v>
      </c>
    </row>
    <row r="853" spans="1:9" x14ac:dyDescent="0.25">
      <c r="A853" t="s">
        <v>8</v>
      </c>
      <c r="B853" s="1" t="str">
        <f>TRIM(C853)</f>
        <v>ARM</v>
      </c>
      <c r="C853" s="10" t="s">
        <v>282</v>
      </c>
      <c r="D853" s="9" t="str">
        <f>MID(E853,5,100)</f>
        <v>Haut</v>
      </c>
      <c r="E853" t="s">
        <v>1544</v>
      </c>
      <c r="F853" s="1" t="str">
        <f t="shared" si="13"/>
        <v>2020</v>
      </c>
      <c r="G853" t="s">
        <v>13</v>
      </c>
      <c r="H853" t="s">
        <v>47</v>
      </c>
      <c r="I853" t="s">
        <v>1268</v>
      </c>
    </row>
    <row r="854" spans="1:9" x14ac:dyDescent="0.25">
      <c r="A854" t="s">
        <v>8</v>
      </c>
      <c r="B854" s="1" t="str">
        <f>TRIM(C854)</f>
        <v>BGR</v>
      </c>
      <c r="C854" s="10" t="s">
        <v>147</v>
      </c>
      <c r="D854" s="9" t="str">
        <f>MID(E854,5,100)</f>
        <v>Haut</v>
      </c>
      <c r="E854" t="s">
        <v>1544</v>
      </c>
      <c r="F854" s="1" t="str">
        <f t="shared" si="13"/>
        <v>-2020</v>
      </c>
      <c r="G854" t="s">
        <v>70</v>
      </c>
      <c r="H854" t="s">
        <v>531</v>
      </c>
      <c r="I854" t="s">
        <v>1269</v>
      </c>
    </row>
    <row r="855" spans="1:9" x14ac:dyDescent="0.25">
      <c r="A855" t="s">
        <v>8</v>
      </c>
      <c r="B855" s="1" t="str">
        <f>TRIM(C855)</f>
        <v>RUS</v>
      </c>
      <c r="C855" s="10" t="s">
        <v>9</v>
      </c>
      <c r="D855" s="9" t="str">
        <f>MID(E855,5,100)</f>
        <v>Bas</v>
      </c>
      <c r="E855" t="s">
        <v>1545</v>
      </c>
      <c r="F855" s="1" t="str">
        <f t="shared" si="13"/>
        <v>-2020</v>
      </c>
      <c r="G855" t="s">
        <v>52</v>
      </c>
      <c r="H855" t="s">
        <v>520</v>
      </c>
      <c r="I855" t="s">
        <v>1270</v>
      </c>
    </row>
    <row r="856" spans="1:9" x14ac:dyDescent="0.25">
      <c r="A856" t="s">
        <v>8</v>
      </c>
      <c r="B856" s="1" t="str">
        <f>TRIM(C856)</f>
        <v>BLR</v>
      </c>
      <c r="C856" s="10" t="s">
        <v>184</v>
      </c>
      <c r="D856" s="9" t="str">
        <f>MID(E856,5,100)</f>
        <v>Haut</v>
      </c>
      <c r="E856" t="s">
        <v>1544</v>
      </c>
      <c r="F856" s="1" t="str">
        <f t="shared" si="13"/>
        <v>-2020</v>
      </c>
      <c r="G856" t="s">
        <v>19</v>
      </c>
      <c r="H856" t="s">
        <v>387</v>
      </c>
      <c r="I856" t="s">
        <v>1271</v>
      </c>
    </row>
    <row r="857" spans="1:9" x14ac:dyDescent="0.25">
      <c r="A857" t="s">
        <v>8</v>
      </c>
      <c r="B857" s="1" t="str">
        <f>TRIM(C857)</f>
        <v>UKR</v>
      </c>
      <c r="C857" s="10" t="s">
        <v>216</v>
      </c>
      <c r="D857" s="9" t="str">
        <f>MID(E857,5,100)</f>
        <v>Bas</v>
      </c>
      <c r="E857" t="s">
        <v>1545</v>
      </c>
      <c r="F857" s="1" t="str">
        <f t="shared" si="13"/>
        <v>2020</v>
      </c>
      <c r="G857" t="s">
        <v>99</v>
      </c>
      <c r="H857" t="s">
        <v>317</v>
      </c>
      <c r="I857" t="s">
        <v>1272</v>
      </c>
    </row>
    <row r="858" spans="1:9" x14ac:dyDescent="0.25">
      <c r="A858" t="s">
        <v>8</v>
      </c>
      <c r="B858" s="1" t="str">
        <f>TRIM(C858)</f>
        <v>POL</v>
      </c>
      <c r="C858" s="10" t="s">
        <v>103</v>
      </c>
      <c r="D858" s="9" t="str">
        <f>MID(E858,5,100)</f>
        <v>Haut</v>
      </c>
      <c r="E858" t="s">
        <v>1544</v>
      </c>
      <c r="F858" s="1" t="str">
        <f t="shared" si="13"/>
        <v>2019</v>
      </c>
      <c r="G858" t="s">
        <v>17</v>
      </c>
      <c r="H858" t="s">
        <v>164</v>
      </c>
      <c r="I858" t="s">
        <v>1273</v>
      </c>
    </row>
    <row r="859" spans="1:9" x14ac:dyDescent="0.25">
      <c r="A859" t="s">
        <v>8</v>
      </c>
      <c r="B859" s="1" t="str">
        <f>TRIM(C859)</f>
        <v>ARM</v>
      </c>
      <c r="C859" s="10" t="s">
        <v>96</v>
      </c>
      <c r="D859" s="9" t="str">
        <f>MID(E859,5,100)</f>
        <v>Bas</v>
      </c>
      <c r="E859" t="s">
        <v>1545</v>
      </c>
      <c r="F859" s="1" t="str">
        <f t="shared" si="13"/>
        <v>-2020</v>
      </c>
      <c r="G859" t="s">
        <v>19</v>
      </c>
      <c r="H859" t="s">
        <v>209</v>
      </c>
      <c r="I859" t="s">
        <v>1274</v>
      </c>
    </row>
    <row r="860" spans="1:9" x14ac:dyDescent="0.25">
      <c r="A860" t="s">
        <v>8</v>
      </c>
      <c r="B860" s="1" t="str">
        <f>TRIM(C860)</f>
        <v>POL</v>
      </c>
      <c r="C860" s="10" t="s">
        <v>103</v>
      </c>
      <c r="D860" s="9" t="str">
        <f>MID(E860,5,100)</f>
        <v>Haut</v>
      </c>
      <c r="E860" t="s">
        <v>1544</v>
      </c>
      <c r="F860" s="1" t="str">
        <f t="shared" si="13"/>
        <v>2020</v>
      </c>
      <c r="G860" t="s">
        <v>74</v>
      </c>
      <c r="H860" t="s">
        <v>187</v>
      </c>
      <c r="I860" t="s">
        <v>1275</v>
      </c>
    </row>
    <row r="861" spans="1:9" x14ac:dyDescent="0.25">
      <c r="A861" t="s">
        <v>8</v>
      </c>
      <c r="B861" s="1" t="str">
        <f>TRIM(C861)</f>
        <v>ARM</v>
      </c>
      <c r="C861" s="10" t="s">
        <v>96</v>
      </c>
      <c r="D861" s="9" t="str">
        <f>MID(E861,5,100)</f>
        <v>Haut-Et-Bas</v>
      </c>
      <c r="E861" t="s">
        <v>1543</v>
      </c>
      <c r="F861" s="1" t="str">
        <f t="shared" si="13"/>
        <v>2019</v>
      </c>
      <c r="G861" t="s">
        <v>85</v>
      </c>
      <c r="H861" t="s">
        <v>528</v>
      </c>
      <c r="I861" t="s">
        <v>1276</v>
      </c>
    </row>
    <row r="862" spans="1:9" x14ac:dyDescent="0.25">
      <c r="A862" t="s">
        <v>8</v>
      </c>
      <c r="B862" s="1" t="str">
        <f>TRIM(C862)</f>
        <v>MDA</v>
      </c>
      <c r="C862" s="10" t="s">
        <v>46</v>
      </c>
      <c r="D862" s="9" t="str">
        <f>MID(E862,5,100)</f>
        <v>Bas</v>
      </c>
      <c r="E862" t="s">
        <v>1545</v>
      </c>
      <c r="F862" s="1" t="str">
        <f t="shared" si="13"/>
        <v>-2019</v>
      </c>
      <c r="G862" t="s">
        <v>59</v>
      </c>
      <c r="H862" t="s">
        <v>624</v>
      </c>
      <c r="I862" t="s">
        <v>1277</v>
      </c>
    </row>
    <row r="863" spans="1:9" x14ac:dyDescent="0.25">
      <c r="A863" t="s">
        <v>8</v>
      </c>
      <c r="B863" s="1" t="str">
        <f>TRIM(C863)</f>
        <v>RUS</v>
      </c>
      <c r="C863" s="10" t="s">
        <v>175</v>
      </c>
      <c r="D863" s="9" t="str">
        <f>MID(E863,5,100)</f>
        <v>Haut</v>
      </c>
      <c r="E863" t="s">
        <v>1544</v>
      </c>
      <c r="F863" s="1" t="str">
        <f t="shared" si="13"/>
        <v>2021</v>
      </c>
      <c r="G863" t="s">
        <v>10</v>
      </c>
      <c r="H863" t="s">
        <v>341</v>
      </c>
      <c r="I863" t="s">
        <v>1278</v>
      </c>
    </row>
    <row r="864" spans="1:9" x14ac:dyDescent="0.25">
      <c r="A864" t="s">
        <v>8</v>
      </c>
      <c r="B864" s="1" t="str">
        <f>TRIM(C864)</f>
        <v>SVK</v>
      </c>
      <c r="C864" s="10" t="s">
        <v>144</v>
      </c>
      <c r="D864" s="9" t="str">
        <f>MID(E864,5,100)</f>
        <v>Bas</v>
      </c>
      <c r="E864" t="s">
        <v>1545</v>
      </c>
      <c r="F864" s="1" t="str">
        <f t="shared" si="13"/>
        <v>-2019</v>
      </c>
      <c r="G864" t="s">
        <v>59</v>
      </c>
      <c r="H864" t="s">
        <v>179</v>
      </c>
      <c r="I864" t="s">
        <v>1279</v>
      </c>
    </row>
    <row r="865" spans="1:9" x14ac:dyDescent="0.25">
      <c r="A865" t="s">
        <v>8</v>
      </c>
      <c r="B865" s="1" t="str">
        <f>TRIM(C865)</f>
        <v>UKR</v>
      </c>
      <c r="C865" s="10" t="s">
        <v>54</v>
      </c>
      <c r="D865" s="9" t="str">
        <f>MID(E865,5,100)</f>
        <v>Bas</v>
      </c>
      <c r="E865" t="s">
        <v>1545</v>
      </c>
      <c r="F865" s="1" t="str">
        <f t="shared" si="13"/>
        <v>2019</v>
      </c>
      <c r="G865" t="s">
        <v>55</v>
      </c>
      <c r="H865" t="s">
        <v>162</v>
      </c>
      <c r="I865" t="s">
        <v>1280</v>
      </c>
    </row>
    <row r="866" spans="1:9" x14ac:dyDescent="0.25">
      <c r="A866" t="s">
        <v>8</v>
      </c>
      <c r="B866" s="1" t="str">
        <f>TRIM(C866)</f>
        <v>RUS</v>
      </c>
      <c r="C866" s="10" t="s">
        <v>175</v>
      </c>
      <c r="D866" s="9" t="str">
        <f>MID(E866,5,100)</f>
        <v>Haut</v>
      </c>
      <c r="E866" t="s">
        <v>1544</v>
      </c>
      <c r="F866" s="1" t="str">
        <f t="shared" si="13"/>
        <v>2019</v>
      </c>
      <c r="G866" t="s">
        <v>50</v>
      </c>
      <c r="H866" t="s">
        <v>336</v>
      </c>
      <c r="I866" t="s">
        <v>1281</v>
      </c>
    </row>
    <row r="867" spans="1:9" x14ac:dyDescent="0.25">
      <c r="A867" t="s">
        <v>8</v>
      </c>
      <c r="B867" s="1" t="str">
        <f>TRIM(C867)</f>
        <v>MDA</v>
      </c>
      <c r="C867" s="10" t="s">
        <v>46</v>
      </c>
      <c r="D867" s="9" t="str">
        <f>MID(E867,5,100)</f>
        <v>Haut</v>
      </c>
      <c r="E867" t="s">
        <v>1544</v>
      </c>
      <c r="F867" s="1" t="str">
        <f t="shared" si="13"/>
        <v>-2020</v>
      </c>
      <c r="G867" t="s">
        <v>19</v>
      </c>
      <c r="H867" t="s">
        <v>263</v>
      </c>
      <c r="I867" t="s">
        <v>1282</v>
      </c>
    </row>
    <row r="868" spans="1:9" x14ac:dyDescent="0.25">
      <c r="A868" t="s">
        <v>8</v>
      </c>
      <c r="B868" s="1" t="str">
        <f>TRIM(C868)</f>
        <v>CZE</v>
      </c>
      <c r="C868" s="10" t="s">
        <v>129</v>
      </c>
      <c r="D868" s="9" t="str">
        <f>MID(E868,5,100)</f>
        <v>Haut-Et-Bas</v>
      </c>
      <c r="E868" t="s">
        <v>1543</v>
      </c>
      <c r="F868" s="1" t="str">
        <f t="shared" si="13"/>
        <v>2019</v>
      </c>
      <c r="G868" t="s">
        <v>50</v>
      </c>
      <c r="H868" t="s">
        <v>435</v>
      </c>
      <c r="I868" t="s">
        <v>1283</v>
      </c>
    </row>
    <row r="869" spans="1:9" x14ac:dyDescent="0.25">
      <c r="A869" t="s">
        <v>8</v>
      </c>
      <c r="B869" s="1" t="str">
        <f>TRIM(C869)</f>
        <v>RUS</v>
      </c>
      <c r="C869" s="10" t="s">
        <v>175</v>
      </c>
      <c r="D869" s="9" t="str">
        <f>MID(E869,5,100)</f>
        <v>Bas</v>
      </c>
      <c r="E869" t="s">
        <v>1545</v>
      </c>
      <c r="F869" s="1" t="str">
        <f t="shared" si="13"/>
        <v>2021</v>
      </c>
      <c r="G869" t="s">
        <v>101</v>
      </c>
      <c r="H869" t="s">
        <v>90</v>
      </c>
      <c r="I869" t="s">
        <v>1284</v>
      </c>
    </row>
    <row r="870" spans="1:9" x14ac:dyDescent="0.25">
      <c r="A870" t="s">
        <v>8</v>
      </c>
      <c r="B870" s="1" t="str">
        <f>TRIM(C870)</f>
        <v>CZE</v>
      </c>
      <c r="C870" s="10" t="s">
        <v>255</v>
      </c>
      <c r="D870" s="9" t="str">
        <f>MID(E870,5,100)</f>
        <v>Bas</v>
      </c>
      <c r="E870" t="s">
        <v>1545</v>
      </c>
      <c r="F870" s="1" t="str">
        <f t="shared" si="13"/>
        <v>-2020</v>
      </c>
      <c r="G870" t="s">
        <v>19</v>
      </c>
      <c r="H870" t="s">
        <v>579</v>
      </c>
      <c r="I870" t="s">
        <v>1285</v>
      </c>
    </row>
    <row r="871" spans="1:9" x14ac:dyDescent="0.25">
      <c r="A871" t="s">
        <v>8</v>
      </c>
      <c r="B871" s="1" t="str">
        <f>TRIM(C871)</f>
        <v>ROU</v>
      </c>
      <c r="C871" s="10" t="s">
        <v>106</v>
      </c>
      <c r="D871" s="9" t="str">
        <f>MID(E871,5,100)</f>
        <v>Haut</v>
      </c>
      <c r="E871" t="s">
        <v>1544</v>
      </c>
      <c r="F871" s="1" t="str">
        <f t="shared" si="13"/>
        <v>2020</v>
      </c>
      <c r="G871" t="s">
        <v>39</v>
      </c>
      <c r="H871" t="s">
        <v>276</v>
      </c>
      <c r="I871" t="s">
        <v>1286</v>
      </c>
    </row>
    <row r="872" spans="1:9" x14ac:dyDescent="0.25">
      <c r="A872" t="s">
        <v>8</v>
      </c>
      <c r="B872" s="1" t="str">
        <f>TRIM(C872)</f>
        <v>ARM</v>
      </c>
      <c r="C872" s="10" t="s">
        <v>96</v>
      </c>
      <c r="D872" s="9" t="str">
        <f>MID(E872,5,100)</f>
        <v>Haut</v>
      </c>
      <c r="E872" t="s">
        <v>1544</v>
      </c>
      <c r="F872" s="1" t="str">
        <f t="shared" si="13"/>
        <v>2019</v>
      </c>
      <c r="G872" t="s">
        <v>88</v>
      </c>
      <c r="H872" t="s">
        <v>276</v>
      </c>
      <c r="I872" t="s">
        <v>1287</v>
      </c>
    </row>
    <row r="873" spans="1:9" x14ac:dyDescent="0.25">
      <c r="A873" t="s">
        <v>8</v>
      </c>
      <c r="B873" s="1" t="str">
        <f>TRIM(C873)</f>
        <v>HUN</v>
      </c>
      <c r="C873" s="10" t="s">
        <v>84</v>
      </c>
      <c r="D873" s="9" t="str">
        <f>MID(E873,5,100)</f>
        <v>Haut</v>
      </c>
      <c r="E873" t="s">
        <v>1544</v>
      </c>
      <c r="F873" s="1" t="str">
        <f t="shared" si="13"/>
        <v>2019</v>
      </c>
      <c r="G873" t="s">
        <v>85</v>
      </c>
      <c r="H873" t="s">
        <v>288</v>
      </c>
      <c r="I873" t="s">
        <v>1288</v>
      </c>
    </row>
    <row r="874" spans="1:9" x14ac:dyDescent="0.25">
      <c r="A874" t="s">
        <v>8</v>
      </c>
      <c r="B874" s="1" t="str">
        <f>TRIM(C874)</f>
        <v>BLR</v>
      </c>
      <c r="C874" s="10" t="s">
        <v>184</v>
      </c>
      <c r="D874" s="9" t="str">
        <f>MID(E874,5,100)</f>
        <v>Haut-Et-Bas</v>
      </c>
      <c r="E874" t="s">
        <v>1543</v>
      </c>
      <c r="F874" s="1" t="str">
        <f t="shared" si="13"/>
        <v>2019</v>
      </c>
      <c r="G874" t="s">
        <v>85</v>
      </c>
      <c r="H874" t="s">
        <v>397</v>
      </c>
      <c r="I874" t="s">
        <v>1289</v>
      </c>
    </row>
    <row r="875" spans="1:9" x14ac:dyDescent="0.25">
      <c r="A875" t="s">
        <v>8</v>
      </c>
      <c r="B875" s="1" t="str">
        <f>TRIM(C875)</f>
        <v>ARM</v>
      </c>
      <c r="C875" s="10" t="s">
        <v>96</v>
      </c>
      <c r="D875" s="9" t="str">
        <f>MID(E875,5,100)</f>
        <v>Bas</v>
      </c>
      <c r="E875" t="s">
        <v>1545</v>
      </c>
      <c r="F875" s="1" t="str">
        <f t="shared" si="13"/>
        <v>2020</v>
      </c>
      <c r="G875" t="s">
        <v>15</v>
      </c>
      <c r="H875" t="s">
        <v>696</v>
      </c>
      <c r="I875" t="s">
        <v>1290</v>
      </c>
    </row>
    <row r="876" spans="1:9" x14ac:dyDescent="0.25">
      <c r="A876" t="s">
        <v>8</v>
      </c>
      <c r="B876" s="1" t="str">
        <f>TRIM(C876)</f>
        <v>SVK</v>
      </c>
      <c r="C876" s="10" t="s">
        <v>58</v>
      </c>
      <c r="D876" s="9" t="str">
        <f>MID(E876,5,100)</f>
        <v>Haut</v>
      </c>
      <c r="E876" t="s">
        <v>1544</v>
      </c>
      <c r="F876" s="1" t="str">
        <f t="shared" si="13"/>
        <v>-2019</v>
      </c>
      <c r="G876" t="s">
        <v>28</v>
      </c>
      <c r="H876" t="s">
        <v>297</v>
      </c>
      <c r="I876" t="s">
        <v>1291</v>
      </c>
    </row>
    <row r="877" spans="1:9" x14ac:dyDescent="0.25">
      <c r="A877" t="s">
        <v>8</v>
      </c>
      <c r="B877" s="1" t="str">
        <f>TRIM(C877)</f>
        <v>UKR</v>
      </c>
      <c r="C877" s="10" t="s">
        <v>216</v>
      </c>
      <c r="D877" s="9" t="str">
        <f>MID(E877,5,100)</f>
        <v>Bas</v>
      </c>
      <c r="E877" t="s">
        <v>1545</v>
      </c>
      <c r="F877" s="1" t="str">
        <f t="shared" si="13"/>
        <v>2020</v>
      </c>
      <c r="G877" t="s">
        <v>99</v>
      </c>
      <c r="H877" t="s">
        <v>267</v>
      </c>
      <c r="I877" t="s">
        <v>1292</v>
      </c>
    </row>
    <row r="878" spans="1:9" x14ac:dyDescent="0.25">
      <c r="A878" t="s">
        <v>8</v>
      </c>
      <c r="B878" s="1" t="str">
        <f>TRIM(C878)</f>
        <v>ROU</v>
      </c>
      <c r="C878" s="10" t="s">
        <v>106</v>
      </c>
      <c r="D878" s="9" t="str">
        <f>MID(E878,5,100)</f>
        <v>Haut-Et-Bas</v>
      </c>
      <c r="E878" t="s">
        <v>1543</v>
      </c>
      <c r="F878" s="1" t="str">
        <f t="shared" si="13"/>
        <v>2020</v>
      </c>
      <c r="G878" t="s">
        <v>74</v>
      </c>
      <c r="H878" t="s">
        <v>379</v>
      </c>
      <c r="I878" t="s">
        <v>1293</v>
      </c>
    </row>
    <row r="879" spans="1:9" x14ac:dyDescent="0.25">
      <c r="A879" t="s">
        <v>8</v>
      </c>
      <c r="B879" s="1" t="str">
        <f>TRIM(C879)</f>
        <v>SVK</v>
      </c>
      <c r="C879" s="10" t="s">
        <v>144</v>
      </c>
      <c r="D879" s="9" t="str">
        <f>MID(E879,5,100)</f>
        <v>Haut-Et-Bas</v>
      </c>
      <c r="E879" t="s">
        <v>1543</v>
      </c>
      <c r="F879" s="1" t="str">
        <f t="shared" si="13"/>
        <v>2021</v>
      </c>
      <c r="G879" t="s">
        <v>10</v>
      </c>
      <c r="H879" t="s">
        <v>435</v>
      </c>
      <c r="I879" t="s">
        <v>1294</v>
      </c>
    </row>
    <row r="880" spans="1:9" x14ac:dyDescent="0.25">
      <c r="A880" t="s">
        <v>8</v>
      </c>
      <c r="B880" s="1" t="str">
        <f>TRIM(C880)</f>
        <v>HUN</v>
      </c>
      <c r="C880" s="10" t="s">
        <v>80</v>
      </c>
      <c r="D880" s="9" t="str">
        <f>MID(E880,5,100)</f>
        <v>Haut-Et-Bas</v>
      </c>
      <c r="E880" t="s">
        <v>1543</v>
      </c>
      <c r="F880" s="1" t="str">
        <f t="shared" si="13"/>
        <v>-2020</v>
      </c>
      <c r="G880" t="s">
        <v>19</v>
      </c>
      <c r="H880" t="s">
        <v>868</v>
      </c>
      <c r="I880" t="s">
        <v>1295</v>
      </c>
    </row>
    <row r="881" spans="1:9" x14ac:dyDescent="0.25">
      <c r="A881" t="s">
        <v>8</v>
      </c>
      <c r="B881" s="1" t="str">
        <f>TRIM(C881)</f>
        <v>MDA</v>
      </c>
      <c r="C881" s="10" t="s">
        <v>46</v>
      </c>
      <c r="D881" s="9" t="str">
        <f>MID(E881,5,100)</f>
        <v>Haut</v>
      </c>
      <c r="E881" t="s">
        <v>1544</v>
      </c>
      <c r="F881" s="1" t="str">
        <f t="shared" si="13"/>
        <v>2020</v>
      </c>
      <c r="G881" t="s">
        <v>35</v>
      </c>
      <c r="H881" t="s">
        <v>490</v>
      </c>
      <c r="I881" t="s">
        <v>1296</v>
      </c>
    </row>
    <row r="882" spans="1:9" x14ac:dyDescent="0.25">
      <c r="A882" t="s">
        <v>8</v>
      </c>
      <c r="B882" s="1" t="str">
        <f>TRIM(C882)</f>
        <v>HUN</v>
      </c>
      <c r="C882" s="10" t="s">
        <v>84</v>
      </c>
      <c r="D882" s="9" t="str">
        <f>MID(E882,5,100)</f>
        <v>Bas</v>
      </c>
      <c r="E882" t="s">
        <v>1545</v>
      </c>
      <c r="F882" s="1" t="str">
        <f t="shared" si="13"/>
        <v>2021</v>
      </c>
      <c r="G882" t="s">
        <v>101</v>
      </c>
      <c r="H882" t="s">
        <v>650</v>
      </c>
      <c r="I882" t="s">
        <v>1297</v>
      </c>
    </row>
    <row r="883" spans="1:9" x14ac:dyDescent="0.25">
      <c r="A883" t="s">
        <v>8</v>
      </c>
      <c r="B883" s="1" t="str">
        <f>TRIM(C883)</f>
        <v>UKR</v>
      </c>
      <c r="C883" s="10" t="s">
        <v>54</v>
      </c>
      <c r="D883" s="9" t="str">
        <f>MID(E883,5,100)</f>
        <v>Haut</v>
      </c>
      <c r="E883" t="s">
        <v>1544</v>
      </c>
      <c r="F883" s="1" t="str">
        <f t="shared" si="13"/>
        <v>2019</v>
      </c>
      <c r="G883" t="s">
        <v>50</v>
      </c>
      <c r="H883" t="s">
        <v>116</v>
      </c>
      <c r="I883" t="s">
        <v>1298</v>
      </c>
    </row>
    <row r="884" spans="1:9" x14ac:dyDescent="0.25">
      <c r="A884" t="s">
        <v>8</v>
      </c>
      <c r="B884" s="1" t="str">
        <f>TRIM(C884)</f>
        <v>ARM</v>
      </c>
      <c r="C884" s="10" t="s">
        <v>96</v>
      </c>
      <c r="D884" s="9" t="str">
        <f>MID(E884,5,100)</f>
        <v>Haut</v>
      </c>
      <c r="E884" t="s">
        <v>1544</v>
      </c>
      <c r="F884" s="1" t="str">
        <f t="shared" si="13"/>
        <v>2019</v>
      </c>
      <c r="G884" t="s">
        <v>55</v>
      </c>
      <c r="H884" t="s">
        <v>73</v>
      </c>
      <c r="I884" t="s">
        <v>1299</v>
      </c>
    </row>
    <row r="885" spans="1:9" x14ac:dyDescent="0.25">
      <c r="A885" t="s">
        <v>8</v>
      </c>
      <c r="B885" s="1" t="str">
        <f>TRIM(C885)</f>
        <v>POL</v>
      </c>
      <c r="C885" s="10" t="s">
        <v>103</v>
      </c>
      <c r="D885" s="9" t="str">
        <f>MID(E885,5,100)</f>
        <v>Bas</v>
      </c>
      <c r="E885" t="s">
        <v>1545</v>
      </c>
      <c r="F885" s="1" t="str">
        <f t="shared" si="13"/>
        <v>2020</v>
      </c>
      <c r="G885" t="s">
        <v>35</v>
      </c>
      <c r="H885" t="s">
        <v>225</v>
      </c>
      <c r="I885" t="s">
        <v>1300</v>
      </c>
    </row>
    <row r="886" spans="1:9" x14ac:dyDescent="0.25">
      <c r="A886" t="s">
        <v>8</v>
      </c>
      <c r="B886" s="1" t="str">
        <f>TRIM(C886)</f>
        <v>BGR</v>
      </c>
      <c r="C886" s="10" t="s">
        <v>67</v>
      </c>
      <c r="D886" s="9" t="str">
        <f>MID(E886,5,100)</f>
        <v>Haut</v>
      </c>
      <c r="E886" t="s">
        <v>1544</v>
      </c>
      <c r="F886" s="1" t="str">
        <f t="shared" si="13"/>
        <v>-2019</v>
      </c>
      <c r="G886" t="s">
        <v>28</v>
      </c>
      <c r="H886" t="s">
        <v>361</v>
      </c>
      <c r="I886" t="s">
        <v>1301</v>
      </c>
    </row>
    <row r="887" spans="1:9" x14ac:dyDescent="0.25">
      <c r="A887" t="s">
        <v>8</v>
      </c>
      <c r="B887" s="1" t="str">
        <f>TRIM(C887)</f>
        <v>MDA</v>
      </c>
      <c r="C887" s="10" t="s">
        <v>46</v>
      </c>
      <c r="D887" s="9" t="str">
        <f>MID(E887,5,100)</f>
        <v>Haut</v>
      </c>
      <c r="E887" t="s">
        <v>1544</v>
      </c>
      <c r="F887" s="1" t="str">
        <f t="shared" si="13"/>
        <v>2020</v>
      </c>
      <c r="G887" t="s">
        <v>99</v>
      </c>
      <c r="H887" t="s">
        <v>902</v>
      </c>
      <c r="I887" t="s">
        <v>1302</v>
      </c>
    </row>
    <row r="888" spans="1:9" x14ac:dyDescent="0.25">
      <c r="A888" t="s">
        <v>8</v>
      </c>
      <c r="B888" s="1" t="str">
        <f>TRIM(C888)</f>
        <v>ARM</v>
      </c>
      <c r="C888" s="10" t="s">
        <v>282</v>
      </c>
      <c r="D888" s="9" t="str">
        <f>MID(E888,5,100)</f>
        <v>Haut</v>
      </c>
      <c r="E888" t="s">
        <v>1544</v>
      </c>
      <c r="F888" s="1" t="str">
        <f t="shared" si="13"/>
        <v>2020</v>
      </c>
      <c r="G888" t="s">
        <v>23</v>
      </c>
      <c r="H888" t="s">
        <v>263</v>
      </c>
      <c r="I888" t="s">
        <v>1303</v>
      </c>
    </row>
    <row r="889" spans="1:9" x14ac:dyDescent="0.25">
      <c r="A889" t="s">
        <v>8</v>
      </c>
      <c r="B889" s="1" t="str">
        <f>TRIM(C889)</f>
        <v>ARM</v>
      </c>
      <c r="C889" s="10" t="s">
        <v>96</v>
      </c>
      <c r="D889" s="9" t="str">
        <f>MID(E889,5,100)</f>
        <v>Haut</v>
      </c>
      <c r="E889" t="s">
        <v>1544</v>
      </c>
      <c r="F889" s="1" t="str">
        <f t="shared" si="13"/>
        <v>-2019</v>
      </c>
      <c r="G889" t="s">
        <v>59</v>
      </c>
      <c r="H889" t="s">
        <v>202</v>
      </c>
      <c r="I889" t="s">
        <v>1304</v>
      </c>
    </row>
    <row r="890" spans="1:9" x14ac:dyDescent="0.25">
      <c r="A890" t="s">
        <v>8</v>
      </c>
      <c r="B890" s="1" t="str">
        <f>TRIM(C890)</f>
        <v>HUN</v>
      </c>
      <c r="C890" s="10" t="s">
        <v>84</v>
      </c>
      <c r="D890" s="9" t="str">
        <f>MID(E890,5,100)</f>
        <v>Haut-Et-Bas</v>
      </c>
      <c r="E890" t="s">
        <v>1543</v>
      </c>
      <c r="F890" s="1" t="str">
        <f t="shared" si="13"/>
        <v>2020</v>
      </c>
      <c r="G890" t="s">
        <v>23</v>
      </c>
      <c r="H890" t="s">
        <v>868</v>
      </c>
      <c r="I890" t="s">
        <v>1305</v>
      </c>
    </row>
    <row r="891" spans="1:9" x14ac:dyDescent="0.25">
      <c r="A891" t="s">
        <v>8</v>
      </c>
      <c r="B891" s="1" t="str">
        <f>TRIM(C891)</f>
        <v>BGR</v>
      </c>
      <c r="C891" s="10" t="s">
        <v>147</v>
      </c>
      <c r="D891" s="9" t="str">
        <f>MID(E891,5,100)</f>
        <v>Bas</v>
      </c>
      <c r="E891" t="s">
        <v>1545</v>
      </c>
      <c r="F891" s="1" t="str">
        <f t="shared" si="13"/>
        <v>2021</v>
      </c>
      <c r="G891" t="s">
        <v>4</v>
      </c>
      <c r="H891" t="s">
        <v>614</v>
      </c>
      <c r="I891" t="s">
        <v>1306</v>
      </c>
    </row>
    <row r="892" spans="1:9" x14ac:dyDescent="0.25">
      <c r="A892" t="s">
        <v>8</v>
      </c>
      <c r="B892" s="1" t="str">
        <f>TRIM(C892)</f>
        <v>UKR</v>
      </c>
      <c r="C892" s="10" t="s">
        <v>216</v>
      </c>
      <c r="D892" s="9" t="str">
        <f>MID(E892,5,100)</f>
        <v>Haut</v>
      </c>
      <c r="E892" t="s">
        <v>1544</v>
      </c>
      <c r="F892" s="1" t="str">
        <f t="shared" si="13"/>
        <v>-2019</v>
      </c>
      <c r="G892" t="s">
        <v>59</v>
      </c>
      <c r="H892" t="s">
        <v>578</v>
      </c>
      <c r="I892" t="s">
        <v>1307</v>
      </c>
    </row>
    <row r="893" spans="1:9" x14ac:dyDescent="0.25">
      <c r="A893" t="s">
        <v>8</v>
      </c>
      <c r="B893" s="1" t="str">
        <f>TRIM(C893)</f>
        <v>BGR</v>
      </c>
      <c r="C893" s="10" t="s">
        <v>147</v>
      </c>
      <c r="D893" s="9" t="str">
        <f>MID(E893,5,100)</f>
        <v>Haut</v>
      </c>
      <c r="E893" t="s">
        <v>1544</v>
      </c>
      <c r="F893" s="1" t="str">
        <f t="shared" si="13"/>
        <v>-2019</v>
      </c>
      <c r="G893" t="s">
        <v>32</v>
      </c>
      <c r="H893" t="s">
        <v>253</v>
      </c>
      <c r="I893" t="s">
        <v>1308</v>
      </c>
    </row>
    <row r="894" spans="1:9" x14ac:dyDescent="0.25">
      <c r="A894" t="s">
        <v>8</v>
      </c>
      <c r="B894" s="1" t="str">
        <f>TRIM(C894)</f>
        <v>BGR</v>
      </c>
      <c r="C894" s="10" t="s">
        <v>147</v>
      </c>
      <c r="D894" s="9" t="str">
        <f>MID(E894,5,100)</f>
        <v>Bas</v>
      </c>
      <c r="E894" t="s">
        <v>1545</v>
      </c>
      <c r="F894" s="1" t="str">
        <f t="shared" si="13"/>
        <v>-2020</v>
      </c>
      <c r="G894" t="s">
        <v>52</v>
      </c>
      <c r="H894" t="s">
        <v>626</v>
      </c>
      <c r="I894" t="s">
        <v>1309</v>
      </c>
    </row>
    <row r="895" spans="1:9" x14ac:dyDescent="0.25">
      <c r="A895" t="s">
        <v>8</v>
      </c>
      <c r="B895" s="1" t="str">
        <f>TRIM(C895)</f>
        <v>BGR</v>
      </c>
      <c r="C895" s="10" t="s">
        <v>67</v>
      </c>
      <c r="D895" s="9" t="str">
        <f>MID(E895,5,100)</f>
        <v>Haut-Et-Bas</v>
      </c>
      <c r="E895" t="s">
        <v>1543</v>
      </c>
      <c r="F895" s="1" t="str">
        <f t="shared" si="13"/>
        <v>-2020</v>
      </c>
      <c r="G895" t="s">
        <v>70</v>
      </c>
      <c r="H895" t="s">
        <v>83</v>
      </c>
      <c r="I895" t="s">
        <v>1310</v>
      </c>
    </row>
    <row r="896" spans="1:9" x14ac:dyDescent="0.25">
      <c r="A896" t="s">
        <v>8</v>
      </c>
      <c r="B896" s="1" t="str">
        <f>TRIM(C896)</f>
        <v>MDA</v>
      </c>
      <c r="C896" s="10" t="s">
        <v>31</v>
      </c>
      <c r="D896" s="9" t="str">
        <f>MID(E896,5,100)</f>
        <v>Bas</v>
      </c>
      <c r="E896" t="s">
        <v>1545</v>
      </c>
      <c r="F896" s="1" t="str">
        <f t="shared" si="13"/>
        <v>2019</v>
      </c>
      <c r="G896" t="s">
        <v>88</v>
      </c>
      <c r="H896" t="s">
        <v>155</v>
      </c>
      <c r="I896" t="s">
        <v>1311</v>
      </c>
    </row>
    <row r="897" spans="1:9" x14ac:dyDescent="0.25">
      <c r="A897" t="s">
        <v>8</v>
      </c>
      <c r="B897" s="1" t="str">
        <f>TRIM(C897)</f>
        <v>RUS</v>
      </c>
      <c r="C897" s="10" t="s">
        <v>9</v>
      </c>
      <c r="D897" s="9" t="str">
        <f>MID(E897,5,100)</f>
        <v>Bas</v>
      </c>
      <c r="E897" t="s">
        <v>1545</v>
      </c>
      <c r="F897" s="1" t="str">
        <f t="shared" si="13"/>
        <v>2021</v>
      </c>
      <c r="G897" t="s">
        <v>4</v>
      </c>
      <c r="H897" t="s">
        <v>79</v>
      </c>
      <c r="I897" t="s">
        <v>1312</v>
      </c>
    </row>
    <row r="898" spans="1:9" x14ac:dyDescent="0.25">
      <c r="A898" t="s">
        <v>8</v>
      </c>
      <c r="B898" s="1" t="str">
        <f>TRIM(C898)</f>
        <v>SVK</v>
      </c>
      <c r="C898" s="10" t="s">
        <v>144</v>
      </c>
      <c r="D898" s="9" t="str">
        <f>MID(E898,5,100)</f>
        <v>Haut</v>
      </c>
      <c r="E898" t="s">
        <v>1544</v>
      </c>
      <c r="F898" s="1" t="str">
        <f t="shared" ref="F898:F961" si="14">MID(G898,4,100)</f>
        <v>2019</v>
      </c>
      <c r="G898" t="s">
        <v>88</v>
      </c>
      <c r="H898" t="s">
        <v>329</v>
      </c>
      <c r="I898" t="s">
        <v>1313</v>
      </c>
    </row>
    <row r="899" spans="1:9" x14ac:dyDescent="0.25">
      <c r="A899" t="s">
        <v>8</v>
      </c>
      <c r="B899" s="1" t="str">
        <f>TRIM(C899)</f>
        <v>CZE</v>
      </c>
      <c r="C899" s="10" t="s">
        <v>255</v>
      </c>
      <c r="D899" s="9" t="str">
        <f>MID(E899,5,100)</f>
        <v>Bas</v>
      </c>
      <c r="E899" t="s">
        <v>1545</v>
      </c>
      <c r="F899" s="1" t="str">
        <f t="shared" si="14"/>
        <v>2021</v>
      </c>
      <c r="G899" t="s">
        <v>6</v>
      </c>
      <c r="H899" t="s">
        <v>520</v>
      </c>
      <c r="I899" t="s">
        <v>1314</v>
      </c>
    </row>
    <row r="900" spans="1:9" x14ac:dyDescent="0.25">
      <c r="A900" t="s">
        <v>8</v>
      </c>
      <c r="B900" s="1" t="str">
        <f>TRIM(C900)</f>
        <v>RUS</v>
      </c>
      <c r="C900" s="10" t="s">
        <v>175</v>
      </c>
      <c r="D900" s="9" t="str">
        <f>MID(E900,5,100)</f>
        <v>Haut</v>
      </c>
      <c r="E900" t="s">
        <v>1544</v>
      </c>
      <c r="F900" s="1" t="str">
        <f t="shared" si="14"/>
        <v>2020</v>
      </c>
      <c r="G900" t="s">
        <v>15</v>
      </c>
      <c r="H900" t="s">
        <v>239</v>
      </c>
      <c r="I900" t="s">
        <v>1315</v>
      </c>
    </row>
    <row r="901" spans="1:9" x14ac:dyDescent="0.25">
      <c r="A901" t="s">
        <v>8</v>
      </c>
      <c r="B901" s="1" t="str">
        <f>TRIM(C901)</f>
        <v>MDA</v>
      </c>
      <c r="C901" s="10" t="s">
        <v>31</v>
      </c>
      <c r="D901" s="9" t="str">
        <f>MID(E901,5,100)</f>
        <v>Haut</v>
      </c>
      <c r="E901" t="s">
        <v>1544</v>
      </c>
      <c r="F901" s="1" t="str">
        <f t="shared" si="14"/>
        <v>2021</v>
      </c>
      <c r="G901" t="s">
        <v>10</v>
      </c>
      <c r="H901" t="s">
        <v>219</v>
      </c>
      <c r="I901" t="s">
        <v>1316</v>
      </c>
    </row>
    <row r="902" spans="1:9" x14ac:dyDescent="0.25">
      <c r="A902" t="s">
        <v>8</v>
      </c>
      <c r="B902" s="1" t="str">
        <f>TRIM(C902)</f>
        <v>RUS</v>
      </c>
      <c r="C902" s="10" t="s">
        <v>175</v>
      </c>
      <c r="D902" s="9" t="str">
        <f>MID(E902,5,100)</f>
        <v>Haut</v>
      </c>
      <c r="E902" t="s">
        <v>1544</v>
      </c>
      <c r="F902" s="1" t="str">
        <f t="shared" si="14"/>
        <v>2020</v>
      </c>
      <c r="G902" t="s">
        <v>72</v>
      </c>
      <c r="H902" t="s">
        <v>378</v>
      </c>
      <c r="I902" t="s">
        <v>1317</v>
      </c>
    </row>
    <row r="903" spans="1:9" x14ac:dyDescent="0.25">
      <c r="A903" t="s">
        <v>8</v>
      </c>
      <c r="B903" s="1" t="str">
        <f>TRIM(C903)</f>
        <v>SVK</v>
      </c>
      <c r="C903" s="10" t="s">
        <v>144</v>
      </c>
      <c r="D903" s="9" t="str">
        <f>MID(E903,5,100)</f>
        <v>Haut-Et-Bas</v>
      </c>
      <c r="E903" t="s">
        <v>1543</v>
      </c>
      <c r="F903" s="1" t="str">
        <f t="shared" si="14"/>
        <v>2019</v>
      </c>
      <c r="G903" t="s">
        <v>50</v>
      </c>
      <c r="H903" t="s">
        <v>365</v>
      </c>
      <c r="I903" t="s">
        <v>1318</v>
      </c>
    </row>
    <row r="904" spans="1:9" x14ac:dyDescent="0.25">
      <c r="A904" t="s">
        <v>8</v>
      </c>
      <c r="B904" s="1" t="str">
        <f>TRIM(C904)</f>
        <v>SVK</v>
      </c>
      <c r="C904" s="10" t="s">
        <v>58</v>
      </c>
      <c r="D904" s="9" t="str">
        <f>MID(E904,5,100)</f>
        <v>Haut-Et-Bas</v>
      </c>
      <c r="E904" t="s">
        <v>1543</v>
      </c>
      <c r="F904" s="1" t="str">
        <f t="shared" si="14"/>
        <v>2020</v>
      </c>
      <c r="G904" t="s">
        <v>13</v>
      </c>
      <c r="H904" t="s">
        <v>223</v>
      </c>
      <c r="I904" t="s">
        <v>1319</v>
      </c>
    </row>
    <row r="905" spans="1:9" x14ac:dyDescent="0.25">
      <c r="A905" t="s">
        <v>8</v>
      </c>
      <c r="B905" s="1" t="str">
        <f>TRIM(C905)</f>
        <v>CZE</v>
      </c>
      <c r="C905" s="10" t="s">
        <v>255</v>
      </c>
      <c r="D905" s="9" t="str">
        <f>MID(E905,5,100)</f>
        <v>Haut</v>
      </c>
      <c r="E905" t="s">
        <v>1544</v>
      </c>
      <c r="F905" s="1" t="str">
        <f t="shared" si="14"/>
        <v>-2019</v>
      </c>
      <c r="G905" t="s">
        <v>28</v>
      </c>
      <c r="H905" t="s">
        <v>361</v>
      </c>
      <c r="I905" t="s">
        <v>1320</v>
      </c>
    </row>
    <row r="906" spans="1:9" x14ac:dyDescent="0.25">
      <c r="A906" t="s">
        <v>8</v>
      </c>
      <c r="B906" s="1" t="str">
        <f>TRIM(C906)</f>
        <v>BLR</v>
      </c>
      <c r="C906" s="10" t="s">
        <v>22</v>
      </c>
      <c r="D906" s="9" t="str">
        <f>MID(E906,5,100)</f>
        <v>Bas</v>
      </c>
      <c r="E906" t="s">
        <v>1545</v>
      </c>
      <c r="F906" s="1" t="str">
        <f t="shared" si="14"/>
        <v>-2020</v>
      </c>
      <c r="G906" t="s">
        <v>52</v>
      </c>
      <c r="H906" t="s">
        <v>425</v>
      </c>
      <c r="I906" t="s">
        <v>1321</v>
      </c>
    </row>
    <row r="907" spans="1:9" x14ac:dyDescent="0.25">
      <c r="A907" t="s">
        <v>8</v>
      </c>
      <c r="B907" s="1" t="str">
        <f>TRIM(C907)</f>
        <v>SVK</v>
      </c>
      <c r="C907" s="10" t="s">
        <v>144</v>
      </c>
      <c r="D907" s="9" t="str">
        <f>MID(E907,5,100)</f>
        <v>Haut</v>
      </c>
      <c r="E907" t="s">
        <v>1544</v>
      </c>
      <c r="F907" s="1" t="str">
        <f t="shared" si="14"/>
        <v>2020</v>
      </c>
      <c r="G907" t="s">
        <v>23</v>
      </c>
      <c r="H907" t="s">
        <v>446</v>
      </c>
      <c r="I907" t="s">
        <v>1322</v>
      </c>
    </row>
    <row r="908" spans="1:9" x14ac:dyDescent="0.25">
      <c r="A908" t="s">
        <v>8</v>
      </c>
      <c r="B908" s="1" t="str">
        <f>TRIM(C908)</f>
        <v>SVK</v>
      </c>
      <c r="C908" s="10" t="s">
        <v>58</v>
      </c>
      <c r="D908" s="9" t="str">
        <f>MID(E908,5,100)</f>
        <v>Haut</v>
      </c>
      <c r="E908" t="s">
        <v>1544</v>
      </c>
      <c r="F908" s="1" t="str">
        <f t="shared" si="14"/>
        <v>2020</v>
      </c>
      <c r="G908" t="s">
        <v>35</v>
      </c>
      <c r="H908" t="s">
        <v>21</v>
      </c>
      <c r="I908" t="s">
        <v>1323</v>
      </c>
    </row>
    <row r="909" spans="1:9" x14ac:dyDescent="0.25">
      <c r="A909" t="s">
        <v>8</v>
      </c>
      <c r="B909" s="1" t="str">
        <f>TRIM(C909)</f>
        <v>RUS</v>
      </c>
      <c r="C909" s="10" t="s">
        <v>175</v>
      </c>
      <c r="D909" s="9" t="str">
        <f>MID(E909,5,100)</f>
        <v>Haut</v>
      </c>
      <c r="E909" t="s">
        <v>1544</v>
      </c>
      <c r="F909" s="1" t="str">
        <f t="shared" si="14"/>
        <v>2020</v>
      </c>
      <c r="G909" t="s">
        <v>99</v>
      </c>
      <c r="H909" t="s">
        <v>224</v>
      </c>
      <c r="I909" t="s">
        <v>1324</v>
      </c>
    </row>
    <row r="910" spans="1:9" x14ac:dyDescent="0.25">
      <c r="A910" t="s">
        <v>8</v>
      </c>
      <c r="B910" s="1" t="str">
        <f>TRIM(C910)</f>
        <v>ROU</v>
      </c>
      <c r="C910" s="10" t="s">
        <v>27</v>
      </c>
      <c r="D910" s="9" t="str">
        <f>MID(E910,5,100)</f>
        <v>Haut</v>
      </c>
      <c r="E910" t="s">
        <v>1544</v>
      </c>
      <c r="F910" s="1" t="str">
        <f t="shared" si="14"/>
        <v>2020</v>
      </c>
      <c r="G910" t="s">
        <v>35</v>
      </c>
      <c r="H910" t="s">
        <v>276</v>
      </c>
      <c r="I910" t="s">
        <v>1325</v>
      </c>
    </row>
    <row r="911" spans="1:9" x14ac:dyDescent="0.25">
      <c r="A911" t="s">
        <v>8</v>
      </c>
      <c r="B911" s="1" t="str">
        <f>TRIM(C911)</f>
        <v>RUS</v>
      </c>
      <c r="C911" s="10" t="s">
        <v>9</v>
      </c>
      <c r="D911" s="9" t="str">
        <f>MID(E911,5,100)</f>
        <v>Bas</v>
      </c>
      <c r="E911" t="s">
        <v>1545</v>
      </c>
      <c r="F911" s="1" t="str">
        <f t="shared" si="14"/>
        <v>2020</v>
      </c>
      <c r="G911" t="s">
        <v>15</v>
      </c>
      <c r="H911" t="s">
        <v>474</v>
      </c>
      <c r="I911" t="s">
        <v>1326</v>
      </c>
    </row>
    <row r="912" spans="1:9" x14ac:dyDescent="0.25">
      <c r="A912" t="s">
        <v>8</v>
      </c>
      <c r="B912" s="1" t="str">
        <f>TRIM(C912)</f>
        <v>CZE</v>
      </c>
      <c r="C912" s="10" t="s">
        <v>129</v>
      </c>
      <c r="D912" s="9" t="str">
        <f>MID(E912,5,100)</f>
        <v>Bas</v>
      </c>
      <c r="E912" t="s">
        <v>1545</v>
      </c>
      <c r="F912" s="1" t="str">
        <f t="shared" si="14"/>
        <v>2020</v>
      </c>
      <c r="G912" t="s">
        <v>74</v>
      </c>
      <c r="H912" t="s">
        <v>102</v>
      </c>
      <c r="I912" t="s">
        <v>1327</v>
      </c>
    </row>
    <row r="913" spans="1:9" x14ac:dyDescent="0.25">
      <c r="A913" t="s">
        <v>8</v>
      </c>
      <c r="B913" s="1" t="str">
        <f>TRIM(C913)</f>
        <v>ARM</v>
      </c>
      <c r="C913" s="10" t="s">
        <v>96</v>
      </c>
      <c r="D913" s="9" t="str">
        <f>MID(E913,5,100)</f>
        <v>Bas</v>
      </c>
      <c r="E913" t="s">
        <v>1545</v>
      </c>
      <c r="F913" s="1" t="str">
        <f t="shared" si="14"/>
        <v>2020</v>
      </c>
      <c r="G913" t="s">
        <v>64</v>
      </c>
      <c r="H913" t="s">
        <v>403</v>
      </c>
      <c r="I913" t="s">
        <v>1328</v>
      </c>
    </row>
    <row r="914" spans="1:9" x14ac:dyDescent="0.25">
      <c r="A914" t="s">
        <v>8</v>
      </c>
      <c r="B914" s="1" t="str">
        <f>TRIM(C914)</f>
        <v>SVK</v>
      </c>
      <c r="C914" s="10" t="s">
        <v>144</v>
      </c>
      <c r="D914" s="9" t="str">
        <f>MID(E914,5,100)</f>
        <v>Haut</v>
      </c>
      <c r="E914" t="s">
        <v>1544</v>
      </c>
      <c r="F914" s="1" t="str">
        <f t="shared" si="14"/>
        <v>2021</v>
      </c>
      <c r="G914" t="s">
        <v>4</v>
      </c>
      <c r="H914" t="s">
        <v>762</v>
      </c>
      <c r="I914" t="s">
        <v>1329</v>
      </c>
    </row>
    <row r="915" spans="1:9" x14ac:dyDescent="0.25">
      <c r="A915" t="s">
        <v>8</v>
      </c>
      <c r="B915" s="1" t="str">
        <f>TRIM(C915)</f>
        <v>ARM</v>
      </c>
      <c r="C915" s="10" t="s">
        <v>282</v>
      </c>
      <c r="D915" s="9" t="str">
        <f>MID(E915,5,100)</f>
        <v>Bas</v>
      </c>
      <c r="E915" t="s">
        <v>1545</v>
      </c>
      <c r="F915" s="1" t="str">
        <f t="shared" si="14"/>
        <v>2021</v>
      </c>
      <c r="G915" t="s">
        <v>10</v>
      </c>
      <c r="H915" t="s">
        <v>508</v>
      </c>
      <c r="I915" t="s">
        <v>1330</v>
      </c>
    </row>
    <row r="916" spans="1:9" x14ac:dyDescent="0.25">
      <c r="A916" t="s">
        <v>8</v>
      </c>
      <c r="B916" s="1" t="str">
        <f>TRIM(C916)</f>
        <v>HUN</v>
      </c>
      <c r="C916" s="10" t="s">
        <v>84</v>
      </c>
      <c r="D916" s="9" t="str">
        <f>MID(E916,5,100)</f>
        <v>Haut</v>
      </c>
      <c r="E916" t="s">
        <v>1544</v>
      </c>
      <c r="F916" s="1" t="str">
        <f t="shared" si="14"/>
        <v>2021</v>
      </c>
      <c r="G916" t="s">
        <v>6</v>
      </c>
      <c r="H916" t="s">
        <v>325</v>
      </c>
      <c r="I916" t="s">
        <v>1331</v>
      </c>
    </row>
    <row r="917" spans="1:9" x14ac:dyDescent="0.25">
      <c r="A917" t="s">
        <v>8</v>
      </c>
      <c r="B917" s="1" t="str">
        <f>TRIM(C917)</f>
        <v>BLR</v>
      </c>
      <c r="C917" s="10" t="s">
        <v>184</v>
      </c>
      <c r="D917" s="9" t="str">
        <f>MID(E917,5,100)</f>
        <v>Bas</v>
      </c>
      <c r="E917" t="s">
        <v>1545</v>
      </c>
      <c r="F917" s="1" t="str">
        <f t="shared" si="14"/>
        <v>-2019</v>
      </c>
      <c r="G917" t="s">
        <v>32</v>
      </c>
      <c r="H917" t="s">
        <v>555</v>
      </c>
      <c r="I917" t="s">
        <v>1332</v>
      </c>
    </row>
    <row r="918" spans="1:9" x14ac:dyDescent="0.25">
      <c r="A918" t="s">
        <v>8</v>
      </c>
      <c r="B918" s="1" t="str">
        <f>TRIM(C918)</f>
        <v>RUS</v>
      </c>
      <c r="C918" s="10" t="s">
        <v>9</v>
      </c>
      <c r="D918" s="9" t="str">
        <f>MID(E918,5,100)</f>
        <v>Bas</v>
      </c>
      <c r="E918" t="s">
        <v>1545</v>
      </c>
      <c r="F918" s="1" t="str">
        <f t="shared" si="14"/>
        <v>2020</v>
      </c>
      <c r="G918" t="s">
        <v>13</v>
      </c>
      <c r="H918" t="s">
        <v>430</v>
      </c>
      <c r="I918" t="s">
        <v>1333</v>
      </c>
    </row>
    <row r="919" spans="1:9" x14ac:dyDescent="0.25">
      <c r="A919" t="s">
        <v>8</v>
      </c>
      <c r="B919" s="1" t="str">
        <f>TRIM(C919)</f>
        <v>RUS</v>
      </c>
      <c r="C919" s="10" t="s">
        <v>9</v>
      </c>
      <c r="D919" s="9" t="str">
        <f>MID(E919,5,100)</f>
        <v>Haut</v>
      </c>
      <c r="E919" t="s">
        <v>1544</v>
      </c>
      <c r="F919" s="1" t="str">
        <f t="shared" si="14"/>
        <v>2019</v>
      </c>
      <c r="G919" t="s">
        <v>17</v>
      </c>
      <c r="H919" t="s">
        <v>296</v>
      </c>
      <c r="I919" t="s">
        <v>1334</v>
      </c>
    </row>
    <row r="920" spans="1:9" x14ac:dyDescent="0.25">
      <c r="A920" t="s">
        <v>8</v>
      </c>
      <c r="B920" s="1" t="str">
        <f>TRIM(C920)</f>
        <v>CZE</v>
      </c>
      <c r="C920" s="10" t="s">
        <v>255</v>
      </c>
      <c r="D920" s="9" t="str">
        <f>MID(E920,5,100)</f>
        <v>Haut-Et-Bas</v>
      </c>
      <c r="E920" t="s">
        <v>1543</v>
      </c>
      <c r="F920" s="1" t="str">
        <f t="shared" si="14"/>
        <v>2021</v>
      </c>
      <c r="G920" t="s">
        <v>10</v>
      </c>
      <c r="H920" t="s">
        <v>83</v>
      </c>
      <c r="I920" t="s">
        <v>1335</v>
      </c>
    </row>
    <row r="921" spans="1:9" x14ac:dyDescent="0.25">
      <c r="A921" t="s">
        <v>8</v>
      </c>
      <c r="B921" s="1" t="str">
        <f>TRIM(C921)</f>
        <v>SVK</v>
      </c>
      <c r="C921" s="10" t="s">
        <v>144</v>
      </c>
      <c r="D921" s="9" t="str">
        <f>MID(E921,5,100)</f>
        <v>Haut-Et-Bas</v>
      </c>
      <c r="E921" t="s">
        <v>1543</v>
      </c>
      <c r="F921" s="1" t="str">
        <f t="shared" si="14"/>
        <v>2020</v>
      </c>
      <c r="G921" t="s">
        <v>74</v>
      </c>
      <c r="H921" t="s">
        <v>594</v>
      </c>
      <c r="I921" t="s">
        <v>1336</v>
      </c>
    </row>
    <row r="922" spans="1:9" x14ac:dyDescent="0.25">
      <c r="A922" t="s">
        <v>8</v>
      </c>
      <c r="B922" s="1" t="str">
        <f>TRIM(C922)</f>
        <v>POL</v>
      </c>
      <c r="C922" s="10" t="s">
        <v>103</v>
      </c>
      <c r="D922" s="9" t="str">
        <f>MID(E922,5,100)</f>
        <v>Bas</v>
      </c>
      <c r="E922" t="s">
        <v>1545</v>
      </c>
      <c r="F922" s="1" t="str">
        <f t="shared" si="14"/>
        <v>2020</v>
      </c>
      <c r="G922" t="s">
        <v>74</v>
      </c>
      <c r="H922" t="s">
        <v>483</v>
      </c>
      <c r="I922" t="s">
        <v>1337</v>
      </c>
    </row>
    <row r="923" spans="1:9" x14ac:dyDescent="0.25">
      <c r="A923" t="s">
        <v>8</v>
      </c>
      <c r="B923" s="1" t="str">
        <f>TRIM(C923)</f>
        <v>ROU</v>
      </c>
      <c r="C923" s="10" t="s">
        <v>27</v>
      </c>
      <c r="D923" s="9" t="str">
        <f>MID(E923,5,100)</f>
        <v>Haut</v>
      </c>
      <c r="E923" t="s">
        <v>1544</v>
      </c>
      <c r="F923" s="1" t="str">
        <f t="shared" si="14"/>
        <v>-2020</v>
      </c>
      <c r="G923" t="s">
        <v>52</v>
      </c>
      <c r="H923" t="s">
        <v>287</v>
      </c>
      <c r="I923" t="s">
        <v>1338</v>
      </c>
    </row>
    <row r="924" spans="1:9" x14ac:dyDescent="0.25">
      <c r="A924" t="s">
        <v>8</v>
      </c>
      <c r="B924" s="1" t="str">
        <f>TRIM(C924)</f>
        <v>SVK</v>
      </c>
      <c r="C924" s="10" t="s">
        <v>144</v>
      </c>
      <c r="D924" s="9" t="str">
        <f>MID(E924,5,100)</f>
        <v>Bas</v>
      </c>
      <c r="E924" t="s">
        <v>1545</v>
      </c>
      <c r="F924" s="1" t="str">
        <f t="shared" si="14"/>
        <v>-2019</v>
      </c>
      <c r="G924" t="s">
        <v>32</v>
      </c>
      <c r="H924" t="s">
        <v>97</v>
      </c>
      <c r="I924" t="s">
        <v>1339</v>
      </c>
    </row>
    <row r="925" spans="1:9" x14ac:dyDescent="0.25">
      <c r="A925" t="s">
        <v>8</v>
      </c>
      <c r="B925" s="1" t="str">
        <f>TRIM(C925)</f>
        <v>ROU</v>
      </c>
      <c r="C925" s="10" t="s">
        <v>27</v>
      </c>
      <c r="D925" s="9" t="str">
        <f>MID(E925,5,100)</f>
        <v>Haut</v>
      </c>
      <c r="E925" t="s">
        <v>1544</v>
      </c>
      <c r="F925" s="1" t="str">
        <f t="shared" si="14"/>
        <v>2020</v>
      </c>
      <c r="G925" t="s">
        <v>72</v>
      </c>
      <c r="H925" t="s">
        <v>214</v>
      </c>
      <c r="I925" t="s">
        <v>1340</v>
      </c>
    </row>
    <row r="926" spans="1:9" x14ac:dyDescent="0.25">
      <c r="A926" t="s">
        <v>8</v>
      </c>
      <c r="B926" s="1" t="str">
        <f>TRIM(C926)</f>
        <v>MDA</v>
      </c>
      <c r="C926" s="10" t="s">
        <v>31</v>
      </c>
      <c r="D926" s="9" t="str">
        <f>MID(E926,5,100)</f>
        <v>Haut-Et-Bas</v>
      </c>
      <c r="E926" t="s">
        <v>1543</v>
      </c>
      <c r="F926" s="1" t="str">
        <f t="shared" si="14"/>
        <v>2020</v>
      </c>
      <c r="G926" t="s">
        <v>13</v>
      </c>
      <c r="H926" t="s">
        <v>234</v>
      </c>
      <c r="I926" t="s">
        <v>1341</v>
      </c>
    </row>
    <row r="927" spans="1:9" x14ac:dyDescent="0.25">
      <c r="A927" t="s">
        <v>8</v>
      </c>
      <c r="B927" s="1" t="str">
        <f>TRIM(C927)</f>
        <v>BLR</v>
      </c>
      <c r="C927" s="10" t="s">
        <v>184</v>
      </c>
      <c r="D927" s="9" t="str">
        <f>MID(E927,5,100)</f>
        <v>Haut</v>
      </c>
      <c r="E927" t="s">
        <v>1544</v>
      </c>
      <c r="F927" s="1" t="str">
        <f t="shared" si="14"/>
        <v>2021</v>
      </c>
      <c r="G927" t="s">
        <v>4</v>
      </c>
      <c r="H927" t="s">
        <v>21</v>
      </c>
      <c r="I927" t="s">
        <v>1342</v>
      </c>
    </row>
    <row r="928" spans="1:9" x14ac:dyDescent="0.25">
      <c r="A928" t="s">
        <v>8</v>
      </c>
      <c r="B928" s="1" t="str">
        <f>TRIM(C928)</f>
        <v>CZE</v>
      </c>
      <c r="C928" s="10" t="s">
        <v>255</v>
      </c>
      <c r="D928" s="9" t="str">
        <f>MID(E928,5,100)</f>
        <v>Bas</v>
      </c>
      <c r="E928" t="s">
        <v>1545</v>
      </c>
      <c r="F928" s="1" t="str">
        <f t="shared" si="14"/>
        <v>2020</v>
      </c>
      <c r="G928" t="s">
        <v>64</v>
      </c>
      <c r="H928" t="s">
        <v>327</v>
      </c>
      <c r="I928" t="s">
        <v>1343</v>
      </c>
    </row>
    <row r="929" spans="1:9" x14ac:dyDescent="0.25">
      <c r="A929" t="s">
        <v>8</v>
      </c>
      <c r="B929" s="1" t="str">
        <f>TRIM(C929)</f>
        <v>BGR</v>
      </c>
      <c r="C929" s="10" t="s">
        <v>147</v>
      </c>
      <c r="D929" s="9" t="str">
        <f>MID(E929,5,100)</f>
        <v>Bas</v>
      </c>
      <c r="E929" t="s">
        <v>1545</v>
      </c>
      <c r="F929" s="1" t="str">
        <f t="shared" si="14"/>
        <v>-2019</v>
      </c>
      <c r="G929" t="s">
        <v>28</v>
      </c>
      <c r="H929" t="s">
        <v>201</v>
      </c>
      <c r="I929" t="s">
        <v>1344</v>
      </c>
    </row>
    <row r="930" spans="1:9" x14ac:dyDescent="0.25">
      <c r="A930" t="s">
        <v>8</v>
      </c>
      <c r="B930" s="1" t="str">
        <f>TRIM(C930)</f>
        <v>UKR</v>
      </c>
      <c r="C930" s="10" t="s">
        <v>216</v>
      </c>
      <c r="D930" s="9" t="str">
        <f>MID(E930,5,100)</f>
        <v>Haut</v>
      </c>
      <c r="E930" t="s">
        <v>1544</v>
      </c>
      <c r="F930" s="1" t="str">
        <f t="shared" si="14"/>
        <v>-2019</v>
      </c>
      <c r="G930" t="s">
        <v>32</v>
      </c>
      <c r="H930" t="s">
        <v>190</v>
      </c>
      <c r="I930" t="s">
        <v>1345</v>
      </c>
    </row>
    <row r="931" spans="1:9" x14ac:dyDescent="0.25">
      <c r="A931" t="s">
        <v>8</v>
      </c>
      <c r="B931" s="1" t="str">
        <f>TRIM(C931)</f>
        <v>RUS</v>
      </c>
      <c r="C931" s="10" t="s">
        <v>175</v>
      </c>
      <c r="D931" s="9" t="str">
        <f>MID(E931,5,100)</f>
        <v>Haut</v>
      </c>
      <c r="E931" t="s">
        <v>1544</v>
      </c>
      <c r="F931" s="1" t="str">
        <f t="shared" si="14"/>
        <v>2020</v>
      </c>
      <c r="G931" t="s">
        <v>39</v>
      </c>
      <c r="H931" t="s">
        <v>336</v>
      </c>
      <c r="I931" t="s">
        <v>1346</v>
      </c>
    </row>
    <row r="932" spans="1:9" x14ac:dyDescent="0.25">
      <c r="A932" t="s">
        <v>8</v>
      </c>
      <c r="B932" s="1" t="str">
        <f>TRIM(C932)</f>
        <v>SVK</v>
      </c>
      <c r="C932" s="10" t="s">
        <v>144</v>
      </c>
      <c r="D932" s="9" t="str">
        <f>MID(E932,5,100)</f>
        <v>Haut</v>
      </c>
      <c r="E932" t="s">
        <v>1544</v>
      </c>
      <c r="F932" s="1" t="str">
        <f t="shared" si="14"/>
        <v>2019</v>
      </c>
      <c r="G932" t="s">
        <v>50</v>
      </c>
      <c r="H932" t="s">
        <v>470</v>
      </c>
      <c r="I932" t="s">
        <v>1347</v>
      </c>
    </row>
    <row r="933" spans="1:9" x14ac:dyDescent="0.25">
      <c r="A933" t="s">
        <v>8</v>
      </c>
      <c r="B933" s="1" t="str">
        <f>TRIM(C933)</f>
        <v>CZE</v>
      </c>
      <c r="C933" s="10" t="s">
        <v>129</v>
      </c>
      <c r="D933" s="9" t="str">
        <f>MID(E933,5,100)</f>
        <v>Bas</v>
      </c>
      <c r="E933" t="s">
        <v>1545</v>
      </c>
      <c r="F933" s="1" t="str">
        <f t="shared" si="14"/>
        <v>2021</v>
      </c>
      <c r="G933" t="s">
        <v>101</v>
      </c>
      <c r="H933" t="s">
        <v>233</v>
      </c>
      <c r="I933" t="s">
        <v>1348</v>
      </c>
    </row>
    <row r="934" spans="1:9" x14ac:dyDescent="0.25">
      <c r="A934" t="s">
        <v>8</v>
      </c>
      <c r="B934" s="1" t="str">
        <f>TRIM(C934)</f>
        <v>RUS</v>
      </c>
      <c r="C934" s="10" t="s">
        <v>9</v>
      </c>
      <c r="D934" s="9" t="str">
        <f>MID(E934,5,100)</f>
        <v>Bas</v>
      </c>
      <c r="E934" t="s">
        <v>1545</v>
      </c>
      <c r="F934" s="1" t="str">
        <f t="shared" si="14"/>
        <v>2021</v>
      </c>
      <c r="G934" t="s">
        <v>10</v>
      </c>
      <c r="H934" t="s">
        <v>95</v>
      </c>
      <c r="I934" t="s">
        <v>1349</v>
      </c>
    </row>
    <row r="935" spans="1:9" x14ac:dyDescent="0.25">
      <c r="A935" t="s">
        <v>8</v>
      </c>
      <c r="B935" s="1" t="str">
        <f>TRIM(C935)</f>
        <v>MDA</v>
      </c>
      <c r="C935" s="10" t="s">
        <v>31</v>
      </c>
      <c r="D935" s="9" t="str">
        <f>MID(E935,5,100)</f>
        <v>Haut</v>
      </c>
      <c r="E935" t="s">
        <v>1544</v>
      </c>
      <c r="F935" s="1" t="str">
        <f t="shared" si="14"/>
        <v>2021</v>
      </c>
      <c r="G935" t="s">
        <v>101</v>
      </c>
      <c r="H935" t="s">
        <v>295</v>
      </c>
      <c r="I935" t="s">
        <v>1350</v>
      </c>
    </row>
    <row r="936" spans="1:9" x14ac:dyDescent="0.25">
      <c r="A936" t="s">
        <v>8</v>
      </c>
      <c r="B936" s="1" t="str">
        <f>TRIM(C936)</f>
        <v>BLR</v>
      </c>
      <c r="C936" s="10" t="s">
        <v>184</v>
      </c>
      <c r="D936" s="9" t="str">
        <f>MID(E936,5,100)</f>
        <v>Bas</v>
      </c>
      <c r="E936" t="s">
        <v>1545</v>
      </c>
      <c r="F936" s="1" t="str">
        <f t="shared" si="14"/>
        <v>2020</v>
      </c>
      <c r="G936" t="s">
        <v>72</v>
      </c>
      <c r="H936" t="s">
        <v>183</v>
      </c>
      <c r="I936" t="s">
        <v>1351</v>
      </c>
    </row>
    <row r="937" spans="1:9" x14ac:dyDescent="0.25">
      <c r="A937" t="s">
        <v>8</v>
      </c>
      <c r="B937" s="1" t="str">
        <f>TRIM(C937)</f>
        <v>BGR</v>
      </c>
      <c r="C937" s="10" t="s">
        <v>147</v>
      </c>
      <c r="D937" s="9" t="str">
        <f>MID(E937,5,100)</f>
        <v>Bas</v>
      </c>
      <c r="E937" t="s">
        <v>1545</v>
      </c>
      <c r="F937" s="1" t="str">
        <f t="shared" si="14"/>
        <v>2021</v>
      </c>
      <c r="G937" t="s">
        <v>6</v>
      </c>
      <c r="H937" t="s">
        <v>675</v>
      </c>
      <c r="I937" t="s">
        <v>1352</v>
      </c>
    </row>
    <row r="938" spans="1:9" x14ac:dyDescent="0.25">
      <c r="A938" t="s">
        <v>8</v>
      </c>
      <c r="B938" s="1" t="str">
        <f>TRIM(C938)</f>
        <v>MDA</v>
      </c>
      <c r="C938" s="10" t="s">
        <v>46</v>
      </c>
      <c r="D938" s="9" t="str">
        <f>MID(E938,5,100)</f>
        <v>Bas</v>
      </c>
      <c r="E938" t="s">
        <v>1545</v>
      </c>
      <c r="F938" s="1" t="str">
        <f t="shared" si="14"/>
        <v>-2019</v>
      </c>
      <c r="G938" t="s">
        <v>32</v>
      </c>
      <c r="H938" t="s">
        <v>328</v>
      </c>
      <c r="I938" t="s">
        <v>1353</v>
      </c>
    </row>
    <row r="939" spans="1:9" x14ac:dyDescent="0.25">
      <c r="A939" t="s">
        <v>8</v>
      </c>
      <c r="B939" s="1" t="str">
        <f>TRIM(C939)</f>
        <v>MDA</v>
      </c>
      <c r="C939" s="10" t="s">
        <v>46</v>
      </c>
      <c r="D939" s="9" t="str">
        <f>MID(E939,5,100)</f>
        <v>Bas</v>
      </c>
      <c r="E939" t="s">
        <v>1545</v>
      </c>
      <c r="F939" s="1" t="str">
        <f t="shared" si="14"/>
        <v>-2019</v>
      </c>
      <c r="G939" t="s">
        <v>28</v>
      </c>
      <c r="H939" t="s">
        <v>485</v>
      </c>
      <c r="I939" t="s">
        <v>1354</v>
      </c>
    </row>
    <row r="940" spans="1:9" x14ac:dyDescent="0.25">
      <c r="A940" t="s">
        <v>8</v>
      </c>
      <c r="B940" s="1" t="str">
        <f>TRIM(C940)</f>
        <v>MDA</v>
      </c>
      <c r="C940" s="10" t="s">
        <v>31</v>
      </c>
      <c r="D940" s="9" t="str">
        <f>MID(E940,5,100)</f>
        <v>Haut</v>
      </c>
      <c r="E940" t="s">
        <v>1544</v>
      </c>
      <c r="F940" s="1" t="str">
        <f t="shared" si="14"/>
        <v>-2020</v>
      </c>
      <c r="G940" t="s">
        <v>19</v>
      </c>
      <c r="H940" t="s">
        <v>256</v>
      </c>
      <c r="I940" t="s">
        <v>1355</v>
      </c>
    </row>
    <row r="941" spans="1:9" x14ac:dyDescent="0.25">
      <c r="A941" t="s">
        <v>8</v>
      </c>
      <c r="B941" s="1" t="str">
        <f>TRIM(C941)</f>
        <v>UKR</v>
      </c>
      <c r="C941" s="10" t="s">
        <v>216</v>
      </c>
      <c r="D941" s="9" t="str">
        <f>MID(E941,5,100)</f>
        <v>Bas</v>
      </c>
      <c r="E941" t="s">
        <v>1545</v>
      </c>
      <c r="F941" s="1" t="str">
        <f t="shared" si="14"/>
        <v>2020</v>
      </c>
      <c r="G941" t="s">
        <v>39</v>
      </c>
      <c r="H941" t="s">
        <v>179</v>
      </c>
      <c r="I941" t="s">
        <v>1356</v>
      </c>
    </row>
    <row r="942" spans="1:9" x14ac:dyDescent="0.25">
      <c r="A942" t="s">
        <v>8</v>
      </c>
      <c r="B942" s="1" t="str">
        <f>TRIM(C942)</f>
        <v>ARM</v>
      </c>
      <c r="C942" s="10" t="s">
        <v>282</v>
      </c>
      <c r="D942" s="9" t="str">
        <f>MID(E942,5,100)</f>
        <v>Bas</v>
      </c>
      <c r="E942" t="s">
        <v>1545</v>
      </c>
      <c r="F942" s="1" t="str">
        <f t="shared" si="14"/>
        <v>2020</v>
      </c>
      <c r="G942" t="s">
        <v>23</v>
      </c>
      <c r="H942" t="s">
        <v>182</v>
      </c>
      <c r="I942" t="s">
        <v>1357</v>
      </c>
    </row>
    <row r="943" spans="1:9" x14ac:dyDescent="0.25">
      <c r="A943" t="s">
        <v>8</v>
      </c>
      <c r="B943" s="1" t="str">
        <f>TRIM(C943)</f>
        <v>UKR</v>
      </c>
      <c r="C943" s="10" t="s">
        <v>54</v>
      </c>
      <c r="D943" s="9" t="str">
        <f>MID(E943,5,100)</f>
        <v>Bas</v>
      </c>
      <c r="E943" t="s">
        <v>1545</v>
      </c>
      <c r="F943" s="1" t="str">
        <f t="shared" si="14"/>
        <v>2019</v>
      </c>
      <c r="G943" t="s">
        <v>50</v>
      </c>
      <c r="H943" t="s">
        <v>225</v>
      </c>
      <c r="I943" t="s">
        <v>1358</v>
      </c>
    </row>
    <row r="944" spans="1:9" x14ac:dyDescent="0.25">
      <c r="A944" t="s">
        <v>8</v>
      </c>
      <c r="B944" s="1" t="str">
        <f>TRIM(C944)</f>
        <v>BLR</v>
      </c>
      <c r="C944" s="10" t="s">
        <v>184</v>
      </c>
      <c r="D944" s="9" t="str">
        <f>MID(E944,5,100)</f>
        <v>Bas</v>
      </c>
      <c r="E944" t="s">
        <v>1545</v>
      </c>
      <c r="F944" s="1" t="str">
        <f t="shared" si="14"/>
        <v>2020</v>
      </c>
      <c r="G944" t="s">
        <v>35</v>
      </c>
      <c r="H944" t="s">
        <v>89</v>
      </c>
      <c r="I944" t="s">
        <v>1359</v>
      </c>
    </row>
    <row r="945" spans="1:9" x14ac:dyDescent="0.25">
      <c r="A945" t="s">
        <v>8</v>
      </c>
      <c r="B945" s="1" t="str">
        <f>TRIM(C945)</f>
        <v>RUS</v>
      </c>
      <c r="C945" s="10" t="s">
        <v>175</v>
      </c>
      <c r="D945" s="9" t="str">
        <f>MID(E945,5,100)</f>
        <v>Bas</v>
      </c>
      <c r="E945" t="s">
        <v>1545</v>
      </c>
      <c r="F945" s="1" t="str">
        <f t="shared" si="14"/>
        <v>-2020</v>
      </c>
      <c r="G945" t="s">
        <v>52</v>
      </c>
      <c r="H945" t="s">
        <v>568</v>
      </c>
      <c r="I945" t="s">
        <v>1360</v>
      </c>
    </row>
    <row r="946" spans="1:9" x14ac:dyDescent="0.25">
      <c r="A946" t="s">
        <v>8</v>
      </c>
      <c r="B946" s="1" t="str">
        <f>TRIM(C946)</f>
        <v>RUS</v>
      </c>
      <c r="C946" s="10" t="s">
        <v>9</v>
      </c>
      <c r="D946" s="9" t="str">
        <f>MID(E946,5,100)</f>
        <v>Haut</v>
      </c>
      <c r="E946" t="s">
        <v>1544</v>
      </c>
      <c r="F946" s="1" t="str">
        <f t="shared" si="14"/>
        <v>-2019</v>
      </c>
      <c r="G946" t="s">
        <v>32</v>
      </c>
      <c r="H946" t="s">
        <v>148</v>
      </c>
      <c r="I946" t="s">
        <v>1361</v>
      </c>
    </row>
    <row r="947" spans="1:9" x14ac:dyDescent="0.25">
      <c r="A947" t="s">
        <v>8</v>
      </c>
      <c r="B947" s="1" t="str">
        <f>TRIM(C947)</f>
        <v>ARM</v>
      </c>
      <c r="C947" s="10" t="s">
        <v>282</v>
      </c>
      <c r="D947" s="9" t="str">
        <f>MID(E947,5,100)</f>
        <v>Bas</v>
      </c>
      <c r="E947" t="s">
        <v>1545</v>
      </c>
      <c r="F947" s="1" t="str">
        <f t="shared" si="14"/>
        <v>-2019</v>
      </c>
      <c r="G947" t="s">
        <v>59</v>
      </c>
      <c r="H947" t="s">
        <v>453</v>
      </c>
      <c r="I947" t="s">
        <v>1362</v>
      </c>
    </row>
    <row r="948" spans="1:9" x14ac:dyDescent="0.25">
      <c r="A948" t="s">
        <v>8</v>
      </c>
      <c r="B948" s="1" t="str">
        <f>TRIM(C948)</f>
        <v>UKR</v>
      </c>
      <c r="C948" s="10" t="s">
        <v>216</v>
      </c>
      <c r="D948" s="9" t="str">
        <f>MID(E948,5,100)</f>
        <v>Bas</v>
      </c>
      <c r="E948" t="s">
        <v>1545</v>
      </c>
      <c r="F948" s="1" t="str">
        <f t="shared" si="14"/>
        <v>-2019</v>
      </c>
      <c r="G948" t="s">
        <v>28</v>
      </c>
      <c r="H948" t="s">
        <v>196</v>
      </c>
      <c r="I948" t="s">
        <v>1363</v>
      </c>
    </row>
    <row r="949" spans="1:9" x14ac:dyDescent="0.25">
      <c r="A949" t="s">
        <v>8</v>
      </c>
      <c r="B949" s="1" t="str">
        <f>TRIM(C949)</f>
        <v>RUS</v>
      </c>
      <c r="C949" s="10" t="s">
        <v>9</v>
      </c>
      <c r="D949" s="9" t="str">
        <f>MID(E949,5,100)</f>
        <v>Bas</v>
      </c>
      <c r="E949" t="s">
        <v>1545</v>
      </c>
      <c r="F949" s="1" t="str">
        <f t="shared" si="14"/>
        <v>2019</v>
      </c>
      <c r="G949" t="s">
        <v>50</v>
      </c>
      <c r="H949" t="s">
        <v>428</v>
      </c>
      <c r="I949" t="s">
        <v>1364</v>
      </c>
    </row>
    <row r="950" spans="1:9" x14ac:dyDescent="0.25">
      <c r="A950" t="s">
        <v>8</v>
      </c>
      <c r="B950" s="1" t="str">
        <f>TRIM(C950)</f>
        <v>ROU</v>
      </c>
      <c r="C950" s="10" t="s">
        <v>106</v>
      </c>
      <c r="D950" s="9" t="str">
        <f>MID(E950,5,100)</f>
        <v>Haut-Et-Bas</v>
      </c>
      <c r="E950" t="s">
        <v>1543</v>
      </c>
      <c r="F950" s="1" t="str">
        <f t="shared" si="14"/>
        <v>2020</v>
      </c>
      <c r="G950" t="s">
        <v>99</v>
      </c>
      <c r="H950" t="s">
        <v>195</v>
      </c>
      <c r="I950" t="s">
        <v>1365</v>
      </c>
    </row>
    <row r="951" spans="1:9" x14ac:dyDescent="0.25">
      <c r="A951" t="s">
        <v>8</v>
      </c>
      <c r="B951" s="1" t="str">
        <f>TRIM(C951)</f>
        <v>BLR</v>
      </c>
      <c r="C951" s="10" t="s">
        <v>184</v>
      </c>
      <c r="D951" s="9" t="str">
        <f>MID(E951,5,100)</f>
        <v>Bas</v>
      </c>
      <c r="E951" t="s">
        <v>1545</v>
      </c>
      <c r="F951" s="1" t="str">
        <f t="shared" si="14"/>
        <v>2021</v>
      </c>
      <c r="G951" t="s">
        <v>101</v>
      </c>
      <c r="H951" t="s">
        <v>311</v>
      </c>
      <c r="I951" t="s">
        <v>1366</v>
      </c>
    </row>
    <row r="952" spans="1:9" x14ac:dyDescent="0.25">
      <c r="A952" t="s">
        <v>8</v>
      </c>
      <c r="B952" s="1" t="str">
        <f>TRIM(C952)</f>
        <v>BLR</v>
      </c>
      <c r="C952" s="10" t="s">
        <v>22</v>
      </c>
      <c r="D952" s="9" t="str">
        <f>MID(E952,5,100)</f>
        <v>Bas</v>
      </c>
      <c r="E952" t="s">
        <v>1545</v>
      </c>
      <c r="F952" s="1" t="str">
        <f t="shared" si="14"/>
        <v>2019</v>
      </c>
      <c r="G952" t="s">
        <v>50</v>
      </c>
      <c r="H952" t="s">
        <v>381</v>
      </c>
      <c r="I952" t="s">
        <v>1367</v>
      </c>
    </row>
    <row r="953" spans="1:9" x14ac:dyDescent="0.25">
      <c r="A953" t="s">
        <v>8</v>
      </c>
      <c r="B953" s="1" t="str">
        <f>TRIM(C953)</f>
        <v>POL</v>
      </c>
      <c r="C953" s="10" t="s">
        <v>103</v>
      </c>
      <c r="D953" s="9" t="str">
        <f>MID(E953,5,100)</f>
        <v>Haut-Et-Bas</v>
      </c>
      <c r="E953" t="s">
        <v>1543</v>
      </c>
      <c r="F953" s="1" t="str">
        <f t="shared" si="14"/>
        <v>2020</v>
      </c>
      <c r="G953" t="s">
        <v>39</v>
      </c>
      <c r="H953" t="s">
        <v>585</v>
      </c>
      <c r="I953" t="s">
        <v>1368</v>
      </c>
    </row>
    <row r="954" spans="1:9" x14ac:dyDescent="0.25">
      <c r="A954" t="s">
        <v>8</v>
      </c>
      <c r="B954" s="1" t="str">
        <f>TRIM(C954)</f>
        <v>BLR</v>
      </c>
      <c r="C954" s="10" t="s">
        <v>184</v>
      </c>
      <c r="D954" s="9" t="str">
        <f>MID(E954,5,100)</f>
        <v>Bas</v>
      </c>
      <c r="E954" t="s">
        <v>1545</v>
      </c>
      <c r="F954" s="1" t="str">
        <f t="shared" si="14"/>
        <v>2020</v>
      </c>
      <c r="G954" t="s">
        <v>72</v>
      </c>
      <c r="H954" t="s">
        <v>626</v>
      </c>
      <c r="I954" t="s">
        <v>1369</v>
      </c>
    </row>
    <row r="955" spans="1:9" x14ac:dyDescent="0.25">
      <c r="A955" t="s">
        <v>8</v>
      </c>
      <c r="B955" s="1" t="str">
        <f>TRIM(C955)</f>
        <v>MDA</v>
      </c>
      <c r="C955" s="10" t="s">
        <v>31</v>
      </c>
      <c r="D955" s="9" t="str">
        <f>MID(E955,5,100)</f>
        <v>Bas</v>
      </c>
      <c r="E955" t="s">
        <v>1545</v>
      </c>
      <c r="F955" s="1" t="str">
        <f t="shared" si="14"/>
        <v>-2020</v>
      </c>
      <c r="G955" t="s">
        <v>70</v>
      </c>
      <c r="H955" t="s">
        <v>463</v>
      </c>
      <c r="I955" t="s">
        <v>1370</v>
      </c>
    </row>
    <row r="956" spans="1:9" x14ac:dyDescent="0.25">
      <c r="A956" t="s">
        <v>8</v>
      </c>
      <c r="B956" s="1" t="str">
        <f>TRIM(C956)</f>
        <v>UKR</v>
      </c>
      <c r="C956" s="10" t="s">
        <v>54</v>
      </c>
      <c r="D956" s="9" t="str">
        <f>MID(E956,5,100)</f>
        <v>Haut</v>
      </c>
      <c r="E956" t="s">
        <v>1544</v>
      </c>
      <c r="F956" s="1" t="str">
        <f t="shared" si="14"/>
        <v>-2019</v>
      </c>
      <c r="G956" t="s">
        <v>59</v>
      </c>
      <c r="H956" t="s">
        <v>384</v>
      </c>
      <c r="I956" t="s">
        <v>1371</v>
      </c>
    </row>
    <row r="957" spans="1:9" x14ac:dyDescent="0.25">
      <c r="A957" t="s">
        <v>8</v>
      </c>
      <c r="B957" s="1" t="str">
        <f>TRIM(C957)</f>
        <v>RUS</v>
      </c>
      <c r="C957" s="10" t="s">
        <v>9</v>
      </c>
      <c r="D957" s="9" t="str">
        <f>MID(E957,5,100)</f>
        <v>Bas</v>
      </c>
      <c r="E957" t="s">
        <v>1545</v>
      </c>
      <c r="F957" s="1" t="str">
        <f t="shared" si="14"/>
        <v>-2019</v>
      </c>
      <c r="G957" t="s">
        <v>28</v>
      </c>
      <c r="H957" t="s">
        <v>546</v>
      </c>
      <c r="I957" t="s">
        <v>1372</v>
      </c>
    </row>
    <row r="958" spans="1:9" x14ac:dyDescent="0.25">
      <c r="A958" t="s">
        <v>8</v>
      </c>
      <c r="B958" s="1" t="str">
        <f>TRIM(C958)</f>
        <v>BLR</v>
      </c>
      <c r="C958" s="10" t="s">
        <v>184</v>
      </c>
      <c r="D958" s="9" t="str">
        <f>MID(E958,5,100)</f>
        <v>Haut</v>
      </c>
      <c r="E958" t="s">
        <v>1544</v>
      </c>
      <c r="F958" s="1" t="str">
        <f t="shared" si="14"/>
        <v>2019</v>
      </c>
      <c r="G958" t="s">
        <v>50</v>
      </c>
      <c r="H958" t="s">
        <v>436</v>
      </c>
      <c r="I958" t="s">
        <v>1373</v>
      </c>
    </row>
    <row r="959" spans="1:9" x14ac:dyDescent="0.25">
      <c r="A959" t="s">
        <v>8</v>
      </c>
      <c r="B959" s="1" t="str">
        <f>TRIM(C959)</f>
        <v>ARM</v>
      </c>
      <c r="C959" s="10" t="s">
        <v>96</v>
      </c>
      <c r="D959" s="9" t="str">
        <f>MID(E959,5,100)</f>
        <v>Haut</v>
      </c>
      <c r="E959" t="s">
        <v>1544</v>
      </c>
      <c r="F959" s="1" t="str">
        <f t="shared" si="14"/>
        <v>2021</v>
      </c>
      <c r="G959" t="s">
        <v>101</v>
      </c>
      <c r="H959" t="s">
        <v>210</v>
      </c>
      <c r="I959" t="s">
        <v>1374</v>
      </c>
    </row>
    <row r="960" spans="1:9" x14ac:dyDescent="0.25">
      <c r="A960" t="s">
        <v>8</v>
      </c>
      <c r="B960" s="1" t="str">
        <f>TRIM(C960)</f>
        <v>BGR</v>
      </c>
      <c r="C960" s="10" t="s">
        <v>67</v>
      </c>
      <c r="D960" s="9" t="str">
        <f>MID(E960,5,100)</f>
        <v>Haut</v>
      </c>
      <c r="E960" t="s">
        <v>1544</v>
      </c>
      <c r="F960" s="1" t="str">
        <f t="shared" si="14"/>
        <v>-2020</v>
      </c>
      <c r="G960" t="s">
        <v>52</v>
      </c>
      <c r="H960" t="s">
        <v>509</v>
      </c>
      <c r="I960" t="s">
        <v>1375</v>
      </c>
    </row>
    <row r="961" spans="1:9" x14ac:dyDescent="0.25">
      <c r="A961" t="s">
        <v>8</v>
      </c>
      <c r="B961" s="1" t="str">
        <f>TRIM(C961)</f>
        <v>MDA</v>
      </c>
      <c r="C961" s="10" t="s">
        <v>31</v>
      </c>
      <c r="D961" s="9" t="str">
        <f>MID(E961,5,100)</f>
        <v>Haut-Et-Bas</v>
      </c>
      <c r="E961" t="s">
        <v>1543</v>
      </c>
      <c r="F961" s="1" t="str">
        <f t="shared" si="14"/>
        <v>-2020</v>
      </c>
      <c r="G961" t="s">
        <v>70</v>
      </c>
      <c r="H961" t="s">
        <v>397</v>
      </c>
      <c r="I961" t="s">
        <v>1376</v>
      </c>
    </row>
    <row r="962" spans="1:9" x14ac:dyDescent="0.25">
      <c r="A962" t="s">
        <v>8</v>
      </c>
      <c r="B962" s="1" t="str">
        <f>TRIM(C962)</f>
        <v>BLR</v>
      </c>
      <c r="C962" s="10" t="s">
        <v>184</v>
      </c>
      <c r="D962" s="9" t="str">
        <f>MID(E962,5,100)</f>
        <v>Bas</v>
      </c>
      <c r="E962" t="s">
        <v>1545</v>
      </c>
      <c r="F962" s="1" t="str">
        <f t="shared" ref="F962:F1025" si="15">MID(G962,4,100)</f>
        <v>2019</v>
      </c>
      <c r="G962" t="s">
        <v>50</v>
      </c>
      <c r="H962" t="s">
        <v>609</v>
      </c>
      <c r="I962" t="s">
        <v>1377</v>
      </c>
    </row>
    <row r="963" spans="1:9" x14ac:dyDescent="0.25">
      <c r="A963" t="s">
        <v>8</v>
      </c>
      <c r="B963" s="1" t="str">
        <f>TRIM(C963)</f>
        <v>POL</v>
      </c>
      <c r="C963" s="10" t="s">
        <v>103</v>
      </c>
      <c r="D963" s="9" t="str">
        <f>MID(E963,5,100)</f>
        <v>Haut-Et-Bas</v>
      </c>
      <c r="E963" t="s">
        <v>1543</v>
      </c>
      <c r="F963" s="1" t="str">
        <f t="shared" si="15"/>
        <v>2020</v>
      </c>
      <c r="G963" t="s">
        <v>23</v>
      </c>
      <c r="H963" t="s">
        <v>595</v>
      </c>
      <c r="I963" t="s">
        <v>1378</v>
      </c>
    </row>
    <row r="964" spans="1:9" x14ac:dyDescent="0.25">
      <c r="A964" t="s">
        <v>8</v>
      </c>
      <c r="B964" s="1" t="str">
        <f>TRIM(C964)</f>
        <v>BGR</v>
      </c>
      <c r="C964" s="10" t="s">
        <v>67</v>
      </c>
      <c r="D964" s="9" t="str">
        <f>MID(E964,5,100)</f>
        <v>Bas</v>
      </c>
      <c r="E964" t="s">
        <v>1545</v>
      </c>
      <c r="F964" s="1" t="str">
        <f t="shared" si="15"/>
        <v>-2019</v>
      </c>
      <c r="G964" t="s">
        <v>59</v>
      </c>
      <c r="H964" t="s">
        <v>79</v>
      </c>
      <c r="I964" t="s">
        <v>1379</v>
      </c>
    </row>
    <row r="965" spans="1:9" x14ac:dyDescent="0.25">
      <c r="A965" t="s">
        <v>8</v>
      </c>
      <c r="B965" s="1" t="str">
        <f>TRIM(C965)</f>
        <v>RUS</v>
      </c>
      <c r="C965" s="10" t="s">
        <v>9</v>
      </c>
      <c r="D965" s="9" t="str">
        <f>MID(E965,5,100)</f>
        <v>Bas</v>
      </c>
      <c r="E965" t="s">
        <v>1545</v>
      </c>
      <c r="F965" s="1" t="str">
        <f t="shared" si="15"/>
        <v>-2020</v>
      </c>
      <c r="G965" t="s">
        <v>70</v>
      </c>
      <c r="H965" t="s">
        <v>372</v>
      </c>
      <c r="I965" t="s">
        <v>1380</v>
      </c>
    </row>
    <row r="966" spans="1:9" x14ac:dyDescent="0.25">
      <c r="A966" t="s">
        <v>8</v>
      </c>
      <c r="B966" s="1" t="str">
        <f>TRIM(C966)</f>
        <v>HUN</v>
      </c>
      <c r="C966" s="10" t="s">
        <v>80</v>
      </c>
      <c r="D966" s="9" t="str">
        <f>MID(E966,5,100)</f>
        <v>Haut-Et-Bas</v>
      </c>
      <c r="E966" t="s">
        <v>1543</v>
      </c>
      <c r="F966" s="1" t="str">
        <f t="shared" si="15"/>
        <v>2019</v>
      </c>
      <c r="G966" t="s">
        <v>50</v>
      </c>
      <c r="H966" t="s">
        <v>5</v>
      </c>
      <c r="I966" t="s">
        <v>1381</v>
      </c>
    </row>
    <row r="967" spans="1:9" x14ac:dyDescent="0.25">
      <c r="A967" t="s">
        <v>8</v>
      </c>
      <c r="B967" s="1" t="str">
        <f>TRIM(C967)</f>
        <v>SVK</v>
      </c>
      <c r="C967" s="10" t="s">
        <v>58</v>
      </c>
      <c r="D967" s="9" t="str">
        <f>MID(E967,5,100)</f>
        <v>Haut</v>
      </c>
      <c r="E967" t="s">
        <v>1544</v>
      </c>
      <c r="F967" s="1" t="str">
        <f t="shared" si="15"/>
        <v>2020</v>
      </c>
      <c r="G967" t="s">
        <v>72</v>
      </c>
      <c r="H967" t="s">
        <v>511</v>
      </c>
      <c r="I967" t="s">
        <v>1382</v>
      </c>
    </row>
    <row r="968" spans="1:9" x14ac:dyDescent="0.25">
      <c r="A968" t="s">
        <v>8</v>
      </c>
      <c r="B968" s="1" t="str">
        <f>TRIM(C968)</f>
        <v>HUN</v>
      </c>
      <c r="C968" s="10" t="s">
        <v>80</v>
      </c>
      <c r="D968" s="9" t="str">
        <f>MID(E968,5,100)</f>
        <v>Haut</v>
      </c>
      <c r="E968" t="s">
        <v>1544</v>
      </c>
      <c r="F968" s="1" t="str">
        <f t="shared" si="15"/>
        <v>2020</v>
      </c>
      <c r="G968" t="s">
        <v>13</v>
      </c>
      <c r="H968" t="s">
        <v>336</v>
      </c>
      <c r="I968" t="s">
        <v>1383</v>
      </c>
    </row>
    <row r="969" spans="1:9" x14ac:dyDescent="0.25">
      <c r="A969" t="s">
        <v>8</v>
      </c>
      <c r="B969" s="1" t="str">
        <f>TRIM(C969)</f>
        <v>ARM</v>
      </c>
      <c r="C969" s="10" t="s">
        <v>96</v>
      </c>
      <c r="D969" s="9" t="str">
        <f>MID(E969,5,100)</f>
        <v>Haut</v>
      </c>
      <c r="E969" t="s">
        <v>1544</v>
      </c>
      <c r="F969" s="1" t="str">
        <f t="shared" si="15"/>
        <v>2020</v>
      </c>
      <c r="G969" t="s">
        <v>99</v>
      </c>
      <c r="H969" t="s">
        <v>289</v>
      </c>
      <c r="I969" t="s">
        <v>1384</v>
      </c>
    </row>
    <row r="970" spans="1:9" x14ac:dyDescent="0.25">
      <c r="A970" t="s">
        <v>8</v>
      </c>
      <c r="B970" s="1" t="str">
        <f>TRIM(C970)</f>
        <v>MDA</v>
      </c>
      <c r="C970" s="10" t="s">
        <v>31</v>
      </c>
      <c r="D970" s="9" t="str">
        <f>MID(E970,5,100)</f>
        <v>Bas</v>
      </c>
      <c r="E970" t="s">
        <v>1545</v>
      </c>
      <c r="F970" s="1" t="str">
        <f t="shared" si="15"/>
        <v>2019</v>
      </c>
      <c r="G970" t="s">
        <v>55</v>
      </c>
      <c r="H970" t="s">
        <v>16</v>
      </c>
      <c r="I970" t="s">
        <v>1385</v>
      </c>
    </row>
    <row r="971" spans="1:9" x14ac:dyDescent="0.25">
      <c r="A971" t="s">
        <v>8</v>
      </c>
      <c r="B971" s="1" t="str">
        <f>TRIM(C971)</f>
        <v>MDA</v>
      </c>
      <c r="C971" s="10" t="s">
        <v>46</v>
      </c>
      <c r="D971" s="9" t="str">
        <f>MID(E971,5,100)</f>
        <v>Haut</v>
      </c>
      <c r="E971" t="s">
        <v>1544</v>
      </c>
      <c r="F971" s="1" t="str">
        <f t="shared" si="15"/>
        <v>2020</v>
      </c>
      <c r="G971" t="s">
        <v>99</v>
      </c>
      <c r="H971" t="s">
        <v>362</v>
      </c>
      <c r="I971" t="s">
        <v>1386</v>
      </c>
    </row>
    <row r="972" spans="1:9" x14ac:dyDescent="0.25">
      <c r="A972" t="s">
        <v>8</v>
      </c>
      <c r="B972" s="1" t="str">
        <f>TRIM(C972)</f>
        <v>BGR</v>
      </c>
      <c r="C972" s="10" t="s">
        <v>67</v>
      </c>
      <c r="D972" s="9" t="str">
        <f>MID(E972,5,100)</f>
        <v>Haut</v>
      </c>
      <c r="E972" t="s">
        <v>1544</v>
      </c>
      <c r="F972" s="1" t="str">
        <f t="shared" si="15"/>
        <v>-2020</v>
      </c>
      <c r="G972" t="s">
        <v>70</v>
      </c>
      <c r="H972" t="s">
        <v>193</v>
      </c>
      <c r="I972" t="s">
        <v>1387</v>
      </c>
    </row>
    <row r="973" spans="1:9" x14ac:dyDescent="0.25">
      <c r="A973" t="s">
        <v>8</v>
      </c>
      <c r="B973" s="1" t="str">
        <f>TRIM(C973)</f>
        <v>BGR</v>
      </c>
      <c r="C973" s="10" t="s">
        <v>67</v>
      </c>
      <c r="D973" s="9" t="str">
        <f>MID(E973,5,100)</f>
        <v>Bas</v>
      </c>
      <c r="E973" t="s">
        <v>1545</v>
      </c>
      <c r="F973" s="1" t="str">
        <f t="shared" si="15"/>
        <v>2019</v>
      </c>
      <c r="G973" t="s">
        <v>17</v>
      </c>
      <c r="H973" t="s">
        <v>430</v>
      </c>
      <c r="I973" t="s">
        <v>1388</v>
      </c>
    </row>
    <row r="974" spans="1:9" x14ac:dyDescent="0.25">
      <c r="A974" t="s">
        <v>8</v>
      </c>
      <c r="B974" s="1" t="str">
        <f>TRIM(C974)</f>
        <v>BLR</v>
      </c>
      <c r="C974" s="10" t="s">
        <v>22</v>
      </c>
      <c r="D974" s="9" t="str">
        <f>MID(E974,5,100)</f>
        <v>Bas</v>
      </c>
      <c r="E974" t="s">
        <v>1545</v>
      </c>
      <c r="F974" s="1" t="str">
        <f t="shared" si="15"/>
        <v>2020</v>
      </c>
      <c r="G974" t="s">
        <v>39</v>
      </c>
      <c r="H974" t="s">
        <v>474</v>
      </c>
      <c r="I974" t="s">
        <v>1389</v>
      </c>
    </row>
    <row r="975" spans="1:9" x14ac:dyDescent="0.25">
      <c r="A975" t="s">
        <v>8</v>
      </c>
      <c r="B975" s="1" t="str">
        <f>TRIM(C975)</f>
        <v>BGR</v>
      </c>
      <c r="C975" s="10" t="s">
        <v>147</v>
      </c>
      <c r="D975" s="9" t="str">
        <f>MID(E975,5,100)</f>
        <v>Haut</v>
      </c>
      <c r="E975" t="s">
        <v>1544</v>
      </c>
      <c r="F975" s="1" t="str">
        <f t="shared" si="15"/>
        <v>-2019</v>
      </c>
      <c r="G975" t="s">
        <v>59</v>
      </c>
      <c r="H975" t="s">
        <v>537</v>
      </c>
      <c r="I975" t="s">
        <v>1390</v>
      </c>
    </row>
    <row r="976" spans="1:9" x14ac:dyDescent="0.25">
      <c r="A976" t="s">
        <v>8</v>
      </c>
      <c r="B976" s="1" t="str">
        <f>TRIM(C976)</f>
        <v>POL</v>
      </c>
      <c r="C976" s="10" t="s">
        <v>124</v>
      </c>
      <c r="D976" s="9" t="str">
        <f>MID(E976,5,100)</f>
        <v>Haut</v>
      </c>
      <c r="E976" t="s">
        <v>1544</v>
      </c>
      <c r="F976" s="1" t="str">
        <f t="shared" si="15"/>
        <v>2019</v>
      </c>
      <c r="G976" t="s">
        <v>85</v>
      </c>
      <c r="H976" t="s">
        <v>204</v>
      </c>
      <c r="I976" t="s">
        <v>1391</v>
      </c>
    </row>
    <row r="977" spans="1:9" x14ac:dyDescent="0.25">
      <c r="A977" t="s">
        <v>8</v>
      </c>
      <c r="B977" s="1" t="str">
        <f>TRIM(C977)</f>
        <v>ARM</v>
      </c>
      <c r="C977" s="10" t="s">
        <v>282</v>
      </c>
      <c r="D977" s="9" t="str">
        <f>MID(E977,5,100)</f>
        <v>Haut-Et-Bas</v>
      </c>
      <c r="E977" t="s">
        <v>1543</v>
      </c>
      <c r="F977" s="1" t="str">
        <f t="shared" si="15"/>
        <v>2020</v>
      </c>
      <c r="G977" t="s">
        <v>74</v>
      </c>
      <c r="H977" t="s">
        <v>292</v>
      </c>
      <c r="I977" t="s">
        <v>1392</v>
      </c>
    </row>
    <row r="978" spans="1:9" x14ac:dyDescent="0.25">
      <c r="A978" t="s">
        <v>8</v>
      </c>
      <c r="B978" s="1" t="str">
        <f>TRIM(C978)</f>
        <v>HUN</v>
      </c>
      <c r="C978" s="10" t="s">
        <v>80</v>
      </c>
      <c r="D978" s="9" t="str">
        <f>MID(E978,5,100)</f>
        <v>Bas</v>
      </c>
      <c r="E978" t="s">
        <v>1545</v>
      </c>
      <c r="F978" s="1" t="str">
        <f t="shared" si="15"/>
        <v>2020</v>
      </c>
      <c r="G978" t="s">
        <v>23</v>
      </c>
      <c r="H978" t="s">
        <v>328</v>
      </c>
      <c r="I978" t="s">
        <v>1393</v>
      </c>
    </row>
    <row r="979" spans="1:9" x14ac:dyDescent="0.25">
      <c r="A979" t="s">
        <v>8</v>
      </c>
      <c r="B979" s="1" t="str">
        <f>TRIM(C979)</f>
        <v>BLR</v>
      </c>
      <c r="C979" s="10" t="s">
        <v>22</v>
      </c>
      <c r="D979" s="9" t="str">
        <f>MID(E979,5,100)</f>
        <v>Haut-Et-Bas</v>
      </c>
      <c r="E979" t="s">
        <v>1543</v>
      </c>
      <c r="F979" s="1" t="str">
        <f t="shared" si="15"/>
        <v>2020</v>
      </c>
      <c r="G979" t="s">
        <v>15</v>
      </c>
      <c r="H979" t="s">
        <v>83</v>
      </c>
      <c r="I979" t="s">
        <v>1394</v>
      </c>
    </row>
    <row r="980" spans="1:9" x14ac:dyDescent="0.25">
      <c r="A980" t="s">
        <v>8</v>
      </c>
      <c r="B980" s="1" t="str">
        <f>TRIM(C980)</f>
        <v>RUS</v>
      </c>
      <c r="C980" s="10" t="s">
        <v>9</v>
      </c>
      <c r="D980" s="9" t="str">
        <f>MID(E980,5,100)</f>
        <v>Haut-Et-Bas</v>
      </c>
      <c r="E980" t="s">
        <v>1543</v>
      </c>
      <c r="F980" s="1" t="str">
        <f t="shared" si="15"/>
        <v>2020</v>
      </c>
      <c r="G980" t="s">
        <v>72</v>
      </c>
      <c r="H980" t="s">
        <v>664</v>
      </c>
      <c r="I980" t="s">
        <v>1395</v>
      </c>
    </row>
    <row r="981" spans="1:9" x14ac:dyDescent="0.25">
      <c r="A981" t="s">
        <v>8</v>
      </c>
      <c r="B981" s="1" t="str">
        <f>TRIM(C981)</f>
        <v>CZE</v>
      </c>
      <c r="C981" s="10" t="s">
        <v>129</v>
      </c>
      <c r="D981" s="9" t="str">
        <f>MID(E981,5,100)</f>
        <v>Bas</v>
      </c>
      <c r="E981" t="s">
        <v>1545</v>
      </c>
      <c r="F981" s="1" t="str">
        <f t="shared" si="15"/>
        <v>2019</v>
      </c>
      <c r="G981" t="s">
        <v>55</v>
      </c>
      <c r="H981" t="s">
        <v>20</v>
      </c>
      <c r="I981" t="s">
        <v>1396</v>
      </c>
    </row>
    <row r="982" spans="1:9" x14ac:dyDescent="0.25">
      <c r="A982" t="s">
        <v>8</v>
      </c>
      <c r="B982" s="1" t="str">
        <f>TRIM(C982)</f>
        <v>BLR</v>
      </c>
      <c r="C982" s="10" t="s">
        <v>184</v>
      </c>
      <c r="D982" s="9" t="str">
        <f>MID(E982,5,100)</f>
        <v>Bas</v>
      </c>
      <c r="E982" t="s">
        <v>1545</v>
      </c>
      <c r="F982" s="1" t="str">
        <f t="shared" si="15"/>
        <v>2019</v>
      </c>
      <c r="G982" t="s">
        <v>85</v>
      </c>
      <c r="H982" t="s">
        <v>152</v>
      </c>
      <c r="I982" t="s">
        <v>1397</v>
      </c>
    </row>
    <row r="983" spans="1:9" x14ac:dyDescent="0.25">
      <c r="A983" t="s">
        <v>8</v>
      </c>
      <c r="B983" s="1" t="str">
        <f>TRIM(C983)</f>
        <v>POL</v>
      </c>
      <c r="C983" s="10" t="s">
        <v>103</v>
      </c>
      <c r="D983" s="9" t="str">
        <f>MID(E983,5,100)</f>
        <v>Bas</v>
      </c>
      <c r="E983" t="s">
        <v>1545</v>
      </c>
      <c r="F983" s="1" t="str">
        <f t="shared" si="15"/>
        <v>2020</v>
      </c>
      <c r="G983" t="s">
        <v>13</v>
      </c>
      <c r="H983" t="s">
        <v>626</v>
      </c>
      <c r="I983" t="s">
        <v>1398</v>
      </c>
    </row>
    <row r="984" spans="1:9" x14ac:dyDescent="0.25">
      <c r="A984" t="s">
        <v>8</v>
      </c>
      <c r="B984" s="1" t="str">
        <f>TRIM(C984)</f>
        <v>CZE</v>
      </c>
      <c r="C984" s="10" t="s">
        <v>129</v>
      </c>
      <c r="D984" s="9" t="str">
        <f>MID(E984,5,100)</f>
        <v>Haut</v>
      </c>
      <c r="E984" t="s">
        <v>1544</v>
      </c>
      <c r="F984" s="1" t="str">
        <f t="shared" si="15"/>
        <v>2019</v>
      </c>
      <c r="G984" t="s">
        <v>88</v>
      </c>
      <c r="H984" t="s">
        <v>384</v>
      </c>
      <c r="I984" t="s">
        <v>1399</v>
      </c>
    </row>
    <row r="985" spans="1:9" x14ac:dyDescent="0.25">
      <c r="A985" t="s">
        <v>8</v>
      </c>
      <c r="B985" s="1" t="str">
        <f>TRIM(C985)</f>
        <v>MDA</v>
      </c>
      <c r="C985" s="10" t="s">
        <v>31</v>
      </c>
      <c r="D985" s="9" t="str">
        <f>MID(E985,5,100)</f>
        <v>Haut</v>
      </c>
      <c r="E985" t="s">
        <v>1544</v>
      </c>
      <c r="F985" s="1" t="str">
        <f t="shared" si="15"/>
        <v>-2019</v>
      </c>
      <c r="G985" t="s">
        <v>59</v>
      </c>
      <c r="H985" t="s">
        <v>395</v>
      </c>
      <c r="I985" t="s">
        <v>1400</v>
      </c>
    </row>
    <row r="986" spans="1:9" x14ac:dyDescent="0.25">
      <c r="A986" t="s">
        <v>8</v>
      </c>
      <c r="B986" s="1" t="str">
        <f>TRIM(C986)</f>
        <v>ARM</v>
      </c>
      <c r="C986" s="10" t="s">
        <v>96</v>
      </c>
      <c r="D986" s="9" t="str">
        <f>MID(E986,5,100)</f>
        <v>Bas</v>
      </c>
      <c r="E986" t="s">
        <v>1545</v>
      </c>
      <c r="F986" s="1" t="str">
        <f t="shared" si="15"/>
        <v>2019</v>
      </c>
      <c r="G986" t="s">
        <v>17</v>
      </c>
      <c r="H986" t="s">
        <v>220</v>
      </c>
      <c r="I986" t="s">
        <v>1401</v>
      </c>
    </row>
    <row r="987" spans="1:9" x14ac:dyDescent="0.25">
      <c r="A987" t="s">
        <v>8</v>
      </c>
      <c r="B987" s="1" t="str">
        <f>TRIM(C987)</f>
        <v>RUS</v>
      </c>
      <c r="C987" s="10" t="s">
        <v>175</v>
      </c>
      <c r="D987" s="9" t="str">
        <f>MID(E987,5,100)</f>
        <v>Haut-Et-Bas</v>
      </c>
      <c r="E987" t="s">
        <v>1543</v>
      </c>
      <c r="F987" s="1" t="str">
        <f t="shared" si="15"/>
        <v>2019</v>
      </c>
      <c r="G987" t="s">
        <v>50</v>
      </c>
      <c r="H987" t="s">
        <v>245</v>
      </c>
      <c r="I987" t="s">
        <v>1402</v>
      </c>
    </row>
    <row r="988" spans="1:9" x14ac:dyDescent="0.25">
      <c r="A988" t="s">
        <v>8</v>
      </c>
      <c r="B988" s="1" t="str">
        <f>TRIM(C988)</f>
        <v>BGR</v>
      </c>
      <c r="C988" s="10" t="s">
        <v>67</v>
      </c>
      <c r="D988" s="9" t="str">
        <f>MID(E988,5,100)</f>
        <v>Haut</v>
      </c>
      <c r="E988" t="s">
        <v>1544</v>
      </c>
      <c r="F988" s="1" t="str">
        <f t="shared" si="15"/>
        <v>2019</v>
      </c>
      <c r="G988" t="s">
        <v>17</v>
      </c>
      <c r="H988" t="s">
        <v>462</v>
      </c>
      <c r="I988" t="s">
        <v>1403</v>
      </c>
    </row>
    <row r="989" spans="1:9" x14ac:dyDescent="0.25">
      <c r="A989" t="s">
        <v>8</v>
      </c>
      <c r="B989" s="1" t="str">
        <f>TRIM(C989)</f>
        <v>BLR</v>
      </c>
      <c r="C989" s="10" t="s">
        <v>184</v>
      </c>
      <c r="D989" s="9" t="str">
        <f>MID(E989,5,100)</f>
        <v>Bas</v>
      </c>
      <c r="E989" t="s">
        <v>1545</v>
      </c>
      <c r="F989" s="1" t="str">
        <f t="shared" si="15"/>
        <v>2021</v>
      </c>
      <c r="G989" t="s">
        <v>4</v>
      </c>
      <c r="H989" t="s">
        <v>386</v>
      </c>
      <c r="I989" t="s">
        <v>1404</v>
      </c>
    </row>
    <row r="990" spans="1:9" x14ac:dyDescent="0.25">
      <c r="A990" t="s">
        <v>8</v>
      </c>
      <c r="B990" s="1" t="str">
        <f>TRIM(C990)</f>
        <v>CZE</v>
      </c>
      <c r="C990" s="10" t="s">
        <v>255</v>
      </c>
      <c r="D990" s="9" t="str">
        <f>MID(E990,5,100)</f>
        <v>Haut-Et-Bas</v>
      </c>
      <c r="E990" t="s">
        <v>1543</v>
      </c>
      <c r="F990" s="1" t="str">
        <f t="shared" si="15"/>
        <v>2021</v>
      </c>
      <c r="G990" t="s">
        <v>4</v>
      </c>
      <c r="H990" t="s">
        <v>273</v>
      </c>
      <c r="I990" t="s">
        <v>1405</v>
      </c>
    </row>
    <row r="991" spans="1:9" x14ac:dyDescent="0.25">
      <c r="A991" t="s">
        <v>8</v>
      </c>
      <c r="B991" s="1" t="str">
        <f>TRIM(C991)</f>
        <v>HUN</v>
      </c>
      <c r="C991" s="10" t="s">
        <v>84</v>
      </c>
      <c r="D991" s="9" t="str">
        <f>MID(E991,5,100)</f>
        <v>Haut</v>
      </c>
      <c r="E991" t="s">
        <v>1544</v>
      </c>
      <c r="F991" s="1" t="str">
        <f t="shared" si="15"/>
        <v>-2020</v>
      </c>
      <c r="G991" t="s">
        <v>19</v>
      </c>
      <c r="H991" t="s">
        <v>29</v>
      </c>
      <c r="I991" t="s">
        <v>1406</v>
      </c>
    </row>
    <row r="992" spans="1:9" x14ac:dyDescent="0.25">
      <c r="A992" t="s">
        <v>8</v>
      </c>
      <c r="B992" s="1" t="str">
        <f>TRIM(C992)</f>
        <v>ROU</v>
      </c>
      <c r="C992" s="10" t="s">
        <v>27</v>
      </c>
      <c r="D992" s="9" t="str">
        <f>MID(E992,5,100)</f>
        <v>Bas</v>
      </c>
      <c r="E992" t="s">
        <v>1545</v>
      </c>
      <c r="F992" s="1" t="str">
        <f t="shared" si="15"/>
        <v>2021</v>
      </c>
      <c r="G992" t="s">
        <v>10</v>
      </c>
      <c r="H992" t="s">
        <v>430</v>
      </c>
      <c r="I992" t="s">
        <v>1407</v>
      </c>
    </row>
    <row r="993" spans="1:9" x14ac:dyDescent="0.25">
      <c r="A993" t="s">
        <v>8</v>
      </c>
      <c r="B993" s="1" t="str">
        <f>TRIM(C993)</f>
        <v>BGR</v>
      </c>
      <c r="C993" s="10" t="s">
        <v>67</v>
      </c>
      <c r="D993" s="9" t="str">
        <f>MID(E993,5,100)</f>
        <v>Bas</v>
      </c>
      <c r="E993" t="s">
        <v>1545</v>
      </c>
      <c r="F993" s="1" t="str">
        <f t="shared" si="15"/>
        <v>-2020</v>
      </c>
      <c r="G993" t="s">
        <v>19</v>
      </c>
      <c r="H993" t="s">
        <v>367</v>
      </c>
      <c r="I993" t="s">
        <v>1408</v>
      </c>
    </row>
    <row r="994" spans="1:9" x14ac:dyDescent="0.25">
      <c r="A994" t="s">
        <v>8</v>
      </c>
      <c r="B994" s="1" t="str">
        <f>TRIM(C994)</f>
        <v>POL</v>
      </c>
      <c r="C994" s="10" t="s">
        <v>124</v>
      </c>
      <c r="D994" s="9" t="str">
        <f>MID(E994,5,100)</f>
        <v>Haut</v>
      </c>
      <c r="E994" t="s">
        <v>1544</v>
      </c>
      <c r="F994" s="1" t="str">
        <f t="shared" si="15"/>
        <v>2021</v>
      </c>
      <c r="G994" t="s">
        <v>10</v>
      </c>
      <c r="H994" t="s">
        <v>51</v>
      </c>
      <c r="I994" t="s">
        <v>1409</v>
      </c>
    </row>
    <row r="995" spans="1:9" x14ac:dyDescent="0.25">
      <c r="A995" t="s">
        <v>8</v>
      </c>
      <c r="B995" s="1" t="str">
        <f>TRIM(C995)</f>
        <v>UKR</v>
      </c>
      <c r="C995" s="10" t="s">
        <v>54</v>
      </c>
      <c r="D995" s="9" t="str">
        <f>MID(E995,5,100)</f>
        <v>Haut-Et-Bas</v>
      </c>
      <c r="E995" t="s">
        <v>1543</v>
      </c>
      <c r="F995" s="1" t="str">
        <f t="shared" si="15"/>
        <v>2019</v>
      </c>
      <c r="G995" t="s">
        <v>50</v>
      </c>
      <c r="H995" t="s">
        <v>872</v>
      </c>
      <c r="I995" t="s">
        <v>1410</v>
      </c>
    </row>
    <row r="996" spans="1:9" x14ac:dyDescent="0.25">
      <c r="A996" t="s">
        <v>8</v>
      </c>
      <c r="B996" s="1" t="str">
        <f>TRIM(C996)</f>
        <v>UKR</v>
      </c>
      <c r="C996" s="10" t="s">
        <v>54</v>
      </c>
      <c r="D996" s="9" t="str">
        <f>MID(E996,5,100)</f>
        <v>Bas</v>
      </c>
      <c r="E996" t="s">
        <v>1545</v>
      </c>
      <c r="F996" s="1" t="str">
        <f t="shared" si="15"/>
        <v>2020</v>
      </c>
      <c r="G996" t="s">
        <v>99</v>
      </c>
      <c r="H996" t="s">
        <v>485</v>
      </c>
      <c r="I996" t="s">
        <v>1411</v>
      </c>
    </row>
    <row r="997" spans="1:9" x14ac:dyDescent="0.25">
      <c r="A997" t="s">
        <v>8</v>
      </c>
      <c r="B997" s="1" t="str">
        <f>TRIM(C997)</f>
        <v>SVK</v>
      </c>
      <c r="C997" s="10" t="s">
        <v>144</v>
      </c>
      <c r="D997" s="9" t="str">
        <f>MID(E997,5,100)</f>
        <v>Haut</v>
      </c>
      <c r="E997" t="s">
        <v>1544</v>
      </c>
      <c r="F997" s="1" t="str">
        <f t="shared" si="15"/>
        <v>2019</v>
      </c>
      <c r="G997" t="s">
        <v>85</v>
      </c>
      <c r="H997" t="s">
        <v>523</v>
      </c>
      <c r="I997" t="s">
        <v>1412</v>
      </c>
    </row>
    <row r="998" spans="1:9" x14ac:dyDescent="0.25">
      <c r="A998" t="s">
        <v>8</v>
      </c>
      <c r="B998" s="1" t="str">
        <f>TRIM(C998)</f>
        <v>ARM</v>
      </c>
      <c r="C998" s="10" t="s">
        <v>96</v>
      </c>
      <c r="D998" s="9" t="str">
        <f>MID(E998,5,100)</f>
        <v>Haut</v>
      </c>
      <c r="E998" t="s">
        <v>1544</v>
      </c>
      <c r="F998" s="1" t="str">
        <f t="shared" si="15"/>
        <v>-2020</v>
      </c>
      <c r="G998" t="s">
        <v>52</v>
      </c>
      <c r="H998" t="s">
        <v>49</v>
      </c>
      <c r="I998" t="s">
        <v>1413</v>
      </c>
    </row>
    <row r="999" spans="1:9" x14ac:dyDescent="0.25">
      <c r="A999" t="s">
        <v>8</v>
      </c>
      <c r="B999" s="1" t="str">
        <f>TRIM(C999)</f>
        <v>ARM</v>
      </c>
      <c r="C999" s="10" t="s">
        <v>282</v>
      </c>
      <c r="D999" s="9" t="str">
        <f>MID(E999,5,100)</f>
        <v>Bas</v>
      </c>
      <c r="E999" t="s">
        <v>1545</v>
      </c>
      <c r="F999" s="1" t="str">
        <f t="shared" si="15"/>
        <v>-2020</v>
      </c>
      <c r="G999" t="s">
        <v>52</v>
      </c>
      <c r="H999" t="s">
        <v>533</v>
      </c>
      <c r="I999" t="s">
        <v>1414</v>
      </c>
    </row>
    <row r="1000" spans="1:9" x14ac:dyDescent="0.25">
      <c r="A1000" t="s">
        <v>8</v>
      </c>
      <c r="B1000" s="1" t="str">
        <f>TRIM(C1000)</f>
        <v>BLR</v>
      </c>
      <c r="C1000" s="10" t="s">
        <v>184</v>
      </c>
      <c r="D1000" s="9" t="str">
        <f>MID(E1000,5,100)</f>
        <v>Haut</v>
      </c>
      <c r="E1000" t="s">
        <v>1544</v>
      </c>
      <c r="F1000" s="1" t="str">
        <f t="shared" si="15"/>
        <v>2020</v>
      </c>
      <c r="G1000" t="s">
        <v>35</v>
      </c>
      <c r="H1000" t="s">
        <v>142</v>
      </c>
      <c r="I1000" t="s">
        <v>1415</v>
      </c>
    </row>
    <row r="1001" spans="1:9" x14ac:dyDescent="0.25">
      <c r="A1001" t="s">
        <v>8</v>
      </c>
      <c r="B1001" s="1" t="str">
        <f>TRIM(C1001)</f>
        <v>HUN</v>
      </c>
      <c r="C1001" s="10" t="s">
        <v>80</v>
      </c>
      <c r="D1001" s="9" t="str">
        <f>MID(E1001,5,100)</f>
        <v>Bas</v>
      </c>
      <c r="E1001" t="s">
        <v>1545</v>
      </c>
      <c r="F1001" s="1" t="str">
        <f t="shared" si="15"/>
        <v>2021</v>
      </c>
      <c r="G1001" t="s">
        <v>101</v>
      </c>
      <c r="H1001" t="s">
        <v>196</v>
      </c>
      <c r="I1001" t="s">
        <v>1416</v>
      </c>
    </row>
    <row r="1002" spans="1:9" x14ac:dyDescent="0.25">
      <c r="A1002" t="s">
        <v>8</v>
      </c>
      <c r="B1002" s="1" t="str">
        <f>TRIM(C1002)</f>
        <v>HUN</v>
      </c>
      <c r="C1002" s="10" t="s">
        <v>84</v>
      </c>
      <c r="D1002" s="9" t="str">
        <f>MID(E1002,5,100)</f>
        <v>Bas</v>
      </c>
      <c r="E1002" t="s">
        <v>1545</v>
      </c>
      <c r="F1002" s="1" t="str">
        <f t="shared" si="15"/>
        <v>2020</v>
      </c>
      <c r="G1002" t="s">
        <v>23</v>
      </c>
      <c r="H1002" t="s">
        <v>520</v>
      </c>
      <c r="I1002" t="s">
        <v>1417</v>
      </c>
    </row>
    <row r="1003" spans="1:9" x14ac:dyDescent="0.25">
      <c r="A1003" t="s">
        <v>8</v>
      </c>
      <c r="B1003" s="1" t="str">
        <f>TRIM(C1003)</f>
        <v>MDA</v>
      </c>
      <c r="C1003" s="10" t="s">
        <v>46</v>
      </c>
      <c r="D1003" s="9" t="str">
        <f>MID(E1003,5,100)</f>
        <v>Bas</v>
      </c>
      <c r="E1003" t="s">
        <v>1545</v>
      </c>
      <c r="F1003" s="1" t="str">
        <f t="shared" si="15"/>
        <v>2019</v>
      </c>
      <c r="G1003" t="s">
        <v>55</v>
      </c>
      <c r="H1003" t="s">
        <v>233</v>
      </c>
      <c r="I1003" t="s">
        <v>1418</v>
      </c>
    </row>
    <row r="1004" spans="1:9" x14ac:dyDescent="0.25">
      <c r="A1004" t="s">
        <v>8</v>
      </c>
      <c r="B1004" s="1" t="str">
        <f>TRIM(C1004)</f>
        <v>RUS</v>
      </c>
      <c r="C1004" s="10" t="s">
        <v>9</v>
      </c>
      <c r="D1004" s="9" t="str">
        <f>MID(E1004,5,100)</f>
        <v>Haut-Et-Bas</v>
      </c>
      <c r="E1004" t="s">
        <v>1543</v>
      </c>
      <c r="F1004" s="1" t="str">
        <f t="shared" si="15"/>
        <v>2021</v>
      </c>
      <c r="G1004" t="s">
        <v>10</v>
      </c>
      <c r="H1004" t="s">
        <v>5</v>
      </c>
      <c r="I1004" t="s">
        <v>1419</v>
      </c>
    </row>
    <row r="1005" spans="1:9" x14ac:dyDescent="0.25">
      <c r="A1005" t="s">
        <v>8</v>
      </c>
      <c r="B1005" s="1" t="str">
        <f>TRIM(C1005)</f>
        <v>SVK</v>
      </c>
      <c r="C1005" s="10" t="s">
        <v>58</v>
      </c>
      <c r="D1005" s="9" t="str">
        <f>MID(E1005,5,100)</f>
        <v>Haut</v>
      </c>
      <c r="E1005" t="s">
        <v>1544</v>
      </c>
      <c r="F1005" s="1" t="str">
        <f t="shared" si="15"/>
        <v>2020</v>
      </c>
      <c r="G1005" t="s">
        <v>23</v>
      </c>
      <c r="H1005" t="s">
        <v>142</v>
      </c>
      <c r="I1005" t="s">
        <v>1420</v>
      </c>
    </row>
    <row r="1006" spans="1:9" x14ac:dyDescent="0.25">
      <c r="A1006" t="s">
        <v>8</v>
      </c>
      <c r="B1006" s="1" t="str">
        <f>TRIM(C1006)</f>
        <v>RUS</v>
      </c>
      <c r="C1006" s="10" t="s">
        <v>9</v>
      </c>
      <c r="D1006" s="9" t="str">
        <f>MID(E1006,5,100)</f>
        <v>Haut</v>
      </c>
      <c r="E1006" t="s">
        <v>1544</v>
      </c>
      <c r="F1006" s="1" t="str">
        <f t="shared" si="15"/>
        <v>-2019</v>
      </c>
      <c r="G1006" t="s">
        <v>59</v>
      </c>
      <c r="H1006" t="s">
        <v>336</v>
      </c>
      <c r="I1006" t="s">
        <v>1421</v>
      </c>
    </row>
    <row r="1007" spans="1:9" x14ac:dyDescent="0.25">
      <c r="A1007" t="s">
        <v>8</v>
      </c>
      <c r="B1007" s="1" t="str">
        <f>TRIM(C1007)</f>
        <v>ARM</v>
      </c>
      <c r="C1007" s="10" t="s">
        <v>96</v>
      </c>
      <c r="D1007" s="9" t="str">
        <f>MID(E1007,5,100)</f>
        <v>Haut-Et-Bas</v>
      </c>
      <c r="E1007" t="s">
        <v>1543</v>
      </c>
      <c r="F1007" s="1" t="str">
        <f t="shared" si="15"/>
        <v>2021</v>
      </c>
      <c r="G1007" t="s">
        <v>6</v>
      </c>
      <c r="H1007" t="s">
        <v>284</v>
      </c>
      <c r="I1007" t="s">
        <v>1422</v>
      </c>
    </row>
    <row r="1008" spans="1:9" x14ac:dyDescent="0.25">
      <c r="A1008" t="s">
        <v>8</v>
      </c>
      <c r="B1008" s="1" t="str">
        <f>TRIM(C1008)</f>
        <v>MDA</v>
      </c>
      <c r="C1008" s="10" t="s">
        <v>46</v>
      </c>
      <c r="D1008" s="9" t="str">
        <f>MID(E1008,5,100)</f>
        <v>Haut-Et-Bas</v>
      </c>
      <c r="E1008" t="s">
        <v>1543</v>
      </c>
      <c r="F1008" s="1" t="str">
        <f t="shared" si="15"/>
        <v>2019</v>
      </c>
      <c r="G1008" t="s">
        <v>88</v>
      </c>
      <c r="H1008" t="s">
        <v>461</v>
      </c>
      <c r="I1008" t="s">
        <v>1423</v>
      </c>
    </row>
    <row r="1009" spans="1:9" x14ac:dyDescent="0.25">
      <c r="A1009" t="s">
        <v>8</v>
      </c>
      <c r="B1009" s="1" t="str">
        <f>TRIM(C1009)</f>
        <v>ARM</v>
      </c>
      <c r="C1009" s="10" t="s">
        <v>96</v>
      </c>
      <c r="D1009" s="9" t="str">
        <f>MID(E1009,5,100)</f>
        <v>Bas</v>
      </c>
      <c r="E1009" t="s">
        <v>1545</v>
      </c>
      <c r="F1009" s="1" t="str">
        <f t="shared" si="15"/>
        <v>2020</v>
      </c>
      <c r="G1009" t="s">
        <v>35</v>
      </c>
      <c r="H1009" t="s">
        <v>90</v>
      </c>
      <c r="I1009" t="s">
        <v>1424</v>
      </c>
    </row>
    <row r="1010" spans="1:9" x14ac:dyDescent="0.25">
      <c r="A1010" t="s">
        <v>8</v>
      </c>
      <c r="B1010" s="1" t="str">
        <f>TRIM(C1010)</f>
        <v>MDA</v>
      </c>
      <c r="C1010" s="10" t="s">
        <v>31</v>
      </c>
      <c r="D1010" s="9" t="str">
        <f>MID(E1010,5,100)</f>
        <v>Haut</v>
      </c>
      <c r="E1010" t="s">
        <v>1544</v>
      </c>
      <c r="F1010" s="1" t="str">
        <f t="shared" si="15"/>
        <v>-2020</v>
      </c>
      <c r="G1010" t="s">
        <v>70</v>
      </c>
      <c r="H1010" t="s">
        <v>63</v>
      </c>
      <c r="I1010" t="s">
        <v>1425</v>
      </c>
    </row>
    <row r="1011" spans="1:9" x14ac:dyDescent="0.25">
      <c r="A1011" t="s">
        <v>8</v>
      </c>
      <c r="B1011" s="1" t="str">
        <f>TRIM(C1011)</f>
        <v>BGR</v>
      </c>
      <c r="C1011" s="10" t="s">
        <v>147</v>
      </c>
      <c r="D1011" s="9" t="str">
        <f>MID(E1011,5,100)</f>
        <v>Haut-Et-Bas</v>
      </c>
      <c r="E1011" t="s">
        <v>1543</v>
      </c>
      <c r="F1011" s="1" t="str">
        <f t="shared" si="15"/>
        <v>2019</v>
      </c>
      <c r="G1011" t="s">
        <v>85</v>
      </c>
      <c r="H1011" t="s">
        <v>259</v>
      </c>
      <c r="I1011" t="s">
        <v>1426</v>
      </c>
    </row>
    <row r="1012" spans="1:9" x14ac:dyDescent="0.25">
      <c r="A1012" t="s">
        <v>8</v>
      </c>
      <c r="B1012" s="1" t="str">
        <f>TRIM(C1012)</f>
        <v>RUS</v>
      </c>
      <c r="C1012" s="10" t="s">
        <v>175</v>
      </c>
      <c r="D1012" s="9" t="str">
        <f>MID(E1012,5,100)</f>
        <v>Bas</v>
      </c>
      <c r="E1012" t="s">
        <v>1545</v>
      </c>
      <c r="F1012" s="1" t="str">
        <f t="shared" si="15"/>
        <v>-2019</v>
      </c>
      <c r="G1012" t="s">
        <v>32</v>
      </c>
      <c r="H1012" t="s">
        <v>553</v>
      </c>
      <c r="I1012" t="s">
        <v>1427</v>
      </c>
    </row>
    <row r="1013" spans="1:9" x14ac:dyDescent="0.25">
      <c r="A1013" t="s">
        <v>8</v>
      </c>
      <c r="B1013" s="1" t="str">
        <f>TRIM(C1013)</f>
        <v>RUS</v>
      </c>
      <c r="C1013" s="10" t="s">
        <v>175</v>
      </c>
      <c r="D1013" s="9" t="str">
        <f>MID(E1013,5,100)</f>
        <v>Haut</v>
      </c>
      <c r="E1013" t="s">
        <v>1544</v>
      </c>
      <c r="F1013" s="1" t="str">
        <f t="shared" si="15"/>
        <v>-2019</v>
      </c>
      <c r="G1013" t="s">
        <v>28</v>
      </c>
      <c r="H1013" t="s">
        <v>462</v>
      </c>
      <c r="I1013" t="s">
        <v>1428</v>
      </c>
    </row>
    <row r="1014" spans="1:9" x14ac:dyDescent="0.25">
      <c r="A1014" t="s">
        <v>8</v>
      </c>
      <c r="B1014" s="1" t="str">
        <f>TRIM(C1014)</f>
        <v>UKR</v>
      </c>
      <c r="C1014" s="10" t="s">
        <v>216</v>
      </c>
      <c r="D1014" s="9" t="str">
        <f>MID(E1014,5,100)</f>
        <v>Haut</v>
      </c>
      <c r="E1014" t="s">
        <v>1544</v>
      </c>
      <c r="F1014" s="1" t="str">
        <f t="shared" si="15"/>
        <v>2019</v>
      </c>
      <c r="G1014" t="s">
        <v>55</v>
      </c>
      <c r="H1014" t="s">
        <v>200</v>
      </c>
      <c r="I1014" t="s">
        <v>1429</v>
      </c>
    </row>
    <row r="1015" spans="1:9" x14ac:dyDescent="0.25">
      <c r="A1015" t="s">
        <v>8</v>
      </c>
      <c r="B1015" s="1" t="str">
        <f>TRIM(C1015)</f>
        <v>BGR</v>
      </c>
      <c r="C1015" s="10" t="s">
        <v>67</v>
      </c>
      <c r="D1015" s="9" t="str">
        <f>MID(E1015,5,100)</f>
        <v>Bas</v>
      </c>
      <c r="E1015" t="s">
        <v>1545</v>
      </c>
      <c r="F1015" s="1" t="str">
        <f t="shared" si="15"/>
        <v>2019</v>
      </c>
      <c r="G1015" t="s">
        <v>55</v>
      </c>
      <c r="H1015" t="s">
        <v>95</v>
      </c>
      <c r="I1015" t="s">
        <v>1430</v>
      </c>
    </row>
    <row r="1016" spans="1:9" x14ac:dyDescent="0.25">
      <c r="A1016" t="s">
        <v>8</v>
      </c>
      <c r="B1016" s="1" t="str">
        <f>TRIM(C1016)</f>
        <v>BGR</v>
      </c>
      <c r="C1016" s="10" t="s">
        <v>67</v>
      </c>
      <c r="D1016" s="9" t="str">
        <f>MID(E1016,5,100)</f>
        <v>Bas</v>
      </c>
      <c r="E1016" t="s">
        <v>1545</v>
      </c>
      <c r="F1016" s="1" t="str">
        <f t="shared" si="15"/>
        <v>2020</v>
      </c>
      <c r="G1016" t="s">
        <v>13</v>
      </c>
      <c r="H1016" t="s">
        <v>189</v>
      </c>
      <c r="I1016" t="s">
        <v>1431</v>
      </c>
    </row>
    <row r="1017" spans="1:9" x14ac:dyDescent="0.25">
      <c r="A1017" t="s">
        <v>8</v>
      </c>
      <c r="B1017" s="1" t="str">
        <f>TRIM(C1017)</f>
        <v>ROU</v>
      </c>
      <c r="C1017" s="10" t="s">
        <v>106</v>
      </c>
      <c r="D1017" s="9" t="str">
        <f>MID(E1017,5,100)</f>
        <v>Haut</v>
      </c>
      <c r="E1017" t="s">
        <v>1544</v>
      </c>
      <c r="F1017" s="1" t="str">
        <f t="shared" si="15"/>
        <v>2019</v>
      </c>
      <c r="G1017" t="s">
        <v>88</v>
      </c>
      <c r="H1017" t="s">
        <v>383</v>
      </c>
      <c r="I1017" t="s">
        <v>1432</v>
      </c>
    </row>
    <row r="1018" spans="1:9" x14ac:dyDescent="0.25">
      <c r="A1018" t="s">
        <v>8</v>
      </c>
      <c r="B1018" s="1" t="str">
        <f>TRIM(C1018)</f>
        <v>BLR</v>
      </c>
      <c r="C1018" s="10" t="s">
        <v>184</v>
      </c>
      <c r="D1018" s="9" t="str">
        <f>MID(E1018,5,100)</f>
        <v>Haut</v>
      </c>
      <c r="E1018" t="s">
        <v>1544</v>
      </c>
      <c r="F1018" s="1" t="str">
        <f t="shared" si="15"/>
        <v>-2020</v>
      </c>
      <c r="G1018" t="s">
        <v>70</v>
      </c>
      <c r="H1018" t="s">
        <v>523</v>
      </c>
      <c r="I1018" t="s">
        <v>1433</v>
      </c>
    </row>
    <row r="1019" spans="1:9" x14ac:dyDescent="0.25">
      <c r="A1019" t="s">
        <v>8</v>
      </c>
      <c r="B1019" s="1" t="str">
        <f>TRIM(C1019)</f>
        <v>HUN</v>
      </c>
      <c r="C1019" s="10" t="s">
        <v>84</v>
      </c>
      <c r="D1019" s="9" t="str">
        <f>MID(E1019,5,100)</f>
        <v>Haut</v>
      </c>
      <c r="E1019" t="s">
        <v>1544</v>
      </c>
      <c r="F1019" s="1" t="str">
        <f t="shared" si="15"/>
        <v>2021</v>
      </c>
      <c r="G1019" t="s">
        <v>10</v>
      </c>
      <c r="H1019" t="s">
        <v>71</v>
      </c>
      <c r="I1019" t="s">
        <v>1434</v>
      </c>
    </row>
    <row r="1020" spans="1:9" x14ac:dyDescent="0.25">
      <c r="A1020" t="s">
        <v>8</v>
      </c>
      <c r="B1020" s="1" t="str">
        <f>TRIM(C1020)</f>
        <v>HUN</v>
      </c>
      <c r="C1020" s="10" t="s">
        <v>84</v>
      </c>
      <c r="D1020" s="9" t="str">
        <f>MID(E1020,5,100)</f>
        <v>Haut</v>
      </c>
      <c r="E1020" t="s">
        <v>1544</v>
      </c>
      <c r="F1020" s="1" t="str">
        <f t="shared" si="15"/>
        <v>2021</v>
      </c>
      <c r="G1020" t="s">
        <v>10</v>
      </c>
      <c r="H1020" t="s">
        <v>427</v>
      </c>
      <c r="I1020" t="s">
        <v>1435</v>
      </c>
    </row>
    <row r="1021" spans="1:9" x14ac:dyDescent="0.25">
      <c r="A1021" t="s">
        <v>8</v>
      </c>
      <c r="B1021" s="1" t="str">
        <f>TRIM(C1021)</f>
        <v>UKR</v>
      </c>
      <c r="C1021" s="10" t="s">
        <v>54</v>
      </c>
      <c r="D1021" s="9" t="str">
        <f>MID(E1021,5,100)</f>
        <v>Haut</v>
      </c>
      <c r="E1021" t="s">
        <v>1544</v>
      </c>
      <c r="F1021" s="1" t="str">
        <f t="shared" si="15"/>
        <v>2020</v>
      </c>
      <c r="G1021" t="s">
        <v>23</v>
      </c>
      <c r="H1021" t="s">
        <v>301</v>
      </c>
      <c r="I1021" t="s">
        <v>1436</v>
      </c>
    </row>
    <row r="1022" spans="1:9" x14ac:dyDescent="0.25">
      <c r="A1022" t="s">
        <v>8</v>
      </c>
      <c r="B1022" s="1" t="str">
        <f>TRIM(C1022)</f>
        <v>POL</v>
      </c>
      <c r="C1022" s="10" t="s">
        <v>103</v>
      </c>
      <c r="D1022" s="9" t="str">
        <f>MID(E1022,5,100)</f>
        <v>Haut-Et-Bas</v>
      </c>
      <c r="E1022" t="s">
        <v>1543</v>
      </c>
      <c r="F1022" s="1" t="str">
        <f t="shared" si="15"/>
        <v>2020</v>
      </c>
      <c r="G1022" t="s">
        <v>99</v>
      </c>
      <c r="H1022" t="s">
        <v>574</v>
      </c>
      <c r="I1022" t="s">
        <v>1437</v>
      </c>
    </row>
    <row r="1023" spans="1:9" x14ac:dyDescent="0.25">
      <c r="A1023" t="s">
        <v>8</v>
      </c>
      <c r="B1023" s="1" t="str">
        <f>TRIM(C1023)</f>
        <v>HUN</v>
      </c>
      <c r="C1023" s="10" t="s">
        <v>84</v>
      </c>
      <c r="D1023" s="9" t="str">
        <f>MID(E1023,5,100)</f>
        <v>Bas</v>
      </c>
      <c r="E1023" t="s">
        <v>1545</v>
      </c>
      <c r="F1023" s="1" t="str">
        <f t="shared" si="15"/>
        <v>-2019</v>
      </c>
      <c r="G1023" t="s">
        <v>32</v>
      </c>
      <c r="H1023" t="s">
        <v>754</v>
      </c>
      <c r="I1023" t="s">
        <v>1438</v>
      </c>
    </row>
    <row r="1024" spans="1:9" x14ac:dyDescent="0.25">
      <c r="A1024" t="s">
        <v>8</v>
      </c>
      <c r="B1024" s="1" t="str">
        <f>TRIM(C1024)</f>
        <v>HUN</v>
      </c>
      <c r="C1024" s="10" t="s">
        <v>84</v>
      </c>
      <c r="D1024" s="9" t="str">
        <f>MID(E1024,5,100)</f>
        <v>Bas</v>
      </c>
      <c r="E1024" t="s">
        <v>1545</v>
      </c>
      <c r="F1024" s="1" t="str">
        <f t="shared" si="15"/>
        <v>2019</v>
      </c>
      <c r="G1024" t="s">
        <v>17</v>
      </c>
      <c r="H1024" t="s">
        <v>244</v>
      </c>
      <c r="I1024" t="s">
        <v>1439</v>
      </c>
    </row>
    <row r="1025" spans="1:9" x14ac:dyDescent="0.25">
      <c r="A1025" t="s">
        <v>8</v>
      </c>
      <c r="B1025" s="1" t="str">
        <f>TRIM(C1025)</f>
        <v>MDA</v>
      </c>
      <c r="C1025" s="10" t="s">
        <v>31</v>
      </c>
      <c r="D1025" s="9" t="str">
        <f>MID(E1025,5,100)</f>
        <v>Haut</v>
      </c>
      <c r="E1025" t="s">
        <v>1544</v>
      </c>
      <c r="F1025" s="1" t="str">
        <f t="shared" si="15"/>
        <v>2021</v>
      </c>
      <c r="G1025" t="s">
        <v>4</v>
      </c>
      <c r="H1025" t="s">
        <v>289</v>
      </c>
      <c r="I1025" t="s">
        <v>1440</v>
      </c>
    </row>
    <row r="1026" spans="1:9" x14ac:dyDescent="0.25">
      <c r="A1026" t="s">
        <v>8</v>
      </c>
      <c r="B1026" s="1" t="str">
        <f>TRIM(C1026)</f>
        <v>UKR</v>
      </c>
      <c r="C1026" s="10" t="s">
        <v>54</v>
      </c>
      <c r="D1026" s="9" t="str">
        <f>MID(E1026,5,100)</f>
        <v>Haut</v>
      </c>
      <c r="E1026" t="s">
        <v>1544</v>
      </c>
      <c r="F1026" s="1" t="str">
        <f t="shared" ref="F1026:F1089" si="16">MID(G1026,4,100)</f>
        <v>2020</v>
      </c>
      <c r="G1026" t="s">
        <v>23</v>
      </c>
      <c r="H1026" t="s">
        <v>384</v>
      </c>
      <c r="I1026" t="s">
        <v>1441</v>
      </c>
    </row>
    <row r="1027" spans="1:9" x14ac:dyDescent="0.25">
      <c r="A1027" t="s">
        <v>8</v>
      </c>
      <c r="B1027" s="1" t="str">
        <f>TRIM(C1027)</f>
        <v>SVK</v>
      </c>
      <c r="C1027" s="10" t="s">
        <v>58</v>
      </c>
      <c r="D1027" s="9" t="str">
        <f>MID(E1027,5,100)</f>
        <v>Haut-Et-Bas</v>
      </c>
      <c r="E1027" t="s">
        <v>1543</v>
      </c>
      <c r="F1027" s="1" t="str">
        <f t="shared" si="16"/>
        <v>2021</v>
      </c>
      <c r="G1027" t="s">
        <v>10</v>
      </c>
      <c r="H1027" t="s">
        <v>370</v>
      </c>
      <c r="I1027" t="s">
        <v>1442</v>
      </c>
    </row>
    <row r="1028" spans="1:9" x14ac:dyDescent="0.25">
      <c r="A1028" t="s">
        <v>8</v>
      </c>
      <c r="B1028" s="1" t="str">
        <f>TRIM(C1028)</f>
        <v>HUN</v>
      </c>
      <c r="C1028" s="10" t="s">
        <v>84</v>
      </c>
      <c r="D1028" s="9" t="str">
        <f>MID(E1028,5,100)</f>
        <v>Haut</v>
      </c>
      <c r="E1028" t="s">
        <v>1544</v>
      </c>
      <c r="F1028" s="1" t="str">
        <f t="shared" si="16"/>
        <v>-2019</v>
      </c>
      <c r="G1028" t="s">
        <v>32</v>
      </c>
      <c r="H1028" t="s">
        <v>113</v>
      </c>
      <c r="I1028" t="s">
        <v>1443</v>
      </c>
    </row>
    <row r="1029" spans="1:9" x14ac:dyDescent="0.25">
      <c r="A1029" t="s">
        <v>8</v>
      </c>
      <c r="B1029" s="1" t="str">
        <f>TRIM(C1029)</f>
        <v>UKR</v>
      </c>
      <c r="C1029" s="10" t="s">
        <v>216</v>
      </c>
      <c r="D1029" s="9" t="str">
        <f>MID(E1029,5,100)</f>
        <v>Bas</v>
      </c>
      <c r="E1029" t="s">
        <v>1545</v>
      </c>
      <c r="F1029" s="1" t="str">
        <f t="shared" si="16"/>
        <v>-2019</v>
      </c>
      <c r="G1029" t="s">
        <v>59</v>
      </c>
      <c r="H1029" t="s">
        <v>128</v>
      </c>
      <c r="I1029" t="s">
        <v>1444</v>
      </c>
    </row>
    <row r="1030" spans="1:9" x14ac:dyDescent="0.25">
      <c r="A1030" t="s">
        <v>8</v>
      </c>
      <c r="B1030" s="1" t="str">
        <f>TRIM(C1030)</f>
        <v>MDA</v>
      </c>
      <c r="C1030" s="10" t="s">
        <v>31</v>
      </c>
      <c r="D1030" s="9" t="str">
        <f>MID(E1030,5,100)</f>
        <v>Haut</v>
      </c>
      <c r="E1030" t="s">
        <v>1544</v>
      </c>
      <c r="F1030" s="1" t="str">
        <f t="shared" si="16"/>
        <v>2021</v>
      </c>
      <c r="G1030" t="s">
        <v>6</v>
      </c>
      <c r="H1030" t="s">
        <v>362</v>
      </c>
      <c r="I1030" t="s">
        <v>1445</v>
      </c>
    </row>
    <row r="1031" spans="1:9" x14ac:dyDescent="0.25">
      <c r="A1031" t="s">
        <v>8</v>
      </c>
      <c r="B1031" s="1" t="str">
        <f>TRIM(C1031)</f>
        <v>RUS</v>
      </c>
      <c r="C1031" s="10" t="s">
        <v>175</v>
      </c>
      <c r="D1031" s="9" t="str">
        <f>MID(E1031,5,100)</f>
        <v>Haut</v>
      </c>
      <c r="E1031" t="s">
        <v>1544</v>
      </c>
      <c r="F1031" s="1" t="str">
        <f t="shared" si="16"/>
        <v>2020</v>
      </c>
      <c r="G1031" t="s">
        <v>72</v>
      </c>
      <c r="H1031" t="s">
        <v>276</v>
      </c>
      <c r="I1031" t="s">
        <v>1446</v>
      </c>
    </row>
    <row r="1032" spans="1:9" x14ac:dyDescent="0.25">
      <c r="A1032" t="s">
        <v>8</v>
      </c>
      <c r="B1032" s="1" t="str">
        <f>TRIM(C1032)</f>
        <v>ROU</v>
      </c>
      <c r="C1032" s="10" t="s">
        <v>27</v>
      </c>
      <c r="D1032" s="9" t="str">
        <f>MID(E1032,5,100)</f>
        <v>Haut-Et-Bas</v>
      </c>
      <c r="E1032" t="s">
        <v>1543</v>
      </c>
      <c r="F1032" s="1" t="str">
        <f t="shared" si="16"/>
        <v>2021</v>
      </c>
      <c r="G1032" t="s">
        <v>10</v>
      </c>
      <c r="H1032" t="s">
        <v>118</v>
      </c>
      <c r="I1032" t="s">
        <v>1447</v>
      </c>
    </row>
    <row r="1033" spans="1:9" x14ac:dyDescent="0.25">
      <c r="A1033" t="s">
        <v>8</v>
      </c>
      <c r="B1033" s="1" t="str">
        <f>TRIM(C1033)</f>
        <v>CZE</v>
      </c>
      <c r="C1033" s="10" t="s">
        <v>129</v>
      </c>
      <c r="D1033" s="9" t="str">
        <f>MID(E1033,5,100)</f>
        <v>Haut</v>
      </c>
      <c r="E1033" t="s">
        <v>1544</v>
      </c>
      <c r="F1033" s="1" t="str">
        <f t="shared" si="16"/>
        <v>2020</v>
      </c>
      <c r="G1033" t="s">
        <v>99</v>
      </c>
      <c r="H1033" t="s">
        <v>217</v>
      </c>
      <c r="I1033" t="s">
        <v>1448</v>
      </c>
    </row>
    <row r="1034" spans="1:9" x14ac:dyDescent="0.25">
      <c r="A1034" t="s">
        <v>8</v>
      </c>
      <c r="B1034" s="1" t="str">
        <f>TRIM(C1034)</f>
        <v>POL</v>
      </c>
      <c r="C1034" s="10" t="s">
        <v>124</v>
      </c>
      <c r="D1034" s="9" t="str">
        <f>MID(E1034,5,100)</f>
        <v>Bas</v>
      </c>
      <c r="E1034" t="s">
        <v>1545</v>
      </c>
      <c r="F1034" s="1" t="str">
        <f t="shared" si="16"/>
        <v>-2020</v>
      </c>
      <c r="G1034" t="s">
        <v>52</v>
      </c>
      <c r="H1034" t="s">
        <v>617</v>
      </c>
      <c r="I1034" t="s">
        <v>1449</v>
      </c>
    </row>
    <row r="1035" spans="1:9" x14ac:dyDescent="0.25">
      <c r="A1035" t="s">
        <v>8</v>
      </c>
      <c r="B1035" s="1" t="str">
        <f>TRIM(C1035)</f>
        <v>POL</v>
      </c>
      <c r="C1035" s="10" t="s">
        <v>103</v>
      </c>
      <c r="D1035" s="9" t="str">
        <f>MID(E1035,5,100)</f>
        <v>Bas</v>
      </c>
      <c r="E1035" t="s">
        <v>1545</v>
      </c>
      <c r="F1035" s="1" t="str">
        <f t="shared" si="16"/>
        <v>2020</v>
      </c>
      <c r="G1035" t="s">
        <v>15</v>
      </c>
      <c r="H1035" t="s">
        <v>192</v>
      </c>
      <c r="I1035" t="s">
        <v>1450</v>
      </c>
    </row>
    <row r="1036" spans="1:9" x14ac:dyDescent="0.25">
      <c r="A1036" t="s">
        <v>8</v>
      </c>
      <c r="B1036" s="1" t="str">
        <f>TRIM(C1036)</f>
        <v>BLR</v>
      </c>
      <c r="C1036" s="10" t="s">
        <v>22</v>
      </c>
      <c r="D1036" s="9" t="str">
        <f>MID(E1036,5,100)</f>
        <v>Haut</v>
      </c>
      <c r="E1036" t="s">
        <v>1544</v>
      </c>
      <c r="F1036" s="1" t="str">
        <f t="shared" si="16"/>
        <v>-2019</v>
      </c>
      <c r="G1036" t="s">
        <v>32</v>
      </c>
      <c r="H1036" t="s">
        <v>227</v>
      </c>
      <c r="I1036" t="s">
        <v>1451</v>
      </c>
    </row>
    <row r="1037" spans="1:9" x14ac:dyDescent="0.25">
      <c r="A1037" t="s">
        <v>8</v>
      </c>
      <c r="B1037" s="1" t="str">
        <f>TRIM(C1037)</f>
        <v>MDA</v>
      </c>
      <c r="C1037" s="10" t="s">
        <v>46</v>
      </c>
      <c r="D1037" s="9" t="str">
        <f>MID(E1037,5,100)</f>
        <v>Haut</v>
      </c>
      <c r="E1037" t="s">
        <v>1544</v>
      </c>
      <c r="F1037" s="1" t="str">
        <f t="shared" si="16"/>
        <v>2021</v>
      </c>
      <c r="G1037" t="s">
        <v>101</v>
      </c>
      <c r="H1037" t="s">
        <v>925</v>
      </c>
      <c r="I1037" t="s">
        <v>1452</v>
      </c>
    </row>
    <row r="1038" spans="1:9" x14ac:dyDescent="0.25">
      <c r="A1038" t="s">
        <v>8</v>
      </c>
      <c r="B1038" s="1" t="str">
        <f>TRIM(C1038)</f>
        <v>CZE</v>
      </c>
      <c r="C1038" s="10" t="s">
        <v>129</v>
      </c>
      <c r="D1038" s="9" t="str">
        <f>MID(E1038,5,100)</f>
        <v>Haut</v>
      </c>
      <c r="E1038" t="s">
        <v>1544</v>
      </c>
      <c r="F1038" s="1" t="str">
        <f t="shared" si="16"/>
        <v>2019</v>
      </c>
      <c r="G1038" t="s">
        <v>85</v>
      </c>
      <c r="H1038" t="s">
        <v>140</v>
      </c>
      <c r="I1038" t="s">
        <v>1453</v>
      </c>
    </row>
    <row r="1039" spans="1:9" x14ac:dyDescent="0.25">
      <c r="A1039" t="s">
        <v>8</v>
      </c>
      <c r="B1039" s="1" t="str">
        <f>TRIM(C1039)</f>
        <v>BGR</v>
      </c>
      <c r="C1039" s="10" t="s">
        <v>147</v>
      </c>
      <c r="D1039" s="9" t="str">
        <f>MID(E1039,5,100)</f>
        <v>Bas</v>
      </c>
      <c r="E1039" t="s">
        <v>1545</v>
      </c>
      <c r="F1039" s="1" t="str">
        <f t="shared" si="16"/>
        <v>-2020</v>
      </c>
      <c r="G1039" t="s">
        <v>70</v>
      </c>
      <c r="H1039" t="s">
        <v>26</v>
      </c>
      <c r="I1039" t="s">
        <v>1454</v>
      </c>
    </row>
    <row r="1040" spans="1:9" x14ac:dyDescent="0.25">
      <c r="A1040" t="s">
        <v>8</v>
      </c>
      <c r="B1040" s="1" t="str">
        <f>TRIM(C1040)</f>
        <v>BLR</v>
      </c>
      <c r="C1040" s="10" t="s">
        <v>22</v>
      </c>
      <c r="D1040" s="9" t="str">
        <f>MID(E1040,5,100)</f>
        <v>Haut</v>
      </c>
      <c r="E1040" t="s">
        <v>1544</v>
      </c>
      <c r="F1040" s="1" t="str">
        <f t="shared" si="16"/>
        <v>2019</v>
      </c>
      <c r="G1040" t="s">
        <v>50</v>
      </c>
      <c r="H1040" t="s">
        <v>395</v>
      </c>
      <c r="I1040" t="s">
        <v>1455</v>
      </c>
    </row>
    <row r="1041" spans="1:9" x14ac:dyDescent="0.25">
      <c r="A1041" t="s">
        <v>8</v>
      </c>
      <c r="B1041" s="1" t="str">
        <f>TRIM(C1041)</f>
        <v>BGR</v>
      </c>
      <c r="C1041" s="10" t="s">
        <v>147</v>
      </c>
      <c r="D1041" s="9" t="str">
        <f>MID(E1041,5,100)</f>
        <v>Bas</v>
      </c>
      <c r="E1041" t="s">
        <v>1545</v>
      </c>
      <c r="F1041" s="1" t="str">
        <f t="shared" si="16"/>
        <v>2020</v>
      </c>
      <c r="G1041" t="s">
        <v>74</v>
      </c>
      <c r="H1041" t="s">
        <v>244</v>
      </c>
      <c r="I1041" t="s">
        <v>380</v>
      </c>
    </row>
    <row r="1042" spans="1:9" x14ac:dyDescent="0.25">
      <c r="A1042" t="s">
        <v>8</v>
      </c>
      <c r="B1042" s="1" t="str">
        <f>TRIM(C1042)</f>
        <v>RUS</v>
      </c>
      <c r="C1042" s="10" t="s">
        <v>175</v>
      </c>
      <c r="D1042" s="9" t="str">
        <f>MID(E1042,5,100)</f>
        <v>Bas</v>
      </c>
      <c r="E1042" t="s">
        <v>1545</v>
      </c>
      <c r="F1042" s="1" t="str">
        <f t="shared" si="16"/>
        <v>2019</v>
      </c>
      <c r="G1042" t="s">
        <v>17</v>
      </c>
      <c r="H1042" t="s">
        <v>520</v>
      </c>
      <c r="I1042" t="s">
        <v>1456</v>
      </c>
    </row>
    <row r="1043" spans="1:9" x14ac:dyDescent="0.25">
      <c r="A1043" t="s">
        <v>8</v>
      </c>
      <c r="B1043" s="1" t="str">
        <f>TRIM(C1043)</f>
        <v>UKR</v>
      </c>
      <c r="C1043" s="10" t="s">
        <v>216</v>
      </c>
      <c r="D1043" s="9" t="str">
        <f>MID(E1043,5,100)</f>
        <v>Haut</v>
      </c>
      <c r="E1043" t="s">
        <v>1544</v>
      </c>
      <c r="F1043" s="1" t="str">
        <f t="shared" si="16"/>
        <v>-2019</v>
      </c>
      <c r="G1043" t="s">
        <v>28</v>
      </c>
      <c r="H1043" t="s">
        <v>132</v>
      </c>
      <c r="I1043" t="s">
        <v>1457</v>
      </c>
    </row>
    <row r="1044" spans="1:9" x14ac:dyDescent="0.25">
      <c r="A1044" t="s">
        <v>8</v>
      </c>
      <c r="B1044" s="1" t="str">
        <f>TRIM(C1044)</f>
        <v>ROU</v>
      </c>
      <c r="C1044" s="10" t="s">
        <v>27</v>
      </c>
      <c r="D1044" s="9" t="str">
        <f>MID(E1044,5,100)</f>
        <v>Haut</v>
      </c>
      <c r="E1044" t="s">
        <v>1544</v>
      </c>
      <c r="F1044" s="1" t="str">
        <f t="shared" si="16"/>
        <v>-2019</v>
      </c>
      <c r="G1044" t="s">
        <v>32</v>
      </c>
      <c r="H1044" t="s">
        <v>352</v>
      </c>
      <c r="I1044" t="s">
        <v>1458</v>
      </c>
    </row>
    <row r="1045" spans="1:9" x14ac:dyDescent="0.25">
      <c r="A1045" t="s">
        <v>8</v>
      </c>
      <c r="B1045" s="1" t="str">
        <f>TRIM(C1045)</f>
        <v>ROU</v>
      </c>
      <c r="C1045" s="10" t="s">
        <v>106</v>
      </c>
      <c r="D1045" s="9" t="str">
        <f>MID(E1045,5,100)</f>
        <v>Haut</v>
      </c>
      <c r="E1045" t="s">
        <v>1544</v>
      </c>
      <c r="F1045" s="1" t="str">
        <f t="shared" si="16"/>
        <v>-2020</v>
      </c>
      <c r="G1045" t="s">
        <v>70</v>
      </c>
      <c r="H1045" t="s">
        <v>104</v>
      </c>
      <c r="I1045" t="s">
        <v>1459</v>
      </c>
    </row>
    <row r="1046" spans="1:9" x14ac:dyDescent="0.25">
      <c r="A1046" t="s">
        <v>8</v>
      </c>
      <c r="B1046" s="1" t="str">
        <f>TRIM(C1046)</f>
        <v>BLR</v>
      </c>
      <c r="C1046" s="10" t="s">
        <v>22</v>
      </c>
      <c r="D1046" s="9" t="str">
        <f>MID(E1046,5,100)</f>
        <v>Haut</v>
      </c>
      <c r="E1046" t="s">
        <v>1544</v>
      </c>
      <c r="F1046" s="1" t="str">
        <f t="shared" si="16"/>
        <v>2019</v>
      </c>
      <c r="G1046" t="s">
        <v>55</v>
      </c>
      <c r="H1046" t="s">
        <v>341</v>
      </c>
      <c r="I1046" t="s">
        <v>1460</v>
      </c>
    </row>
    <row r="1047" spans="1:9" x14ac:dyDescent="0.25">
      <c r="A1047" t="s">
        <v>8</v>
      </c>
      <c r="B1047" s="1" t="str">
        <f>TRIM(C1047)</f>
        <v>ROU</v>
      </c>
      <c r="C1047" s="10" t="s">
        <v>27</v>
      </c>
      <c r="D1047" s="9" t="str">
        <f>MID(E1047,5,100)</f>
        <v>Haut</v>
      </c>
      <c r="E1047" t="s">
        <v>1544</v>
      </c>
      <c r="F1047" s="1" t="str">
        <f t="shared" si="16"/>
        <v>2021</v>
      </c>
      <c r="G1047" t="s">
        <v>101</v>
      </c>
      <c r="H1047" t="s">
        <v>227</v>
      </c>
      <c r="I1047" t="s">
        <v>1461</v>
      </c>
    </row>
    <row r="1048" spans="1:9" x14ac:dyDescent="0.25">
      <c r="A1048" t="s">
        <v>8</v>
      </c>
      <c r="B1048" s="1" t="str">
        <f>TRIM(C1048)</f>
        <v>POL</v>
      </c>
      <c r="C1048" s="10" t="s">
        <v>124</v>
      </c>
      <c r="D1048" s="9" t="str">
        <f>MID(E1048,5,100)</f>
        <v>Haut</v>
      </c>
      <c r="E1048" t="s">
        <v>1544</v>
      </c>
      <c r="F1048" s="1" t="str">
        <f t="shared" si="16"/>
        <v>-2019</v>
      </c>
      <c r="G1048" t="s">
        <v>32</v>
      </c>
      <c r="H1048" t="s">
        <v>349</v>
      </c>
      <c r="I1048" t="s">
        <v>1462</v>
      </c>
    </row>
    <row r="1049" spans="1:9" x14ac:dyDescent="0.25">
      <c r="A1049" t="s">
        <v>8</v>
      </c>
      <c r="B1049" s="1" t="str">
        <f>TRIM(C1049)</f>
        <v>ROU</v>
      </c>
      <c r="C1049" s="10" t="s">
        <v>106</v>
      </c>
      <c r="D1049" s="9" t="str">
        <f>MID(E1049,5,100)</f>
        <v>Bas</v>
      </c>
      <c r="E1049" t="s">
        <v>1545</v>
      </c>
      <c r="F1049" s="1" t="str">
        <f t="shared" si="16"/>
        <v>2020</v>
      </c>
      <c r="G1049" t="s">
        <v>35</v>
      </c>
      <c r="H1049" t="s">
        <v>261</v>
      </c>
      <c r="I1049" t="s">
        <v>1463</v>
      </c>
    </row>
    <row r="1050" spans="1:9" x14ac:dyDescent="0.25">
      <c r="A1050" t="s">
        <v>8</v>
      </c>
      <c r="B1050" s="1" t="str">
        <f>TRIM(C1050)</f>
        <v>CZE</v>
      </c>
      <c r="C1050" s="10" t="s">
        <v>129</v>
      </c>
      <c r="D1050" s="9" t="str">
        <f>MID(E1050,5,100)</f>
        <v>Haut</v>
      </c>
      <c r="E1050" t="s">
        <v>1544</v>
      </c>
      <c r="F1050" s="1" t="str">
        <f t="shared" si="16"/>
        <v>-2019</v>
      </c>
      <c r="G1050" t="s">
        <v>28</v>
      </c>
      <c r="H1050" t="s">
        <v>319</v>
      </c>
      <c r="I1050" t="s">
        <v>1464</v>
      </c>
    </row>
    <row r="1051" spans="1:9" x14ac:dyDescent="0.25">
      <c r="A1051" t="s">
        <v>8</v>
      </c>
      <c r="B1051" s="1" t="str">
        <f>TRIM(C1051)</f>
        <v>HUN</v>
      </c>
      <c r="C1051" s="10" t="s">
        <v>80</v>
      </c>
      <c r="D1051" s="9" t="str">
        <f>MID(E1051,5,100)</f>
        <v>Bas</v>
      </c>
      <c r="E1051" t="s">
        <v>1545</v>
      </c>
      <c r="F1051" s="1" t="str">
        <f t="shared" si="16"/>
        <v>2021</v>
      </c>
      <c r="G1051" t="s">
        <v>4</v>
      </c>
      <c r="H1051" t="s">
        <v>657</v>
      </c>
      <c r="I1051" t="s">
        <v>1465</v>
      </c>
    </row>
    <row r="1052" spans="1:9" x14ac:dyDescent="0.25">
      <c r="A1052" t="s">
        <v>8</v>
      </c>
      <c r="B1052" s="1" t="str">
        <f>TRIM(C1052)</f>
        <v>CZE</v>
      </c>
      <c r="C1052" s="10" t="s">
        <v>255</v>
      </c>
      <c r="D1052" s="9" t="str">
        <f>MID(E1052,5,100)</f>
        <v>Haut</v>
      </c>
      <c r="E1052" t="s">
        <v>1544</v>
      </c>
      <c r="F1052" s="1" t="str">
        <f t="shared" si="16"/>
        <v>-2020</v>
      </c>
      <c r="G1052" t="s">
        <v>70</v>
      </c>
      <c r="H1052" t="s">
        <v>154</v>
      </c>
      <c r="I1052" t="s">
        <v>1466</v>
      </c>
    </row>
    <row r="1053" spans="1:9" x14ac:dyDescent="0.25">
      <c r="A1053" t="s">
        <v>8</v>
      </c>
      <c r="B1053" s="1" t="str">
        <f>TRIM(C1053)</f>
        <v>UKR</v>
      </c>
      <c r="C1053" s="10" t="s">
        <v>54</v>
      </c>
      <c r="D1053" s="9" t="str">
        <f>MID(E1053,5,100)</f>
        <v>Haut-Et-Bas</v>
      </c>
      <c r="E1053" t="s">
        <v>1543</v>
      </c>
      <c r="F1053" s="1" t="str">
        <f t="shared" si="16"/>
        <v>2020</v>
      </c>
      <c r="G1053" t="s">
        <v>64</v>
      </c>
      <c r="H1053" t="s">
        <v>585</v>
      </c>
      <c r="I1053" t="s">
        <v>1467</v>
      </c>
    </row>
    <row r="1054" spans="1:9" x14ac:dyDescent="0.25">
      <c r="A1054" t="s">
        <v>8</v>
      </c>
      <c r="B1054" s="1" t="str">
        <f>TRIM(C1054)</f>
        <v>BGR</v>
      </c>
      <c r="C1054" s="10" t="s">
        <v>147</v>
      </c>
      <c r="D1054" s="9" t="str">
        <f>MID(E1054,5,100)</f>
        <v>Bas</v>
      </c>
      <c r="E1054" t="s">
        <v>1545</v>
      </c>
      <c r="F1054" s="1" t="str">
        <f t="shared" si="16"/>
        <v>-2020</v>
      </c>
      <c r="G1054" t="s">
        <v>52</v>
      </c>
      <c r="H1054" t="s">
        <v>16</v>
      </c>
      <c r="I1054" t="s">
        <v>1468</v>
      </c>
    </row>
    <row r="1055" spans="1:9" x14ac:dyDescent="0.25">
      <c r="A1055" t="s">
        <v>8</v>
      </c>
      <c r="B1055" s="1" t="str">
        <f>TRIM(C1055)</f>
        <v>ARM</v>
      </c>
      <c r="C1055" s="10" t="s">
        <v>96</v>
      </c>
      <c r="D1055" s="9" t="str">
        <f>MID(E1055,5,100)</f>
        <v>Bas</v>
      </c>
      <c r="E1055" t="s">
        <v>1545</v>
      </c>
      <c r="F1055" s="1" t="str">
        <f t="shared" si="16"/>
        <v>2020</v>
      </c>
      <c r="G1055" t="s">
        <v>39</v>
      </c>
      <c r="H1055" t="s">
        <v>20</v>
      </c>
      <c r="I1055" t="s">
        <v>1469</v>
      </c>
    </row>
    <row r="1056" spans="1:9" x14ac:dyDescent="0.25">
      <c r="A1056" t="s">
        <v>8</v>
      </c>
      <c r="B1056" s="1" t="str">
        <f>TRIM(C1056)</f>
        <v>ARM</v>
      </c>
      <c r="C1056" s="10" t="s">
        <v>96</v>
      </c>
      <c r="D1056" s="9" t="str">
        <f>MID(E1056,5,100)</f>
        <v>Bas</v>
      </c>
      <c r="E1056" t="s">
        <v>1545</v>
      </c>
      <c r="F1056" s="1" t="str">
        <f t="shared" si="16"/>
        <v>2020</v>
      </c>
      <c r="G1056" t="s">
        <v>23</v>
      </c>
      <c r="H1056" t="s">
        <v>609</v>
      </c>
      <c r="I1056" t="s">
        <v>1470</v>
      </c>
    </row>
    <row r="1057" spans="1:9" x14ac:dyDescent="0.25">
      <c r="A1057" t="s">
        <v>8</v>
      </c>
      <c r="B1057" s="1" t="str">
        <f>TRIM(C1057)</f>
        <v>ARM</v>
      </c>
      <c r="C1057" s="10" t="s">
        <v>282</v>
      </c>
      <c r="D1057" s="9" t="str">
        <f>MID(E1057,5,100)</f>
        <v>Haut-Et-Bas</v>
      </c>
      <c r="E1057" t="s">
        <v>1543</v>
      </c>
      <c r="F1057" s="1" t="str">
        <f t="shared" si="16"/>
        <v>2019</v>
      </c>
      <c r="G1057" t="s">
        <v>55</v>
      </c>
      <c r="H1057" t="s">
        <v>241</v>
      </c>
      <c r="I1057" t="s">
        <v>1471</v>
      </c>
    </row>
    <row r="1058" spans="1:9" x14ac:dyDescent="0.25">
      <c r="A1058" t="s">
        <v>8</v>
      </c>
      <c r="B1058" s="1" t="str">
        <f>TRIM(C1058)</f>
        <v>UKR</v>
      </c>
      <c r="C1058" s="10" t="s">
        <v>216</v>
      </c>
      <c r="D1058" s="9" t="str">
        <f>MID(E1058,5,100)</f>
        <v>Bas</v>
      </c>
      <c r="E1058" t="s">
        <v>1545</v>
      </c>
      <c r="F1058" s="1" t="str">
        <f t="shared" si="16"/>
        <v>2020</v>
      </c>
      <c r="G1058" t="s">
        <v>72</v>
      </c>
      <c r="H1058" t="s">
        <v>53</v>
      </c>
      <c r="I1058" t="s">
        <v>1472</v>
      </c>
    </row>
    <row r="1059" spans="1:9" x14ac:dyDescent="0.25">
      <c r="A1059" t="s">
        <v>8</v>
      </c>
      <c r="B1059" s="1" t="str">
        <f>TRIM(C1059)</f>
        <v>ROU</v>
      </c>
      <c r="C1059" s="10" t="s">
        <v>27</v>
      </c>
      <c r="D1059" s="9" t="str">
        <f>MID(E1059,5,100)</f>
        <v>Haut</v>
      </c>
      <c r="E1059" t="s">
        <v>1544</v>
      </c>
      <c r="F1059" s="1" t="str">
        <f t="shared" si="16"/>
        <v>2020</v>
      </c>
      <c r="G1059" t="s">
        <v>64</v>
      </c>
      <c r="H1059" t="s">
        <v>449</v>
      </c>
      <c r="I1059" t="s">
        <v>1473</v>
      </c>
    </row>
    <row r="1060" spans="1:9" x14ac:dyDescent="0.25">
      <c r="A1060" t="s">
        <v>8</v>
      </c>
      <c r="B1060" s="1" t="str">
        <f>TRIM(C1060)</f>
        <v>ARM</v>
      </c>
      <c r="C1060" s="10" t="s">
        <v>96</v>
      </c>
      <c r="D1060" s="9" t="str">
        <f>MID(E1060,5,100)</f>
        <v>Haut</v>
      </c>
      <c r="E1060" t="s">
        <v>1544</v>
      </c>
      <c r="F1060" s="1" t="str">
        <f t="shared" si="16"/>
        <v>-2020</v>
      </c>
      <c r="G1060" t="s">
        <v>19</v>
      </c>
      <c r="H1060" t="s">
        <v>135</v>
      </c>
      <c r="I1060" t="s">
        <v>1474</v>
      </c>
    </row>
    <row r="1061" spans="1:9" x14ac:dyDescent="0.25">
      <c r="A1061" t="s">
        <v>8</v>
      </c>
      <c r="B1061" s="1" t="str">
        <f>TRIM(C1061)</f>
        <v>BGR</v>
      </c>
      <c r="C1061" s="10" t="s">
        <v>67</v>
      </c>
      <c r="D1061" s="9" t="str">
        <f>MID(E1061,5,100)</f>
        <v>Bas</v>
      </c>
      <c r="E1061" t="s">
        <v>1545</v>
      </c>
      <c r="F1061" s="1" t="str">
        <f t="shared" si="16"/>
        <v>2020</v>
      </c>
      <c r="G1061" t="s">
        <v>72</v>
      </c>
      <c r="H1061" t="s">
        <v>189</v>
      </c>
      <c r="I1061" t="s">
        <v>1475</v>
      </c>
    </row>
    <row r="1062" spans="1:9" x14ac:dyDescent="0.25">
      <c r="A1062" t="s">
        <v>8</v>
      </c>
      <c r="B1062" s="1" t="str">
        <f>TRIM(C1062)</f>
        <v>HUN</v>
      </c>
      <c r="C1062" s="10" t="s">
        <v>80</v>
      </c>
      <c r="D1062" s="9" t="str">
        <f>MID(E1062,5,100)</f>
        <v>Haut</v>
      </c>
      <c r="E1062" t="s">
        <v>1544</v>
      </c>
      <c r="F1062" s="1" t="str">
        <f t="shared" si="16"/>
        <v>2021</v>
      </c>
      <c r="G1062" t="s">
        <v>6</v>
      </c>
      <c r="H1062" t="s">
        <v>156</v>
      </c>
      <c r="I1062" t="s">
        <v>1476</v>
      </c>
    </row>
    <row r="1063" spans="1:9" x14ac:dyDescent="0.25">
      <c r="A1063" t="s">
        <v>8</v>
      </c>
      <c r="B1063" s="1" t="str">
        <f>TRIM(C1063)</f>
        <v>MDA</v>
      </c>
      <c r="C1063" s="10" t="s">
        <v>46</v>
      </c>
      <c r="D1063" s="9" t="str">
        <f>MID(E1063,5,100)</f>
        <v>Bas</v>
      </c>
      <c r="E1063" t="s">
        <v>1545</v>
      </c>
      <c r="F1063" s="1" t="str">
        <f t="shared" si="16"/>
        <v>2019</v>
      </c>
      <c r="G1063" t="s">
        <v>17</v>
      </c>
      <c r="H1063" t="s">
        <v>474</v>
      </c>
      <c r="I1063" t="s">
        <v>1477</v>
      </c>
    </row>
    <row r="1064" spans="1:9" x14ac:dyDescent="0.25">
      <c r="A1064" t="s">
        <v>8</v>
      </c>
      <c r="B1064" s="1" t="str">
        <f>TRIM(C1064)</f>
        <v>UKR</v>
      </c>
      <c r="C1064" s="10" t="s">
        <v>54</v>
      </c>
      <c r="D1064" s="9" t="str">
        <f>MID(E1064,5,100)</f>
        <v>Bas</v>
      </c>
      <c r="E1064" t="s">
        <v>1545</v>
      </c>
      <c r="F1064" s="1" t="str">
        <f t="shared" si="16"/>
        <v>-2019</v>
      </c>
      <c r="G1064" t="s">
        <v>28</v>
      </c>
      <c r="H1064" t="s">
        <v>430</v>
      </c>
      <c r="I1064" t="s">
        <v>1478</v>
      </c>
    </row>
    <row r="1065" spans="1:9" x14ac:dyDescent="0.25">
      <c r="A1065" t="s">
        <v>8</v>
      </c>
      <c r="B1065" s="1" t="str">
        <f>TRIM(C1065)</f>
        <v>HUN</v>
      </c>
      <c r="C1065" s="10" t="s">
        <v>84</v>
      </c>
      <c r="D1065" s="9" t="str">
        <f>MID(E1065,5,100)</f>
        <v>Haut</v>
      </c>
      <c r="E1065" t="s">
        <v>1544</v>
      </c>
      <c r="F1065" s="1" t="str">
        <f t="shared" si="16"/>
        <v>-2020</v>
      </c>
      <c r="G1065" t="s">
        <v>19</v>
      </c>
      <c r="H1065" t="s">
        <v>139</v>
      </c>
      <c r="I1065" t="s">
        <v>1479</v>
      </c>
    </row>
    <row r="1066" spans="1:9" x14ac:dyDescent="0.25">
      <c r="A1066" t="s">
        <v>8</v>
      </c>
      <c r="B1066" s="1" t="str">
        <f>TRIM(C1066)</f>
        <v>UKR</v>
      </c>
      <c r="C1066" s="10" t="s">
        <v>216</v>
      </c>
      <c r="D1066" s="9" t="str">
        <f>MID(E1066,5,100)</f>
        <v>Bas</v>
      </c>
      <c r="E1066" t="s">
        <v>1545</v>
      </c>
      <c r="F1066" s="1" t="str">
        <f t="shared" si="16"/>
        <v>-2019</v>
      </c>
      <c r="G1066" t="s">
        <v>32</v>
      </c>
      <c r="H1066" t="s">
        <v>479</v>
      </c>
      <c r="I1066" t="s">
        <v>1480</v>
      </c>
    </row>
    <row r="1067" spans="1:9" x14ac:dyDescent="0.25">
      <c r="A1067" t="s">
        <v>8</v>
      </c>
      <c r="B1067" s="1" t="str">
        <f>TRIM(C1067)</f>
        <v>MDA</v>
      </c>
      <c r="C1067" s="10" t="s">
        <v>46</v>
      </c>
      <c r="D1067" s="9" t="str">
        <f>MID(E1067,5,100)</f>
        <v>Bas</v>
      </c>
      <c r="E1067" t="s">
        <v>1545</v>
      </c>
      <c r="F1067" s="1" t="str">
        <f t="shared" si="16"/>
        <v>2020</v>
      </c>
      <c r="G1067" t="s">
        <v>13</v>
      </c>
      <c r="H1067" t="s">
        <v>75</v>
      </c>
      <c r="I1067" t="s">
        <v>1481</v>
      </c>
    </row>
    <row r="1068" spans="1:9" x14ac:dyDescent="0.25">
      <c r="A1068" t="s">
        <v>8</v>
      </c>
      <c r="B1068" s="1" t="str">
        <f>TRIM(C1068)</f>
        <v>MDA</v>
      </c>
      <c r="C1068" s="10" t="s">
        <v>31</v>
      </c>
      <c r="D1068" s="9" t="str">
        <f>MID(E1068,5,100)</f>
        <v>Haut-Et-Bas</v>
      </c>
      <c r="E1068" t="s">
        <v>1543</v>
      </c>
      <c r="F1068" s="1" t="str">
        <f t="shared" si="16"/>
        <v>2019</v>
      </c>
      <c r="G1068" t="s">
        <v>55</v>
      </c>
      <c r="H1068" t="s">
        <v>340</v>
      </c>
      <c r="I1068" t="s">
        <v>1482</v>
      </c>
    </row>
    <row r="1069" spans="1:9" x14ac:dyDescent="0.25">
      <c r="A1069" t="s">
        <v>8</v>
      </c>
      <c r="B1069" s="1" t="str">
        <f>TRIM(C1069)</f>
        <v>MDA</v>
      </c>
      <c r="C1069" s="10" t="s">
        <v>46</v>
      </c>
      <c r="D1069" s="9" t="str">
        <f>MID(E1069,5,100)</f>
        <v>Haut</v>
      </c>
      <c r="E1069" t="s">
        <v>1544</v>
      </c>
      <c r="F1069" s="1" t="str">
        <f t="shared" si="16"/>
        <v>2019</v>
      </c>
      <c r="G1069" t="s">
        <v>55</v>
      </c>
      <c r="H1069" t="s">
        <v>342</v>
      </c>
      <c r="I1069" t="s">
        <v>1483</v>
      </c>
    </row>
    <row r="1070" spans="1:9" x14ac:dyDescent="0.25">
      <c r="A1070" t="s">
        <v>8</v>
      </c>
      <c r="B1070" s="1" t="str">
        <f>TRIM(C1070)</f>
        <v>ARM</v>
      </c>
      <c r="C1070" s="10" t="s">
        <v>96</v>
      </c>
      <c r="D1070" s="9" t="str">
        <f>MID(E1070,5,100)</f>
        <v>Haut</v>
      </c>
      <c r="E1070" t="s">
        <v>1544</v>
      </c>
      <c r="F1070" s="1" t="str">
        <f t="shared" si="16"/>
        <v>2021</v>
      </c>
      <c r="G1070" t="s">
        <v>4</v>
      </c>
      <c r="H1070" t="s">
        <v>164</v>
      </c>
      <c r="I1070" t="s">
        <v>1484</v>
      </c>
    </row>
    <row r="1071" spans="1:9" x14ac:dyDescent="0.25">
      <c r="A1071" t="s">
        <v>8</v>
      </c>
      <c r="B1071" s="1" t="str">
        <f>TRIM(C1071)</f>
        <v>ROU</v>
      </c>
      <c r="C1071" s="10" t="s">
        <v>27</v>
      </c>
      <c r="D1071" s="9" t="str">
        <f>MID(E1071,5,100)</f>
        <v>Haut</v>
      </c>
      <c r="E1071" t="s">
        <v>1544</v>
      </c>
      <c r="F1071" s="1" t="str">
        <f t="shared" si="16"/>
        <v>2020</v>
      </c>
      <c r="G1071" t="s">
        <v>74</v>
      </c>
      <c r="H1071" t="s">
        <v>246</v>
      </c>
      <c r="I1071" t="s">
        <v>1485</v>
      </c>
    </row>
    <row r="1072" spans="1:9" x14ac:dyDescent="0.25">
      <c r="A1072" t="s">
        <v>8</v>
      </c>
      <c r="B1072" s="1" t="str">
        <f>TRIM(C1072)</f>
        <v>CZE</v>
      </c>
      <c r="C1072" s="10" t="s">
        <v>255</v>
      </c>
      <c r="D1072" s="9" t="str">
        <f>MID(E1072,5,100)</f>
        <v>Haut</v>
      </c>
      <c r="E1072" t="s">
        <v>1544</v>
      </c>
      <c r="F1072" s="1" t="str">
        <f t="shared" si="16"/>
        <v>2020</v>
      </c>
      <c r="G1072" t="s">
        <v>35</v>
      </c>
      <c r="H1072" t="s">
        <v>813</v>
      </c>
      <c r="I1072" t="s">
        <v>1486</v>
      </c>
    </row>
    <row r="1073" spans="1:9" x14ac:dyDescent="0.25">
      <c r="A1073" t="s">
        <v>8</v>
      </c>
      <c r="B1073" s="1" t="str">
        <f>TRIM(C1073)</f>
        <v>ROU</v>
      </c>
      <c r="C1073" s="10" t="s">
        <v>106</v>
      </c>
      <c r="D1073" s="9" t="str">
        <f>MID(E1073,5,100)</f>
        <v>Bas</v>
      </c>
      <c r="E1073" t="s">
        <v>1545</v>
      </c>
      <c r="F1073" s="1" t="str">
        <f t="shared" si="16"/>
        <v>2020</v>
      </c>
      <c r="G1073" t="s">
        <v>13</v>
      </c>
      <c r="H1073" t="s">
        <v>334</v>
      </c>
      <c r="I1073" t="s">
        <v>1487</v>
      </c>
    </row>
    <row r="1074" spans="1:9" x14ac:dyDescent="0.25">
      <c r="A1074" t="s">
        <v>8</v>
      </c>
      <c r="B1074" s="1" t="str">
        <f>TRIM(C1074)</f>
        <v>CZE</v>
      </c>
      <c r="C1074" s="10" t="s">
        <v>129</v>
      </c>
      <c r="D1074" s="9" t="str">
        <f>MID(E1074,5,100)</f>
        <v>Haut</v>
      </c>
      <c r="E1074" t="s">
        <v>1544</v>
      </c>
      <c r="F1074" s="1" t="str">
        <f t="shared" si="16"/>
        <v>2019</v>
      </c>
      <c r="G1074" t="s">
        <v>88</v>
      </c>
      <c r="H1074" t="s">
        <v>73</v>
      </c>
      <c r="I1074" t="s">
        <v>1488</v>
      </c>
    </row>
    <row r="1075" spans="1:9" x14ac:dyDescent="0.25">
      <c r="A1075" t="s">
        <v>8</v>
      </c>
      <c r="B1075" s="1" t="str">
        <f>TRIM(C1075)</f>
        <v>BLR</v>
      </c>
      <c r="C1075" s="10" t="s">
        <v>184</v>
      </c>
      <c r="D1075" s="9" t="str">
        <f>MID(E1075,5,100)</f>
        <v>Bas</v>
      </c>
      <c r="E1075" t="s">
        <v>1545</v>
      </c>
      <c r="F1075" s="1" t="str">
        <f t="shared" si="16"/>
        <v>2020</v>
      </c>
      <c r="G1075" t="s">
        <v>99</v>
      </c>
      <c r="H1075" t="s">
        <v>66</v>
      </c>
      <c r="I1075" t="s">
        <v>1489</v>
      </c>
    </row>
    <row r="1076" spans="1:9" x14ac:dyDescent="0.25">
      <c r="A1076" t="s">
        <v>8</v>
      </c>
      <c r="B1076" s="1" t="str">
        <f>TRIM(C1076)</f>
        <v>HUN</v>
      </c>
      <c r="C1076" s="10" t="s">
        <v>80</v>
      </c>
      <c r="D1076" s="9" t="str">
        <f>MID(E1076,5,100)</f>
        <v>Haut</v>
      </c>
      <c r="E1076" t="s">
        <v>1544</v>
      </c>
      <c r="F1076" s="1" t="str">
        <f t="shared" si="16"/>
        <v>-2020</v>
      </c>
      <c r="G1076" t="s">
        <v>19</v>
      </c>
      <c r="H1076" t="s">
        <v>51</v>
      </c>
      <c r="I1076" t="s">
        <v>1490</v>
      </c>
    </row>
    <row r="1077" spans="1:9" x14ac:dyDescent="0.25">
      <c r="A1077" t="s">
        <v>8</v>
      </c>
      <c r="B1077" s="1" t="str">
        <f>TRIM(C1077)</f>
        <v>MDA</v>
      </c>
      <c r="C1077" s="10" t="s">
        <v>46</v>
      </c>
      <c r="D1077" s="9" t="str">
        <f>MID(E1077,5,100)</f>
        <v>Bas</v>
      </c>
      <c r="E1077" t="s">
        <v>1545</v>
      </c>
      <c r="F1077" s="1" t="str">
        <f t="shared" si="16"/>
        <v>2021</v>
      </c>
      <c r="G1077" t="s">
        <v>101</v>
      </c>
      <c r="H1077" t="s">
        <v>555</v>
      </c>
      <c r="I1077" t="s">
        <v>1491</v>
      </c>
    </row>
    <row r="1078" spans="1:9" x14ac:dyDescent="0.25">
      <c r="A1078" t="s">
        <v>8</v>
      </c>
      <c r="B1078" s="1" t="str">
        <f>TRIM(C1078)</f>
        <v>SVK</v>
      </c>
      <c r="C1078" s="10" t="s">
        <v>144</v>
      </c>
      <c r="D1078" s="9" t="str">
        <f>MID(E1078,5,100)</f>
        <v>Bas</v>
      </c>
      <c r="E1078" t="s">
        <v>1545</v>
      </c>
      <c r="F1078" s="1" t="str">
        <f t="shared" si="16"/>
        <v>-2019</v>
      </c>
      <c r="G1078" t="s">
        <v>28</v>
      </c>
      <c r="H1078" t="s">
        <v>215</v>
      </c>
      <c r="I1078" t="s">
        <v>1492</v>
      </c>
    </row>
    <row r="1079" spans="1:9" x14ac:dyDescent="0.25">
      <c r="A1079" t="s">
        <v>8</v>
      </c>
      <c r="B1079" s="1" t="str">
        <f>TRIM(C1079)</f>
        <v>SVK</v>
      </c>
      <c r="C1079" s="10" t="s">
        <v>58</v>
      </c>
      <c r="D1079" s="9" t="str">
        <f>MID(E1079,5,100)</f>
        <v>Haut-Et-Bas</v>
      </c>
      <c r="E1079" t="s">
        <v>1543</v>
      </c>
      <c r="F1079" s="1" t="str">
        <f t="shared" si="16"/>
        <v>2020</v>
      </c>
      <c r="G1079" t="s">
        <v>64</v>
      </c>
      <c r="H1079" t="s">
        <v>370</v>
      </c>
      <c r="I1079" t="s">
        <v>1493</v>
      </c>
    </row>
    <row r="1080" spans="1:9" x14ac:dyDescent="0.25">
      <c r="A1080" t="s">
        <v>8</v>
      </c>
      <c r="B1080" s="1" t="str">
        <f>TRIM(C1080)</f>
        <v>RUS</v>
      </c>
      <c r="C1080" s="10" t="s">
        <v>175</v>
      </c>
      <c r="D1080" s="9" t="str">
        <f>MID(E1080,5,100)</f>
        <v>Haut-Et-Bas</v>
      </c>
      <c r="E1080" t="s">
        <v>1543</v>
      </c>
      <c r="F1080" s="1" t="str">
        <f t="shared" si="16"/>
        <v>2021</v>
      </c>
      <c r="G1080" t="s">
        <v>10</v>
      </c>
      <c r="H1080" t="s">
        <v>248</v>
      </c>
      <c r="I1080" t="s">
        <v>1494</v>
      </c>
    </row>
    <row r="1081" spans="1:9" x14ac:dyDescent="0.25">
      <c r="A1081" t="s">
        <v>8</v>
      </c>
      <c r="B1081" s="1" t="str">
        <f>TRIM(C1081)</f>
        <v>BGR</v>
      </c>
      <c r="C1081" s="10" t="s">
        <v>147</v>
      </c>
      <c r="D1081" s="9" t="str">
        <f>MID(E1081,5,100)</f>
        <v>Bas</v>
      </c>
      <c r="E1081" t="s">
        <v>1545</v>
      </c>
      <c r="F1081" s="1" t="str">
        <f t="shared" si="16"/>
        <v>2020</v>
      </c>
      <c r="G1081" t="s">
        <v>64</v>
      </c>
      <c r="H1081" t="s">
        <v>158</v>
      </c>
      <c r="I1081" t="s">
        <v>1495</v>
      </c>
    </row>
    <row r="1082" spans="1:9" x14ac:dyDescent="0.25">
      <c r="A1082" t="s">
        <v>8</v>
      </c>
      <c r="B1082" s="1" t="str">
        <f>TRIM(C1082)</f>
        <v>CZE</v>
      </c>
      <c r="C1082" s="10" t="s">
        <v>255</v>
      </c>
      <c r="D1082" s="9" t="str">
        <f>MID(E1082,5,100)</f>
        <v>Haut-Et-Bas</v>
      </c>
      <c r="E1082" t="s">
        <v>1543</v>
      </c>
      <c r="F1082" s="1" t="str">
        <f t="shared" si="16"/>
        <v>-2020</v>
      </c>
      <c r="G1082" t="s">
        <v>19</v>
      </c>
      <c r="H1082" t="s">
        <v>5</v>
      </c>
      <c r="I1082" t="s">
        <v>1496</v>
      </c>
    </row>
    <row r="1083" spans="1:9" x14ac:dyDescent="0.25">
      <c r="A1083" t="s">
        <v>8</v>
      </c>
      <c r="B1083" s="1" t="str">
        <f>TRIM(C1083)</f>
        <v>POL</v>
      </c>
      <c r="C1083" s="10" t="s">
        <v>124</v>
      </c>
      <c r="D1083" s="9" t="str">
        <f>MID(E1083,5,100)</f>
        <v>Haut</v>
      </c>
      <c r="E1083" t="s">
        <v>1544</v>
      </c>
      <c r="F1083" s="1" t="str">
        <f t="shared" si="16"/>
        <v>2021</v>
      </c>
      <c r="G1083" t="s">
        <v>6</v>
      </c>
      <c r="H1083" t="s">
        <v>289</v>
      </c>
      <c r="I1083" t="s">
        <v>1497</v>
      </c>
    </row>
    <row r="1084" spans="1:9" x14ac:dyDescent="0.25">
      <c r="A1084" t="s">
        <v>8</v>
      </c>
      <c r="B1084" s="1" t="str">
        <f>TRIM(C1084)</f>
        <v>UKR</v>
      </c>
      <c r="C1084" s="10" t="s">
        <v>216</v>
      </c>
      <c r="D1084" s="9" t="str">
        <f>MID(E1084,5,100)</f>
        <v>Bas</v>
      </c>
      <c r="E1084" t="s">
        <v>1545</v>
      </c>
      <c r="F1084" s="1" t="str">
        <f t="shared" si="16"/>
        <v>2020</v>
      </c>
      <c r="G1084" t="s">
        <v>15</v>
      </c>
      <c r="H1084" t="s">
        <v>754</v>
      </c>
      <c r="I1084" t="s">
        <v>1498</v>
      </c>
    </row>
    <row r="1085" spans="1:9" x14ac:dyDescent="0.25">
      <c r="A1085" t="s">
        <v>8</v>
      </c>
      <c r="B1085" s="1" t="str">
        <f>TRIM(C1085)</f>
        <v>BGR</v>
      </c>
      <c r="C1085" s="10" t="s">
        <v>147</v>
      </c>
      <c r="D1085" s="9" t="str">
        <f>MID(E1085,5,100)</f>
        <v>Bas</v>
      </c>
      <c r="E1085" t="s">
        <v>1545</v>
      </c>
      <c r="F1085" s="1" t="str">
        <f t="shared" si="16"/>
        <v>-2020</v>
      </c>
      <c r="G1085" t="s">
        <v>52</v>
      </c>
      <c r="H1085" t="s">
        <v>275</v>
      </c>
      <c r="I1085" t="s">
        <v>1499</v>
      </c>
    </row>
    <row r="1086" spans="1:9" x14ac:dyDescent="0.25">
      <c r="A1086" t="s">
        <v>8</v>
      </c>
      <c r="B1086" s="1" t="str">
        <f>TRIM(C1086)</f>
        <v>RUS</v>
      </c>
      <c r="C1086" s="10" t="s">
        <v>175</v>
      </c>
      <c r="D1086" s="9" t="str">
        <f>MID(E1086,5,100)</f>
        <v>Haut</v>
      </c>
      <c r="E1086" t="s">
        <v>1544</v>
      </c>
      <c r="F1086" s="1" t="str">
        <f t="shared" si="16"/>
        <v>-2020</v>
      </c>
      <c r="G1086" t="s">
        <v>52</v>
      </c>
      <c r="H1086" t="s">
        <v>395</v>
      </c>
      <c r="I1086" t="s">
        <v>1500</v>
      </c>
    </row>
    <row r="1087" spans="1:9" x14ac:dyDescent="0.25">
      <c r="A1087" t="s">
        <v>8</v>
      </c>
      <c r="B1087" s="1" t="str">
        <f>TRIM(C1087)</f>
        <v>ARM</v>
      </c>
      <c r="C1087" s="10" t="s">
        <v>96</v>
      </c>
      <c r="D1087" s="9" t="str">
        <f>MID(E1087,5,100)</f>
        <v>Haut</v>
      </c>
      <c r="E1087" t="s">
        <v>1544</v>
      </c>
      <c r="F1087" s="1" t="str">
        <f t="shared" si="16"/>
        <v>2020</v>
      </c>
      <c r="G1087" t="s">
        <v>35</v>
      </c>
      <c r="H1087" t="s">
        <v>137</v>
      </c>
      <c r="I1087" t="s">
        <v>1501</v>
      </c>
    </row>
    <row r="1088" spans="1:9" x14ac:dyDescent="0.25">
      <c r="A1088" t="s">
        <v>8</v>
      </c>
      <c r="B1088" s="1" t="str">
        <f>TRIM(C1088)</f>
        <v>POL</v>
      </c>
      <c r="C1088" s="10" t="s">
        <v>103</v>
      </c>
      <c r="D1088" s="9" t="str">
        <f>MID(E1088,5,100)</f>
        <v>Bas</v>
      </c>
      <c r="E1088" t="s">
        <v>1545</v>
      </c>
      <c r="F1088" s="1" t="str">
        <f t="shared" si="16"/>
        <v>2019</v>
      </c>
      <c r="G1088" t="s">
        <v>50</v>
      </c>
      <c r="H1088" t="s">
        <v>554</v>
      </c>
      <c r="I1088" t="s">
        <v>1502</v>
      </c>
    </row>
    <row r="1089" spans="1:9" x14ac:dyDescent="0.25">
      <c r="A1089" t="s">
        <v>8</v>
      </c>
      <c r="B1089" s="1" t="str">
        <f>TRIM(C1089)</f>
        <v>POL</v>
      </c>
      <c r="C1089" s="10" t="s">
        <v>103</v>
      </c>
      <c r="D1089" s="9" t="str">
        <f>MID(E1089,5,100)</f>
        <v>Haut</v>
      </c>
      <c r="E1089" t="s">
        <v>1544</v>
      </c>
      <c r="F1089" s="1" t="str">
        <f t="shared" si="16"/>
        <v>2019</v>
      </c>
      <c r="G1089" t="s">
        <v>17</v>
      </c>
      <c r="H1089" t="s">
        <v>139</v>
      </c>
      <c r="I1089" t="s">
        <v>1503</v>
      </c>
    </row>
    <row r="1090" spans="1:9" x14ac:dyDescent="0.25">
      <c r="A1090" t="s">
        <v>8</v>
      </c>
      <c r="B1090" s="1" t="str">
        <f>TRIM(C1090)</f>
        <v>RUS</v>
      </c>
      <c r="C1090" s="10" t="s">
        <v>9</v>
      </c>
      <c r="D1090" s="9" t="str">
        <f>MID(E1090,5,100)</f>
        <v>Bas</v>
      </c>
      <c r="E1090" t="s">
        <v>1545</v>
      </c>
      <c r="F1090" s="1" t="str">
        <f t="shared" ref="F1090:F1127" si="17">MID(G1090,4,100)</f>
        <v>2019</v>
      </c>
      <c r="G1090" t="s">
        <v>55</v>
      </c>
      <c r="H1090" t="s">
        <v>97</v>
      </c>
      <c r="I1090" t="s">
        <v>1504</v>
      </c>
    </row>
    <row r="1091" spans="1:9" x14ac:dyDescent="0.25">
      <c r="A1091" t="s">
        <v>8</v>
      </c>
      <c r="B1091" s="1" t="str">
        <f>TRIM(C1091)</f>
        <v>SVK</v>
      </c>
      <c r="C1091" s="10" t="s">
        <v>58</v>
      </c>
      <c r="D1091" s="9" t="str">
        <f>MID(E1091,5,100)</f>
        <v>Haut-Et-Bas</v>
      </c>
      <c r="E1091" t="s">
        <v>1543</v>
      </c>
      <c r="F1091" s="1" t="str">
        <f t="shared" si="17"/>
        <v>2020</v>
      </c>
      <c r="G1091" t="s">
        <v>39</v>
      </c>
      <c r="H1091" t="s">
        <v>397</v>
      </c>
      <c r="I1091" t="s">
        <v>1505</v>
      </c>
    </row>
    <row r="1092" spans="1:9" x14ac:dyDescent="0.25">
      <c r="A1092" t="s">
        <v>8</v>
      </c>
      <c r="B1092" s="1" t="str">
        <f>TRIM(C1092)</f>
        <v>BGR</v>
      </c>
      <c r="C1092" s="10" t="s">
        <v>67</v>
      </c>
      <c r="D1092" s="9" t="str">
        <f>MID(E1092,5,100)</f>
        <v>Haut</v>
      </c>
      <c r="E1092" t="s">
        <v>1544</v>
      </c>
      <c r="F1092" s="1" t="str">
        <f t="shared" si="17"/>
        <v>2020</v>
      </c>
      <c r="G1092" t="s">
        <v>39</v>
      </c>
      <c r="H1092" t="s">
        <v>333</v>
      </c>
      <c r="I1092" t="s">
        <v>1506</v>
      </c>
    </row>
    <row r="1093" spans="1:9" x14ac:dyDescent="0.25">
      <c r="A1093" t="s">
        <v>8</v>
      </c>
      <c r="B1093" s="1" t="str">
        <f>TRIM(C1093)</f>
        <v>MDA</v>
      </c>
      <c r="C1093" s="10" t="s">
        <v>46</v>
      </c>
      <c r="D1093" s="9" t="str">
        <f>MID(E1093,5,100)</f>
        <v>Haut-Et-Bas</v>
      </c>
      <c r="E1093" t="s">
        <v>1543</v>
      </c>
      <c r="F1093" s="1" t="str">
        <f t="shared" si="17"/>
        <v>-2020</v>
      </c>
      <c r="G1093" t="s">
        <v>52</v>
      </c>
      <c r="H1093" t="s">
        <v>512</v>
      </c>
      <c r="I1093" t="s">
        <v>1507</v>
      </c>
    </row>
    <row r="1094" spans="1:9" x14ac:dyDescent="0.25">
      <c r="A1094" t="s">
        <v>8</v>
      </c>
      <c r="B1094" s="1" t="str">
        <f>TRIM(C1094)</f>
        <v>MDA</v>
      </c>
      <c r="C1094" s="10" t="s">
        <v>31</v>
      </c>
      <c r="D1094" s="9" t="str">
        <f>MID(E1094,5,100)</f>
        <v>Bas</v>
      </c>
      <c r="E1094" t="s">
        <v>1545</v>
      </c>
      <c r="F1094" s="1" t="str">
        <f t="shared" si="17"/>
        <v>2021</v>
      </c>
      <c r="G1094" t="s">
        <v>101</v>
      </c>
      <c r="H1094" t="s">
        <v>272</v>
      </c>
      <c r="I1094" t="s">
        <v>1508</v>
      </c>
    </row>
    <row r="1095" spans="1:9" x14ac:dyDescent="0.25">
      <c r="A1095" t="s">
        <v>8</v>
      </c>
      <c r="B1095" s="1" t="str">
        <f>TRIM(C1095)</f>
        <v>HUN</v>
      </c>
      <c r="C1095" s="10" t="s">
        <v>84</v>
      </c>
      <c r="D1095" s="9" t="str">
        <f>MID(E1095,5,100)</f>
        <v>Bas</v>
      </c>
      <c r="E1095" t="s">
        <v>1545</v>
      </c>
      <c r="F1095" s="1" t="str">
        <f t="shared" si="17"/>
        <v>2019</v>
      </c>
      <c r="G1095" t="s">
        <v>85</v>
      </c>
      <c r="H1095" t="s">
        <v>272</v>
      </c>
      <c r="I1095" t="s">
        <v>1509</v>
      </c>
    </row>
    <row r="1096" spans="1:9" x14ac:dyDescent="0.25">
      <c r="A1096" t="s">
        <v>8</v>
      </c>
      <c r="B1096" s="1" t="str">
        <f>TRIM(C1096)</f>
        <v>BLR</v>
      </c>
      <c r="C1096" s="10" t="s">
        <v>184</v>
      </c>
      <c r="D1096" s="9" t="str">
        <f>MID(E1096,5,100)</f>
        <v>Bas</v>
      </c>
      <c r="E1096" t="s">
        <v>1545</v>
      </c>
      <c r="F1096" s="1" t="str">
        <f t="shared" si="17"/>
        <v>2019</v>
      </c>
      <c r="G1096" t="s">
        <v>17</v>
      </c>
      <c r="H1096" t="s">
        <v>970</v>
      </c>
      <c r="I1096" t="s">
        <v>1510</v>
      </c>
    </row>
    <row r="1097" spans="1:9" x14ac:dyDescent="0.25">
      <c r="A1097" t="s">
        <v>8</v>
      </c>
      <c r="B1097" s="1" t="str">
        <f>TRIM(C1097)</f>
        <v>BLR</v>
      </c>
      <c r="C1097" s="10" t="s">
        <v>22</v>
      </c>
      <c r="D1097" s="9" t="str">
        <f>MID(E1097,5,100)</f>
        <v>Bas</v>
      </c>
      <c r="E1097" t="s">
        <v>1545</v>
      </c>
      <c r="F1097" s="1" t="str">
        <f t="shared" si="17"/>
        <v>2019</v>
      </c>
      <c r="G1097" t="s">
        <v>85</v>
      </c>
      <c r="H1097" t="s">
        <v>179</v>
      </c>
      <c r="I1097" t="s">
        <v>1511</v>
      </c>
    </row>
    <row r="1098" spans="1:9" x14ac:dyDescent="0.25">
      <c r="A1098" t="s">
        <v>8</v>
      </c>
      <c r="B1098" s="1" t="str">
        <f>TRIM(C1098)</f>
        <v>BGR</v>
      </c>
      <c r="C1098" s="10" t="s">
        <v>67</v>
      </c>
      <c r="D1098" s="9" t="str">
        <f>MID(E1098,5,100)</f>
        <v>Bas</v>
      </c>
      <c r="E1098" t="s">
        <v>1545</v>
      </c>
      <c r="F1098" s="1" t="str">
        <f t="shared" si="17"/>
        <v>2019</v>
      </c>
      <c r="G1098" t="s">
        <v>17</v>
      </c>
      <c r="H1098" t="s">
        <v>90</v>
      </c>
      <c r="I1098" t="s">
        <v>1512</v>
      </c>
    </row>
    <row r="1099" spans="1:9" x14ac:dyDescent="0.25">
      <c r="A1099" t="s">
        <v>8</v>
      </c>
      <c r="B1099" s="1" t="str">
        <f>TRIM(C1099)</f>
        <v>BLR</v>
      </c>
      <c r="C1099" s="10" t="s">
        <v>22</v>
      </c>
      <c r="D1099" s="9" t="str">
        <f>MID(E1099,5,100)</f>
        <v>Haut</v>
      </c>
      <c r="E1099" t="s">
        <v>1544</v>
      </c>
      <c r="F1099" s="1" t="str">
        <f t="shared" si="17"/>
        <v>-2019</v>
      </c>
      <c r="G1099" t="s">
        <v>32</v>
      </c>
      <c r="H1099" t="s">
        <v>434</v>
      </c>
      <c r="I1099" t="s">
        <v>1513</v>
      </c>
    </row>
    <row r="1100" spans="1:9" x14ac:dyDescent="0.25">
      <c r="A1100" t="s">
        <v>8</v>
      </c>
      <c r="B1100" s="1" t="str">
        <f>TRIM(C1100)</f>
        <v>CZE</v>
      </c>
      <c r="C1100" s="10" t="s">
        <v>129</v>
      </c>
      <c r="D1100" s="9" t="str">
        <f>MID(E1100,5,100)</f>
        <v>Bas</v>
      </c>
      <c r="E1100" t="s">
        <v>1545</v>
      </c>
      <c r="F1100" s="1" t="str">
        <f t="shared" si="17"/>
        <v>2021</v>
      </c>
      <c r="G1100" t="s">
        <v>10</v>
      </c>
      <c r="H1100" t="s">
        <v>294</v>
      </c>
      <c r="I1100" t="s">
        <v>1514</v>
      </c>
    </row>
    <row r="1101" spans="1:9" x14ac:dyDescent="0.25">
      <c r="A1101" t="s">
        <v>8</v>
      </c>
      <c r="B1101" s="1" t="str">
        <f>TRIM(C1101)</f>
        <v>RUS</v>
      </c>
      <c r="C1101" s="10" t="s">
        <v>175</v>
      </c>
      <c r="D1101" s="9" t="str">
        <f>MID(E1101,5,100)</f>
        <v>Bas</v>
      </c>
      <c r="E1101" t="s">
        <v>1545</v>
      </c>
      <c r="F1101" s="1" t="str">
        <f t="shared" si="17"/>
        <v>2019</v>
      </c>
      <c r="G1101" t="s">
        <v>17</v>
      </c>
      <c r="H1101" t="s">
        <v>570</v>
      </c>
      <c r="I1101" t="s">
        <v>1515</v>
      </c>
    </row>
    <row r="1102" spans="1:9" x14ac:dyDescent="0.25">
      <c r="A1102" t="s">
        <v>8</v>
      </c>
      <c r="B1102" s="1" t="str">
        <f>TRIM(C1102)</f>
        <v>CZE</v>
      </c>
      <c r="C1102" s="10" t="s">
        <v>129</v>
      </c>
      <c r="D1102" s="9" t="str">
        <f>MID(E1102,5,100)</f>
        <v>Haut</v>
      </c>
      <c r="E1102" t="s">
        <v>1544</v>
      </c>
      <c r="F1102" s="1" t="str">
        <f t="shared" si="17"/>
        <v>2020</v>
      </c>
      <c r="G1102" t="s">
        <v>23</v>
      </c>
      <c r="H1102" t="s">
        <v>173</v>
      </c>
      <c r="I1102" t="s">
        <v>1516</v>
      </c>
    </row>
    <row r="1103" spans="1:9" x14ac:dyDescent="0.25">
      <c r="A1103" t="s">
        <v>8</v>
      </c>
      <c r="B1103" s="1" t="str">
        <f>TRIM(C1103)</f>
        <v>ARM</v>
      </c>
      <c r="C1103" s="10" t="s">
        <v>282</v>
      </c>
      <c r="D1103" s="9" t="str">
        <f>MID(E1103,5,100)</f>
        <v>Bas</v>
      </c>
      <c r="E1103" t="s">
        <v>1545</v>
      </c>
      <c r="F1103" s="1" t="str">
        <f t="shared" si="17"/>
        <v>2020</v>
      </c>
      <c r="G1103" t="s">
        <v>74</v>
      </c>
      <c r="H1103" t="s">
        <v>364</v>
      </c>
      <c r="I1103" t="s">
        <v>1517</v>
      </c>
    </row>
    <row r="1104" spans="1:9" x14ac:dyDescent="0.25">
      <c r="A1104" t="s">
        <v>8</v>
      </c>
      <c r="B1104" s="1" t="str">
        <f>TRIM(C1104)</f>
        <v>POL</v>
      </c>
      <c r="C1104" s="10" t="s">
        <v>103</v>
      </c>
      <c r="D1104" s="9" t="str">
        <f>MID(E1104,5,100)</f>
        <v>Bas</v>
      </c>
      <c r="E1104" t="s">
        <v>1545</v>
      </c>
      <c r="F1104" s="1" t="str">
        <f t="shared" si="17"/>
        <v>2020</v>
      </c>
      <c r="G1104" t="s">
        <v>15</v>
      </c>
      <c r="H1104" t="s">
        <v>440</v>
      </c>
      <c r="I1104" t="s">
        <v>1518</v>
      </c>
    </row>
    <row r="1105" spans="1:9" x14ac:dyDescent="0.25">
      <c r="A1105" t="s">
        <v>8</v>
      </c>
      <c r="B1105" s="1" t="str">
        <f>TRIM(C1105)</f>
        <v>RUS</v>
      </c>
      <c r="C1105" s="10" t="s">
        <v>9</v>
      </c>
      <c r="D1105" s="9" t="str">
        <f>MID(E1105,5,100)</f>
        <v>Bas</v>
      </c>
      <c r="E1105" t="s">
        <v>1545</v>
      </c>
      <c r="F1105" s="1" t="str">
        <f t="shared" si="17"/>
        <v>2019</v>
      </c>
      <c r="G1105" t="s">
        <v>50</v>
      </c>
      <c r="H1105" t="s">
        <v>261</v>
      </c>
      <c r="I1105" t="s">
        <v>1519</v>
      </c>
    </row>
    <row r="1106" spans="1:9" x14ac:dyDescent="0.25">
      <c r="A1106" t="s">
        <v>8</v>
      </c>
      <c r="B1106" s="1" t="str">
        <f>TRIM(C1106)</f>
        <v>CZE</v>
      </c>
      <c r="C1106" s="10" t="s">
        <v>129</v>
      </c>
      <c r="D1106" s="9" t="str">
        <f>MID(E1106,5,100)</f>
        <v>Haut</v>
      </c>
      <c r="E1106" t="s">
        <v>1544</v>
      </c>
      <c r="F1106" s="1" t="str">
        <f t="shared" si="17"/>
        <v>2020</v>
      </c>
      <c r="G1106" t="s">
        <v>74</v>
      </c>
      <c r="H1106" t="s">
        <v>305</v>
      </c>
      <c r="I1106" t="s">
        <v>1520</v>
      </c>
    </row>
    <row r="1107" spans="1:9" x14ac:dyDescent="0.25">
      <c r="A1107" t="s">
        <v>8</v>
      </c>
      <c r="B1107" s="1" t="str">
        <f>TRIM(C1107)</f>
        <v>POL</v>
      </c>
      <c r="C1107" s="10" t="s">
        <v>103</v>
      </c>
      <c r="D1107" s="9" t="str">
        <f>MID(E1107,5,100)</f>
        <v>Haut</v>
      </c>
      <c r="E1107" t="s">
        <v>1544</v>
      </c>
      <c r="F1107" s="1" t="str">
        <f t="shared" si="17"/>
        <v>2021</v>
      </c>
      <c r="G1107" t="s">
        <v>6</v>
      </c>
      <c r="H1107" t="s">
        <v>572</v>
      </c>
      <c r="I1107" t="s">
        <v>1521</v>
      </c>
    </row>
    <row r="1108" spans="1:9" x14ac:dyDescent="0.25">
      <c r="A1108" t="s">
        <v>8</v>
      </c>
      <c r="B1108" s="1" t="str">
        <f>TRIM(C1108)</f>
        <v>CZE</v>
      </c>
      <c r="C1108" s="10" t="s">
        <v>129</v>
      </c>
      <c r="D1108" s="9" t="str">
        <f>MID(E1108,5,100)</f>
        <v>Bas</v>
      </c>
      <c r="E1108" t="s">
        <v>1545</v>
      </c>
      <c r="F1108" s="1" t="str">
        <f t="shared" si="17"/>
        <v>2020</v>
      </c>
      <c r="G1108" t="s">
        <v>23</v>
      </c>
      <c r="H1108" t="s">
        <v>704</v>
      </c>
      <c r="I1108" t="s">
        <v>1522</v>
      </c>
    </row>
    <row r="1109" spans="1:9" x14ac:dyDescent="0.25">
      <c r="A1109" t="s">
        <v>8</v>
      </c>
      <c r="B1109" s="1" t="str">
        <f>TRIM(C1109)</f>
        <v>ROU</v>
      </c>
      <c r="C1109" s="10" t="s">
        <v>106</v>
      </c>
      <c r="D1109" s="9" t="str">
        <f>MID(E1109,5,100)</f>
        <v>Haut</v>
      </c>
      <c r="E1109" t="s">
        <v>1544</v>
      </c>
      <c r="F1109" s="1" t="str">
        <f t="shared" si="17"/>
        <v>2019</v>
      </c>
      <c r="G1109" t="s">
        <v>55</v>
      </c>
      <c r="H1109" t="s">
        <v>820</v>
      </c>
      <c r="I1109" t="s">
        <v>1523</v>
      </c>
    </row>
    <row r="1110" spans="1:9" x14ac:dyDescent="0.25">
      <c r="A1110" t="s">
        <v>8</v>
      </c>
      <c r="B1110" s="1" t="str">
        <f>TRIM(C1110)</f>
        <v>CZE</v>
      </c>
      <c r="C1110" s="10" t="s">
        <v>255</v>
      </c>
      <c r="D1110" s="9" t="str">
        <f>MID(E1110,5,100)</f>
        <v>Bas</v>
      </c>
      <c r="E1110" t="s">
        <v>1545</v>
      </c>
      <c r="F1110" s="1" t="str">
        <f t="shared" si="17"/>
        <v>2020</v>
      </c>
      <c r="G1110" t="s">
        <v>64</v>
      </c>
      <c r="H1110" t="s">
        <v>508</v>
      </c>
      <c r="I1110" t="s">
        <v>1524</v>
      </c>
    </row>
    <row r="1111" spans="1:9" x14ac:dyDescent="0.25">
      <c r="A1111" t="s">
        <v>8</v>
      </c>
      <c r="B1111" s="1" t="str">
        <f>TRIM(C1111)</f>
        <v>POL</v>
      </c>
      <c r="C1111" s="10" t="s">
        <v>124</v>
      </c>
      <c r="D1111" s="9" t="str">
        <f>MID(E1111,5,100)</f>
        <v>Haut</v>
      </c>
      <c r="E1111" t="s">
        <v>1544</v>
      </c>
      <c r="F1111" s="1" t="str">
        <f t="shared" si="17"/>
        <v>-2019</v>
      </c>
      <c r="G1111" t="s">
        <v>32</v>
      </c>
      <c r="H1111" t="s">
        <v>925</v>
      </c>
      <c r="I1111" t="s">
        <v>1525</v>
      </c>
    </row>
    <row r="1112" spans="1:9" x14ac:dyDescent="0.25">
      <c r="A1112" t="s">
        <v>8</v>
      </c>
      <c r="B1112" s="1" t="str">
        <f>TRIM(C1112)</f>
        <v>BLR</v>
      </c>
      <c r="C1112" s="10" t="s">
        <v>184</v>
      </c>
      <c r="D1112" s="9" t="str">
        <f>MID(E1112,5,100)</f>
        <v>Bas</v>
      </c>
      <c r="E1112" t="s">
        <v>1545</v>
      </c>
      <c r="F1112" s="1" t="str">
        <f t="shared" si="17"/>
        <v>2020</v>
      </c>
      <c r="G1112" t="s">
        <v>15</v>
      </c>
      <c r="H1112" t="s">
        <v>271</v>
      </c>
      <c r="I1112" t="s">
        <v>1526</v>
      </c>
    </row>
    <row r="1113" spans="1:9" x14ac:dyDescent="0.25">
      <c r="A1113" t="s">
        <v>8</v>
      </c>
      <c r="B1113" s="1" t="str">
        <f>TRIM(C1113)</f>
        <v>HUN</v>
      </c>
      <c r="C1113" s="10" t="s">
        <v>84</v>
      </c>
      <c r="D1113" s="9" t="str">
        <f>MID(E1113,5,100)</f>
        <v>Haut</v>
      </c>
      <c r="E1113" t="s">
        <v>1544</v>
      </c>
      <c r="F1113" s="1" t="str">
        <f t="shared" si="17"/>
        <v>2020</v>
      </c>
      <c r="G1113" t="s">
        <v>99</v>
      </c>
      <c r="H1113" t="s">
        <v>276</v>
      </c>
      <c r="I1113" t="s">
        <v>1527</v>
      </c>
    </row>
    <row r="1114" spans="1:9" x14ac:dyDescent="0.25">
      <c r="A1114" t="s">
        <v>8</v>
      </c>
      <c r="B1114" s="1" t="str">
        <f>TRIM(C1114)</f>
        <v>SVK</v>
      </c>
      <c r="C1114" s="10" t="s">
        <v>144</v>
      </c>
      <c r="D1114" s="9" t="str">
        <f>MID(E1114,5,100)</f>
        <v>Bas</v>
      </c>
      <c r="E1114" t="s">
        <v>1545</v>
      </c>
      <c r="F1114" s="1" t="str">
        <f t="shared" si="17"/>
        <v>2020</v>
      </c>
      <c r="G1114" t="s">
        <v>15</v>
      </c>
      <c r="H1114" t="s">
        <v>53</v>
      </c>
      <c r="I1114" t="s">
        <v>1528</v>
      </c>
    </row>
    <row r="1115" spans="1:9" x14ac:dyDescent="0.25">
      <c r="A1115" t="s">
        <v>8</v>
      </c>
      <c r="B1115" s="1" t="str">
        <f>TRIM(C1115)</f>
        <v>SVK</v>
      </c>
      <c r="C1115" s="10" t="s">
        <v>144</v>
      </c>
      <c r="D1115" s="9" t="str">
        <f>MID(E1115,5,100)</f>
        <v>Haut-Et-Bas</v>
      </c>
      <c r="E1115" t="s">
        <v>1543</v>
      </c>
      <c r="F1115" s="1" t="str">
        <f t="shared" si="17"/>
        <v>2020</v>
      </c>
      <c r="G1115" t="s">
        <v>74</v>
      </c>
      <c r="H1115" t="s">
        <v>223</v>
      </c>
      <c r="I1115" t="s">
        <v>1529</v>
      </c>
    </row>
    <row r="1116" spans="1:9" x14ac:dyDescent="0.25">
      <c r="A1116" t="s">
        <v>8</v>
      </c>
      <c r="B1116" s="1" t="str">
        <f>TRIM(C1116)</f>
        <v>ARM</v>
      </c>
      <c r="C1116" s="10" t="s">
        <v>96</v>
      </c>
      <c r="D1116" s="9" t="str">
        <f>MID(E1116,5,100)</f>
        <v>Bas</v>
      </c>
      <c r="E1116" t="s">
        <v>1545</v>
      </c>
      <c r="F1116" s="1" t="str">
        <f t="shared" si="17"/>
        <v>2019</v>
      </c>
      <c r="G1116" t="s">
        <v>85</v>
      </c>
      <c r="H1116" t="s">
        <v>196</v>
      </c>
      <c r="I1116" t="s">
        <v>1530</v>
      </c>
    </row>
    <row r="1117" spans="1:9" x14ac:dyDescent="0.25">
      <c r="A1117" t="s">
        <v>8</v>
      </c>
      <c r="B1117" s="1" t="str">
        <f>TRIM(C1117)</f>
        <v>ROU</v>
      </c>
      <c r="C1117" s="10" t="s">
        <v>27</v>
      </c>
      <c r="D1117" s="9" t="str">
        <f>MID(E1117,5,100)</f>
        <v>Bas</v>
      </c>
      <c r="E1117" t="s">
        <v>1545</v>
      </c>
      <c r="F1117" s="1" t="str">
        <f t="shared" si="17"/>
        <v>2019</v>
      </c>
      <c r="G1117" t="s">
        <v>55</v>
      </c>
      <c r="H1117" t="s">
        <v>146</v>
      </c>
      <c r="I1117" t="s">
        <v>1531</v>
      </c>
    </row>
    <row r="1118" spans="1:9" x14ac:dyDescent="0.25">
      <c r="A1118" t="s">
        <v>8</v>
      </c>
      <c r="B1118" s="1" t="str">
        <f>TRIM(C1118)</f>
        <v>HUN</v>
      </c>
      <c r="C1118" s="10" t="s">
        <v>84</v>
      </c>
      <c r="D1118" s="9" t="str">
        <f>MID(E1118,5,100)</f>
        <v>Haut</v>
      </c>
      <c r="E1118" t="s">
        <v>1544</v>
      </c>
      <c r="F1118" s="1" t="str">
        <f t="shared" si="17"/>
        <v>-2019</v>
      </c>
      <c r="G1118" t="s">
        <v>59</v>
      </c>
      <c r="H1118" t="s">
        <v>264</v>
      </c>
      <c r="I1118" t="s">
        <v>1532</v>
      </c>
    </row>
    <row r="1119" spans="1:9" x14ac:dyDescent="0.25">
      <c r="A1119" t="s">
        <v>8</v>
      </c>
      <c r="B1119" s="1" t="str">
        <f>TRIM(C1119)</f>
        <v>BLR</v>
      </c>
      <c r="C1119" s="10" t="s">
        <v>184</v>
      </c>
      <c r="D1119" s="9" t="str">
        <f>MID(E1119,5,100)</f>
        <v>Haut</v>
      </c>
      <c r="E1119" t="s">
        <v>1544</v>
      </c>
      <c r="F1119" s="1" t="str">
        <f t="shared" si="17"/>
        <v>2020</v>
      </c>
      <c r="G1119" t="s">
        <v>23</v>
      </c>
      <c r="H1119" t="s">
        <v>455</v>
      </c>
      <c r="I1119" t="s">
        <v>1533</v>
      </c>
    </row>
    <row r="1120" spans="1:9" x14ac:dyDescent="0.25">
      <c r="A1120" t="s">
        <v>8</v>
      </c>
      <c r="B1120" s="1" t="str">
        <f>TRIM(C1120)</f>
        <v>CZE</v>
      </c>
      <c r="C1120" s="10" t="s">
        <v>255</v>
      </c>
      <c r="D1120" s="9" t="str">
        <f>MID(E1120,5,100)</f>
        <v>Haut</v>
      </c>
      <c r="E1120" t="s">
        <v>1544</v>
      </c>
      <c r="F1120" s="1" t="str">
        <f t="shared" si="17"/>
        <v>2019</v>
      </c>
      <c r="G1120" t="s">
        <v>88</v>
      </c>
      <c r="H1120" t="s">
        <v>305</v>
      </c>
      <c r="I1120" t="s">
        <v>1534</v>
      </c>
    </row>
    <row r="1121" spans="1:9" x14ac:dyDescent="0.25">
      <c r="A1121" t="s">
        <v>8</v>
      </c>
      <c r="B1121" s="1" t="str">
        <f>TRIM(C1121)</f>
        <v>RUS</v>
      </c>
      <c r="C1121" s="10" t="s">
        <v>175</v>
      </c>
      <c r="D1121" s="9" t="str">
        <f>MID(E1121,5,100)</f>
        <v>Haut-Et-Bas</v>
      </c>
      <c r="E1121" t="s">
        <v>1543</v>
      </c>
      <c r="F1121" s="1" t="str">
        <f t="shared" si="17"/>
        <v>2020</v>
      </c>
      <c r="G1121" t="s">
        <v>35</v>
      </c>
      <c r="H1121" t="s">
        <v>513</v>
      </c>
      <c r="I1121" t="s">
        <v>1535</v>
      </c>
    </row>
    <row r="1122" spans="1:9" x14ac:dyDescent="0.25">
      <c r="A1122" t="s">
        <v>8</v>
      </c>
      <c r="B1122" s="1" t="str">
        <f>TRIM(C1122)</f>
        <v>BGR</v>
      </c>
      <c r="C1122" s="10" t="s">
        <v>147</v>
      </c>
      <c r="D1122" s="9" t="str">
        <f>MID(E1122,5,100)</f>
        <v>Haut-Et-Bas</v>
      </c>
      <c r="E1122" t="s">
        <v>1543</v>
      </c>
      <c r="F1122" s="1" t="str">
        <f t="shared" si="17"/>
        <v>2020</v>
      </c>
      <c r="G1122" t="s">
        <v>15</v>
      </c>
      <c r="H1122" t="s">
        <v>157</v>
      </c>
      <c r="I1122" t="s">
        <v>1536</v>
      </c>
    </row>
    <row r="1123" spans="1:9" x14ac:dyDescent="0.25">
      <c r="A1123" t="s">
        <v>8</v>
      </c>
      <c r="B1123" s="1" t="str">
        <f>TRIM(C1123)</f>
        <v>BLR</v>
      </c>
      <c r="C1123" s="10" t="s">
        <v>184</v>
      </c>
      <c r="D1123" s="9" t="str">
        <f>MID(E1123,5,100)</f>
        <v>Haut-Et-Bas</v>
      </c>
      <c r="E1123" t="s">
        <v>1543</v>
      </c>
      <c r="F1123" s="1" t="str">
        <f t="shared" si="17"/>
        <v>2021</v>
      </c>
      <c r="G1123" t="s">
        <v>10</v>
      </c>
      <c r="H1123" t="s">
        <v>332</v>
      </c>
      <c r="I1123" t="s">
        <v>1537</v>
      </c>
    </row>
    <row r="1124" spans="1:9" x14ac:dyDescent="0.25">
      <c r="A1124" t="s">
        <v>8</v>
      </c>
      <c r="B1124" s="1" t="str">
        <f>TRIM(C1124)</f>
        <v>ARM</v>
      </c>
      <c r="C1124" s="10" t="s">
        <v>282</v>
      </c>
      <c r="D1124" s="9" t="str">
        <f>MID(E1124,5,100)</f>
        <v>Haut</v>
      </c>
      <c r="E1124" t="s">
        <v>1544</v>
      </c>
      <c r="F1124" s="1" t="str">
        <f t="shared" si="17"/>
        <v>2021</v>
      </c>
      <c r="G1124" t="s">
        <v>6</v>
      </c>
      <c r="H1124" t="s">
        <v>510</v>
      </c>
      <c r="I1124" t="s">
        <v>1538</v>
      </c>
    </row>
    <row r="1125" spans="1:9" x14ac:dyDescent="0.25">
      <c r="A1125" t="s">
        <v>8</v>
      </c>
      <c r="B1125" s="1" t="str">
        <f>TRIM(C1125)</f>
        <v>BLR</v>
      </c>
      <c r="C1125" s="10" t="s">
        <v>184</v>
      </c>
      <c r="D1125" s="9" t="str">
        <f>MID(E1125,5,100)</f>
        <v>Haut</v>
      </c>
      <c r="E1125" t="s">
        <v>1544</v>
      </c>
      <c r="F1125" s="1" t="str">
        <f t="shared" si="17"/>
        <v>2021</v>
      </c>
      <c r="G1125" t="s">
        <v>6</v>
      </c>
      <c r="H1125" t="s">
        <v>387</v>
      </c>
      <c r="I1125" t="s">
        <v>1539</v>
      </c>
    </row>
    <row r="1126" spans="1:9" x14ac:dyDescent="0.25">
      <c r="A1126" t="s">
        <v>8</v>
      </c>
      <c r="B1126" s="1" t="str">
        <f>TRIM(C1126)</f>
        <v>HUN</v>
      </c>
      <c r="C1126" s="10" t="s">
        <v>80</v>
      </c>
      <c r="D1126" s="9" t="str">
        <f>MID(E1126,5,100)</f>
        <v>Bas</v>
      </c>
      <c r="E1126" t="s">
        <v>1545</v>
      </c>
      <c r="F1126" s="1" t="str">
        <f t="shared" si="17"/>
        <v>-2020</v>
      </c>
      <c r="G1126" t="s">
        <v>70</v>
      </c>
      <c r="H1126" t="s">
        <v>155</v>
      </c>
      <c r="I1126" t="s">
        <v>1540</v>
      </c>
    </row>
    <row r="1127" spans="1:9" x14ac:dyDescent="0.25">
      <c r="A1127" t="s">
        <v>8</v>
      </c>
      <c r="B1127" s="1" t="str">
        <f>TRIM(C1127)</f>
        <v>POL</v>
      </c>
      <c r="C1127" s="10" t="s">
        <v>124</v>
      </c>
      <c r="D1127" s="9" t="str">
        <f>MID(E1127,5,100)</f>
        <v>Haut-Et-Bas</v>
      </c>
      <c r="E1127" t="s">
        <v>1543</v>
      </c>
      <c r="F1127" s="1" t="str">
        <f t="shared" si="17"/>
        <v>2020</v>
      </c>
      <c r="G1127" t="s">
        <v>13</v>
      </c>
      <c r="H1127" t="s">
        <v>198</v>
      </c>
      <c r="I1127" t="s">
        <v>1541</v>
      </c>
    </row>
  </sheetData>
  <autoFilter ref="A1:I1127" xr:uid="{5E37F18B-8FF7-40CA-85AD-16A79C091141}">
    <filterColumn colId="8">
      <colorFilter dxfId="0"/>
    </filterColumn>
    <sortState ref="A2:I1127">
      <sortCondition ref="F1:F1127"/>
    </sortState>
  </autoFilter>
  <pageMargins left="0.7" right="0.7" top="0.75" bottom="0.75" header="0.3" footer="0.3"/>
  <pageSetup paperSize="9" orientation="portrait" r:id="rId1"/>
  <ignoredErrors>
    <ignoredError sqref="I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dimension ref="A1:P401"/>
  <sheetViews>
    <sheetView workbookViewId="0">
      <selection activeCell="O2" sqref="O2"/>
    </sheetView>
  </sheetViews>
  <sheetFormatPr baseColWidth="10" defaultRowHeight="15" x14ac:dyDescent="0.25"/>
  <cols>
    <col min="8" max="8" width="11.85546875" bestFit="1" customWidth="1"/>
  </cols>
  <sheetData>
    <row r="1" spans="1:16" ht="30" x14ac:dyDescent="0.25">
      <c r="A1" s="2"/>
      <c r="B1" s="3" t="s">
        <v>1546</v>
      </c>
      <c r="C1" s="3" t="s">
        <v>1547</v>
      </c>
      <c r="D1" s="3" t="s">
        <v>1548</v>
      </c>
      <c r="E1" s="3" t="s">
        <v>1549</v>
      </c>
      <c r="F1" s="3" t="s">
        <v>1550</v>
      </c>
      <c r="G1" s="2"/>
      <c r="H1" s="4" t="s">
        <v>2</v>
      </c>
      <c r="I1" s="4" t="s">
        <v>1551</v>
      </c>
      <c r="J1" s="4" t="s">
        <v>1552</v>
      </c>
      <c r="K1" s="4" t="s">
        <v>1553</v>
      </c>
      <c r="L1" s="5" t="s">
        <v>1554</v>
      </c>
      <c r="M1" s="4" t="s">
        <v>1555</v>
      </c>
      <c r="N1" s="4" t="s">
        <v>1556</v>
      </c>
      <c r="O1" s="4" t="s">
        <v>1698</v>
      </c>
      <c r="P1" s="4" t="s">
        <v>1697</v>
      </c>
    </row>
    <row r="2" spans="1:16" x14ac:dyDescent="0.25">
      <c r="A2" s="2"/>
      <c r="B2" s="2" t="s">
        <v>1557</v>
      </c>
      <c r="C2" s="2" t="s">
        <v>1558</v>
      </c>
      <c r="D2" s="2" t="s">
        <v>1559</v>
      </c>
      <c r="E2" s="2" t="s">
        <v>1560</v>
      </c>
      <c r="F2" s="2" t="s">
        <v>8</v>
      </c>
      <c r="G2" s="2"/>
      <c r="H2" s="2" t="s">
        <v>1561</v>
      </c>
      <c r="I2" s="2" t="s">
        <v>1562</v>
      </c>
      <c r="J2" s="2" t="s">
        <v>1563</v>
      </c>
      <c r="K2" s="2" t="s">
        <v>1564</v>
      </c>
      <c r="L2" s="6">
        <v>43101</v>
      </c>
      <c r="M2" s="7">
        <v>7.2</v>
      </c>
      <c r="N2" s="7">
        <v>9</v>
      </c>
      <c r="O2" s="16">
        <f>N2*100/20</f>
        <v>45</v>
      </c>
    </row>
    <row r="3" spans="1:16" x14ac:dyDescent="0.25">
      <c r="A3" s="2"/>
      <c r="B3" s="2" t="s">
        <v>1565</v>
      </c>
      <c r="C3" s="2" t="s">
        <v>1566</v>
      </c>
      <c r="D3" s="2" t="s">
        <v>1559</v>
      </c>
      <c r="E3" s="2" t="s">
        <v>1560</v>
      </c>
      <c r="F3" s="2" t="s">
        <v>8</v>
      </c>
      <c r="G3" s="2"/>
      <c r="H3" s="2" t="s">
        <v>253</v>
      </c>
      <c r="I3" s="2" t="s">
        <v>1567</v>
      </c>
      <c r="J3" s="2" t="s">
        <v>1568</v>
      </c>
      <c r="K3" s="2" t="s">
        <v>1569</v>
      </c>
      <c r="L3" s="6">
        <v>43252</v>
      </c>
      <c r="M3" s="7">
        <v>11.34</v>
      </c>
      <c r="N3" s="8">
        <v>14</v>
      </c>
      <c r="O3" s="16">
        <f t="shared" ref="O3:O66" si="0">N3*100/20</f>
        <v>70</v>
      </c>
    </row>
    <row r="4" spans="1:16" x14ac:dyDescent="0.25">
      <c r="A4" s="2"/>
      <c r="B4" s="2" t="s">
        <v>1570</v>
      </c>
      <c r="C4" s="2" t="s">
        <v>1571</v>
      </c>
      <c r="D4" s="2" t="s">
        <v>1559</v>
      </c>
      <c r="E4" s="2" t="s">
        <v>1560</v>
      </c>
      <c r="F4" s="2" t="s">
        <v>8</v>
      </c>
      <c r="G4" s="2"/>
      <c r="H4" s="2" t="s">
        <v>534</v>
      </c>
      <c r="I4" s="2" t="s">
        <v>1562</v>
      </c>
      <c r="J4" s="2" t="s">
        <v>1563</v>
      </c>
      <c r="K4" s="2" t="s">
        <v>1572</v>
      </c>
      <c r="L4" s="6">
        <v>42856</v>
      </c>
      <c r="M4" s="7">
        <v>13.05</v>
      </c>
      <c r="N4" s="8">
        <v>15</v>
      </c>
      <c r="O4" s="16">
        <f t="shared" si="0"/>
        <v>75</v>
      </c>
    </row>
    <row r="5" spans="1:16" x14ac:dyDescent="0.25">
      <c r="A5" s="2"/>
      <c r="B5" s="2" t="s">
        <v>1573</v>
      </c>
      <c r="C5" s="2" t="s">
        <v>1574</v>
      </c>
      <c r="D5" s="2" t="s">
        <v>1559</v>
      </c>
      <c r="E5" s="2" t="s">
        <v>1560</v>
      </c>
      <c r="F5" s="2" t="s">
        <v>8</v>
      </c>
      <c r="G5" s="2"/>
      <c r="H5" s="2" t="s">
        <v>248</v>
      </c>
      <c r="I5" s="2" t="s">
        <v>1575</v>
      </c>
      <c r="J5" s="2" t="s">
        <v>1563</v>
      </c>
      <c r="K5" s="2" t="s">
        <v>1569</v>
      </c>
      <c r="L5" s="6">
        <v>43435</v>
      </c>
      <c r="M5" s="7">
        <v>5.32</v>
      </c>
      <c r="N5" s="8">
        <v>7</v>
      </c>
      <c r="O5" s="16">
        <f t="shared" si="0"/>
        <v>35</v>
      </c>
    </row>
    <row r="6" spans="1:16" x14ac:dyDescent="0.25">
      <c r="A6" s="2"/>
      <c r="B6" s="2" t="s">
        <v>1576</v>
      </c>
      <c r="C6" s="2" t="s">
        <v>1577</v>
      </c>
      <c r="D6" s="2" t="s">
        <v>1559</v>
      </c>
      <c r="E6" s="2" t="s">
        <v>1560</v>
      </c>
      <c r="F6" s="2" t="s">
        <v>8</v>
      </c>
      <c r="G6" s="2"/>
      <c r="H6" s="2" t="s">
        <v>370</v>
      </c>
      <c r="I6" s="2" t="s">
        <v>1562</v>
      </c>
      <c r="J6" s="2" t="s">
        <v>1563</v>
      </c>
      <c r="K6" s="2" t="s">
        <v>1569</v>
      </c>
      <c r="L6" s="6">
        <v>43191</v>
      </c>
      <c r="M6" s="7">
        <v>14.25</v>
      </c>
      <c r="N6" s="8">
        <v>15</v>
      </c>
      <c r="O6" s="16">
        <f t="shared" si="0"/>
        <v>75</v>
      </c>
    </row>
    <row r="7" spans="1:16" x14ac:dyDescent="0.25">
      <c r="A7" s="2"/>
      <c r="B7" s="2" t="s">
        <v>1578</v>
      </c>
      <c r="C7" s="2" t="s">
        <v>1579</v>
      </c>
      <c r="D7" s="2" t="s">
        <v>1559</v>
      </c>
      <c r="E7" s="2" t="s">
        <v>1560</v>
      </c>
      <c r="F7" s="2" t="s">
        <v>8</v>
      </c>
      <c r="G7" s="2"/>
      <c r="H7" s="2" t="s">
        <v>383</v>
      </c>
      <c r="I7" s="2" t="s">
        <v>1580</v>
      </c>
      <c r="J7" s="2" t="s">
        <v>1568</v>
      </c>
      <c r="K7" s="2" t="s">
        <v>1581</v>
      </c>
      <c r="L7" s="6">
        <v>43252</v>
      </c>
      <c r="M7" s="7">
        <v>4.5</v>
      </c>
      <c r="N7" s="8">
        <v>6</v>
      </c>
      <c r="O7" s="16">
        <f t="shared" si="0"/>
        <v>30</v>
      </c>
    </row>
    <row r="8" spans="1:16" x14ac:dyDescent="0.25">
      <c r="A8" s="2"/>
      <c r="B8" s="2" t="s">
        <v>1582</v>
      </c>
      <c r="C8" s="2" t="s">
        <v>1583</v>
      </c>
      <c r="D8" s="2" t="s">
        <v>1559</v>
      </c>
      <c r="E8" s="2" t="s">
        <v>1560</v>
      </c>
      <c r="F8" s="2" t="s">
        <v>8</v>
      </c>
      <c r="G8" s="2"/>
      <c r="H8" s="2" t="s">
        <v>208</v>
      </c>
      <c r="I8" s="2" t="s">
        <v>1584</v>
      </c>
      <c r="J8" s="2" t="s">
        <v>1568</v>
      </c>
      <c r="K8" s="2" t="s">
        <v>1585</v>
      </c>
      <c r="L8" s="6">
        <v>43344</v>
      </c>
      <c r="M8" s="7">
        <v>6.93</v>
      </c>
      <c r="N8" s="8">
        <v>9</v>
      </c>
      <c r="O8" s="16">
        <f t="shared" si="0"/>
        <v>45</v>
      </c>
    </row>
    <row r="9" spans="1:16" x14ac:dyDescent="0.25">
      <c r="A9" s="2"/>
      <c r="B9" s="2" t="s">
        <v>1586</v>
      </c>
      <c r="C9" s="2" t="s">
        <v>1587</v>
      </c>
      <c r="D9" s="2" t="s">
        <v>1559</v>
      </c>
      <c r="E9" s="2" t="s">
        <v>1560</v>
      </c>
      <c r="F9" s="2" t="s">
        <v>8</v>
      </c>
      <c r="G9" s="2"/>
      <c r="H9" s="2" t="s">
        <v>127</v>
      </c>
      <c r="I9" s="2" t="s">
        <v>1588</v>
      </c>
      <c r="J9" s="2" t="s">
        <v>1589</v>
      </c>
      <c r="K9" s="2" t="s">
        <v>1569</v>
      </c>
      <c r="L9" s="6">
        <v>43191</v>
      </c>
      <c r="M9" s="7">
        <v>6.32</v>
      </c>
      <c r="N9" s="8">
        <v>8</v>
      </c>
      <c r="O9" s="16">
        <f t="shared" si="0"/>
        <v>40</v>
      </c>
    </row>
    <row r="10" spans="1:16" x14ac:dyDescent="0.25">
      <c r="A10" s="2"/>
      <c r="B10" s="2" t="s">
        <v>1590</v>
      </c>
      <c r="C10" s="2" t="s">
        <v>1591</v>
      </c>
      <c r="D10" s="2" t="s">
        <v>1559</v>
      </c>
      <c r="E10" s="2" t="s">
        <v>1560</v>
      </c>
      <c r="F10" s="2" t="s">
        <v>8</v>
      </c>
      <c r="G10" s="2"/>
      <c r="H10" s="2" t="s">
        <v>328</v>
      </c>
      <c r="I10" s="2" t="s">
        <v>1592</v>
      </c>
      <c r="J10" s="2" t="s">
        <v>1589</v>
      </c>
      <c r="K10" s="2" t="s">
        <v>1593</v>
      </c>
      <c r="L10" s="6">
        <v>43221</v>
      </c>
      <c r="M10" s="7">
        <v>13.65</v>
      </c>
      <c r="N10" s="8">
        <v>15</v>
      </c>
      <c r="O10" s="16">
        <f t="shared" si="0"/>
        <v>75</v>
      </c>
    </row>
    <row r="11" spans="1:16" x14ac:dyDescent="0.25">
      <c r="A11" s="2"/>
      <c r="B11" s="2" t="s">
        <v>1594</v>
      </c>
      <c r="C11" s="2" t="s">
        <v>1595</v>
      </c>
      <c r="D11" s="2" t="s">
        <v>1559</v>
      </c>
      <c r="E11" s="2" t="s">
        <v>1560</v>
      </c>
      <c r="F11" s="2" t="s">
        <v>8</v>
      </c>
      <c r="G11" s="2"/>
      <c r="H11" s="2" t="s">
        <v>100</v>
      </c>
      <c r="I11" s="2" t="s">
        <v>1596</v>
      </c>
      <c r="J11" s="2" t="s">
        <v>1589</v>
      </c>
      <c r="K11" s="2" t="s">
        <v>1572</v>
      </c>
      <c r="L11" s="6">
        <v>43344</v>
      </c>
      <c r="M11" s="7">
        <v>12.88</v>
      </c>
      <c r="N11" s="8">
        <v>14</v>
      </c>
      <c r="O11" s="16">
        <f t="shared" si="0"/>
        <v>70</v>
      </c>
    </row>
    <row r="12" spans="1:16" x14ac:dyDescent="0.25">
      <c r="A12" s="2"/>
      <c r="B12" s="2" t="s">
        <v>1597</v>
      </c>
      <c r="C12" s="2" t="s">
        <v>1598</v>
      </c>
      <c r="D12" s="2" t="s">
        <v>1559</v>
      </c>
      <c r="E12" s="2" t="s">
        <v>1560</v>
      </c>
      <c r="F12" s="2" t="s">
        <v>8</v>
      </c>
      <c r="G12" s="2"/>
      <c r="H12" s="2" t="s">
        <v>448</v>
      </c>
      <c r="I12" s="2" t="s">
        <v>1575</v>
      </c>
      <c r="J12" s="2" t="s">
        <v>1563</v>
      </c>
      <c r="K12" s="2" t="s">
        <v>1569</v>
      </c>
      <c r="L12" s="6">
        <v>43132</v>
      </c>
      <c r="M12" s="7">
        <v>6.02</v>
      </c>
      <c r="N12" s="8">
        <v>7</v>
      </c>
      <c r="O12" s="16">
        <f t="shared" si="0"/>
        <v>35</v>
      </c>
    </row>
    <row r="13" spans="1:16" x14ac:dyDescent="0.25">
      <c r="A13" s="2"/>
      <c r="B13" s="2" t="s">
        <v>1599</v>
      </c>
      <c r="C13" s="2" t="s">
        <v>1600</v>
      </c>
      <c r="D13" s="2" t="s">
        <v>1559</v>
      </c>
      <c r="E13" s="2" t="s">
        <v>1601</v>
      </c>
      <c r="F13" s="2" t="s">
        <v>1602</v>
      </c>
      <c r="G13" s="2"/>
      <c r="H13" s="2" t="s">
        <v>192</v>
      </c>
      <c r="I13" s="2" t="s">
        <v>1592</v>
      </c>
      <c r="J13" s="2" t="s">
        <v>1589</v>
      </c>
      <c r="K13" s="2" t="s">
        <v>1603</v>
      </c>
      <c r="L13" s="6">
        <v>43435</v>
      </c>
      <c r="M13" s="7">
        <v>13.8</v>
      </c>
      <c r="N13" s="8">
        <v>15</v>
      </c>
      <c r="O13" s="16">
        <f t="shared" si="0"/>
        <v>75</v>
      </c>
    </row>
    <row r="14" spans="1:16" x14ac:dyDescent="0.25">
      <c r="A14" s="2"/>
      <c r="B14" s="2" t="s">
        <v>1604</v>
      </c>
      <c r="C14" s="2" t="s">
        <v>1605</v>
      </c>
      <c r="D14" s="2" t="s">
        <v>1559</v>
      </c>
      <c r="E14" s="2" t="s">
        <v>1601</v>
      </c>
      <c r="F14" s="2" t="s">
        <v>1602</v>
      </c>
      <c r="G14" s="2"/>
      <c r="H14" s="2" t="s">
        <v>754</v>
      </c>
      <c r="I14" s="2" t="s">
        <v>1606</v>
      </c>
      <c r="J14" s="2" t="s">
        <v>1589</v>
      </c>
      <c r="K14" s="2" t="s">
        <v>1564</v>
      </c>
      <c r="L14" s="6">
        <v>43313</v>
      </c>
      <c r="M14" s="7">
        <v>6.37</v>
      </c>
      <c r="N14" s="8">
        <v>7</v>
      </c>
      <c r="O14" s="16">
        <f t="shared" si="0"/>
        <v>35</v>
      </c>
    </row>
    <row r="15" spans="1:16" x14ac:dyDescent="0.25">
      <c r="A15" s="2"/>
      <c r="B15" s="2" t="s">
        <v>1607</v>
      </c>
      <c r="C15" s="2" t="s">
        <v>1608</v>
      </c>
      <c r="D15" s="2" t="s">
        <v>1559</v>
      </c>
      <c r="E15" s="2" t="s">
        <v>1601</v>
      </c>
      <c r="F15" s="2" t="s">
        <v>1602</v>
      </c>
      <c r="G15" s="2"/>
      <c r="H15" s="2" t="s">
        <v>454</v>
      </c>
      <c r="I15" s="2" t="s">
        <v>1609</v>
      </c>
      <c r="J15" s="2" t="s">
        <v>1589</v>
      </c>
      <c r="K15" s="2" t="s">
        <v>1569</v>
      </c>
      <c r="L15" s="6">
        <v>43132</v>
      </c>
      <c r="M15" s="7">
        <v>7.7</v>
      </c>
      <c r="N15" s="8">
        <v>11</v>
      </c>
      <c r="O15" s="16">
        <f t="shared" si="0"/>
        <v>55</v>
      </c>
    </row>
    <row r="16" spans="1:16" x14ac:dyDescent="0.25">
      <c r="A16" s="2"/>
      <c r="B16" s="2" t="s">
        <v>1610</v>
      </c>
      <c r="C16" s="2" t="s">
        <v>1611</v>
      </c>
      <c r="D16" s="2" t="s">
        <v>1559</v>
      </c>
      <c r="E16" s="2" t="s">
        <v>1601</v>
      </c>
      <c r="F16" s="2" t="s">
        <v>1602</v>
      </c>
      <c r="G16" s="2"/>
      <c r="H16" s="2" t="s">
        <v>329</v>
      </c>
      <c r="I16" s="2" t="s">
        <v>1612</v>
      </c>
      <c r="J16" s="2" t="s">
        <v>1568</v>
      </c>
      <c r="K16" s="2" t="s">
        <v>1593</v>
      </c>
      <c r="L16" s="6">
        <v>43252</v>
      </c>
      <c r="M16" s="7">
        <v>6.8</v>
      </c>
      <c r="N16" s="8">
        <v>8</v>
      </c>
      <c r="O16" s="16">
        <f t="shared" si="0"/>
        <v>40</v>
      </c>
    </row>
    <row r="17" spans="1:15" x14ac:dyDescent="0.25">
      <c r="A17" s="2"/>
      <c r="B17" s="2" t="s">
        <v>1613</v>
      </c>
      <c r="C17" s="2" t="s">
        <v>1614</v>
      </c>
      <c r="D17" s="2" t="s">
        <v>1559</v>
      </c>
      <c r="E17" s="2" t="s">
        <v>1601</v>
      </c>
      <c r="F17" s="2" t="s">
        <v>1602</v>
      </c>
      <c r="G17" s="2"/>
      <c r="H17" s="2" t="s">
        <v>234</v>
      </c>
      <c r="I17" s="2" t="s">
        <v>1562</v>
      </c>
      <c r="J17" s="2" t="s">
        <v>1563</v>
      </c>
      <c r="K17" s="2" t="s">
        <v>1569</v>
      </c>
      <c r="L17" s="6">
        <v>43070</v>
      </c>
      <c r="M17" s="7">
        <v>13.3</v>
      </c>
      <c r="N17" s="8">
        <v>14</v>
      </c>
      <c r="O17" s="16">
        <f t="shared" si="0"/>
        <v>70</v>
      </c>
    </row>
    <row r="18" spans="1:15" x14ac:dyDescent="0.25">
      <c r="A18" s="2"/>
      <c r="B18" s="2" t="s">
        <v>1615</v>
      </c>
      <c r="C18" s="2" t="s">
        <v>1616</v>
      </c>
      <c r="D18" s="2" t="s">
        <v>1559</v>
      </c>
      <c r="E18" s="2" t="s">
        <v>1601</v>
      </c>
      <c r="F18" s="2" t="s">
        <v>1602</v>
      </c>
      <c r="G18" s="2"/>
      <c r="H18" s="2" t="s">
        <v>440</v>
      </c>
      <c r="I18" s="2" t="s">
        <v>1596</v>
      </c>
      <c r="J18" s="2" t="s">
        <v>1589</v>
      </c>
      <c r="K18" s="2" t="s">
        <v>1617</v>
      </c>
      <c r="L18" s="6">
        <v>42826</v>
      </c>
      <c r="M18" s="7">
        <v>4.5999999999999996</v>
      </c>
      <c r="N18" s="8">
        <v>5</v>
      </c>
      <c r="O18" s="16">
        <f t="shared" si="0"/>
        <v>25</v>
      </c>
    </row>
    <row r="19" spans="1:15" x14ac:dyDescent="0.25">
      <c r="A19" s="2"/>
      <c r="B19" s="2" t="s">
        <v>1618</v>
      </c>
      <c r="C19" s="2" t="s">
        <v>1619</v>
      </c>
      <c r="D19" s="2" t="s">
        <v>1559</v>
      </c>
      <c r="E19" s="2" t="s">
        <v>1601</v>
      </c>
      <c r="F19" s="2" t="s">
        <v>1602</v>
      </c>
      <c r="G19" s="2"/>
      <c r="H19" s="2" t="s">
        <v>308</v>
      </c>
      <c r="I19" s="2" t="s">
        <v>1612</v>
      </c>
      <c r="J19" s="2" t="s">
        <v>1568</v>
      </c>
      <c r="K19" s="2" t="s">
        <v>1564</v>
      </c>
      <c r="L19" s="6">
        <v>42948</v>
      </c>
      <c r="M19" s="7">
        <v>6.48</v>
      </c>
      <c r="N19" s="8">
        <v>9</v>
      </c>
      <c r="O19" s="16">
        <f t="shared" si="0"/>
        <v>45</v>
      </c>
    </row>
    <row r="20" spans="1:15" x14ac:dyDescent="0.25">
      <c r="A20" s="2"/>
      <c r="B20" s="2" t="s">
        <v>1620</v>
      </c>
      <c r="C20" s="2" t="s">
        <v>1621</v>
      </c>
      <c r="D20" s="2" t="s">
        <v>1559</v>
      </c>
      <c r="E20" s="2" t="s">
        <v>1601</v>
      </c>
      <c r="F20" s="2" t="s">
        <v>1602</v>
      </c>
      <c r="G20" s="2"/>
      <c r="H20" s="2" t="s">
        <v>342</v>
      </c>
      <c r="I20" s="2" t="s">
        <v>1567</v>
      </c>
      <c r="J20" s="2" t="s">
        <v>1568</v>
      </c>
      <c r="K20" s="2" t="s">
        <v>1622</v>
      </c>
      <c r="L20" s="6">
        <v>43252</v>
      </c>
      <c r="M20" s="7">
        <v>9.36</v>
      </c>
      <c r="N20" s="8">
        <v>13</v>
      </c>
      <c r="O20" s="16">
        <f t="shared" si="0"/>
        <v>65</v>
      </c>
    </row>
    <row r="21" spans="1:15" x14ac:dyDescent="0.25">
      <c r="A21" s="2"/>
      <c r="B21" s="2" t="s">
        <v>1623</v>
      </c>
      <c r="C21" s="2" t="s">
        <v>1624</v>
      </c>
      <c r="D21" s="2" t="s">
        <v>1559</v>
      </c>
      <c r="E21" s="2" t="s">
        <v>1601</v>
      </c>
      <c r="F21" s="2" t="s">
        <v>1602</v>
      </c>
      <c r="G21" s="2"/>
      <c r="H21" s="2" t="s">
        <v>164</v>
      </c>
      <c r="I21" s="2" t="s">
        <v>1612</v>
      </c>
      <c r="J21" s="2" t="s">
        <v>1568</v>
      </c>
      <c r="K21" s="2" t="s">
        <v>1603</v>
      </c>
      <c r="L21" s="6">
        <v>42767</v>
      </c>
      <c r="M21" s="7">
        <v>4.6500000000000004</v>
      </c>
      <c r="N21" s="8">
        <v>5</v>
      </c>
      <c r="O21" s="16">
        <f t="shared" si="0"/>
        <v>25</v>
      </c>
    </row>
    <row r="22" spans="1:15" x14ac:dyDescent="0.25">
      <c r="A22" s="2"/>
      <c r="B22" s="2" t="s">
        <v>1625</v>
      </c>
      <c r="C22" s="2" t="s">
        <v>1626</v>
      </c>
      <c r="D22" s="2" t="s">
        <v>1559</v>
      </c>
      <c r="E22" s="2" t="s">
        <v>1601</v>
      </c>
      <c r="F22" s="2" t="s">
        <v>1602</v>
      </c>
      <c r="G22" s="2"/>
      <c r="H22" s="2" t="s">
        <v>261</v>
      </c>
      <c r="I22" s="2" t="s">
        <v>1596</v>
      </c>
      <c r="J22" s="2" t="s">
        <v>1589</v>
      </c>
      <c r="K22" s="2" t="s">
        <v>1585</v>
      </c>
      <c r="L22" s="6">
        <v>43221</v>
      </c>
      <c r="M22" s="7">
        <v>6.56</v>
      </c>
      <c r="N22" s="8">
        <v>8</v>
      </c>
      <c r="O22" s="16">
        <f t="shared" si="0"/>
        <v>40</v>
      </c>
    </row>
    <row r="23" spans="1:15" x14ac:dyDescent="0.25">
      <c r="A23" s="2"/>
      <c r="B23" s="2" t="s">
        <v>1627</v>
      </c>
      <c r="C23" s="2" t="s">
        <v>1628</v>
      </c>
      <c r="D23" s="2" t="s">
        <v>1559</v>
      </c>
      <c r="E23" s="2" t="s">
        <v>1629</v>
      </c>
      <c r="F23" s="2" t="s">
        <v>1630</v>
      </c>
      <c r="G23" s="2"/>
      <c r="H23" s="2" t="s">
        <v>420</v>
      </c>
      <c r="I23" s="2" t="s">
        <v>1612</v>
      </c>
      <c r="J23" s="2" t="s">
        <v>1568</v>
      </c>
      <c r="K23" s="2" t="s">
        <v>1617</v>
      </c>
      <c r="L23" s="6">
        <v>42856</v>
      </c>
      <c r="M23" s="7">
        <v>12.45</v>
      </c>
      <c r="N23" s="8">
        <v>15</v>
      </c>
      <c r="O23" s="16">
        <f t="shared" si="0"/>
        <v>75</v>
      </c>
    </row>
    <row r="24" spans="1:15" x14ac:dyDescent="0.25">
      <c r="A24" s="2"/>
      <c r="B24" s="2" t="s">
        <v>1631</v>
      </c>
      <c r="C24" s="2" t="s">
        <v>1632</v>
      </c>
      <c r="D24" s="2" t="s">
        <v>1559</v>
      </c>
      <c r="E24" s="2" t="s">
        <v>1629</v>
      </c>
      <c r="F24" s="2" t="s">
        <v>1630</v>
      </c>
      <c r="G24" s="2"/>
      <c r="H24" s="2" t="s">
        <v>624</v>
      </c>
      <c r="I24" s="2" t="s">
        <v>1592</v>
      </c>
      <c r="J24" s="2" t="s">
        <v>1589</v>
      </c>
      <c r="K24" s="2" t="s">
        <v>1572</v>
      </c>
      <c r="L24" s="6">
        <v>43101</v>
      </c>
      <c r="M24" s="7">
        <v>3.55</v>
      </c>
      <c r="N24" s="8">
        <v>5</v>
      </c>
      <c r="O24" s="16">
        <f t="shared" si="0"/>
        <v>25</v>
      </c>
    </row>
    <row r="25" spans="1:15" x14ac:dyDescent="0.25">
      <c r="A25" s="2"/>
      <c r="B25" s="2" t="s">
        <v>1633</v>
      </c>
      <c r="C25" s="2" t="s">
        <v>1634</v>
      </c>
      <c r="D25" s="2" t="s">
        <v>1559</v>
      </c>
      <c r="E25" s="2" t="s">
        <v>1629</v>
      </c>
      <c r="F25" s="2" t="s">
        <v>1630</v>
      </c>
      <c r="G25" s="2"/>
      <c r="H25" s="2" t="s">
        <v>171</v>
      </c>
      <c r="I25" s="2" t="s">
        <v>1584</v>
      </c>
      <c r="J25" s="2" t="s">
        <v>1568</v>
      </c>
      <c r="K25" s="2" t="s">
        <v>1581</v>
      </c>
      <c r="L25" s="6">
        <v>43282</v>
      </c>
      <c r="M25" s="7">
        <v>12.6</v>
      </c>
      <c r="N25" s="8">
        <v>14</v>
      </c>
      <c r="O25" s="16">
        <f t="shared" si="0"/>
        <v>70</v>
      </c>
    </row>
    <row r="26" spans="1:15" x14ac:dyDescent="0.25">
      <c r="A26" s="2"/>
      <c r="B26" s="2" t="s">
        <v>1635</v>
      </c>
      <c r="C26" s="2" t="s">
        <v>1636</v>
      </c>
      <c r="D26" s="2" t="s">
        <v>1559</v>
      </c>
      <c r="E26" s="2" t="s">
        <v>1629</v>
      </c>
      <c r="F26" s="2" t="s">
        <v>1630</v>
      </c>
      <c r="G26" s="2"/>
      <c r="H26" s="2" t="s">
        <v>193</v>
      </c>
      <c r="I26" s="2" t="s">
        <v>1584</v>
      </c>
      <c r="J26" s="2" t="s">
        <v>1568</v>
      </c>
      <c r="K26" s="2" t="s">
        <v>1569</v>
      </c>
      <c r="L26" s="6">
        <v>42856</v>
      </c>
      <c r="M26" s="7">
        <v>7.11</v>
      </c>
      <c r="N26" s="8">
        <v>9</v>
      </c>
      <c r="O26" s="16">
        <f t="shared" si="0"/>
        <v>45</v>
      </c>
    </row>
    <row r="27" spans="1:15" x14ac:dyDescent="0.25">
      <c r="A27" s="2"/>
      <c r="B27" s="2" t="s">
        <v>1637</v>
      </c>
      <c r="C27" s="2" t="s">
        <v>1638</v>
      </c>
      <c r="D27" s="2" t="s">
        <v>1559</v>
      </c>
      <c r="E27" s="2" t="s">
        <v>1629</v>
      </c>
      <c r="F27" s="2" t="s">
        <v>1630</v>
      </c>
      <c r="G27" s="2"/>
      <c r="H27" s="2" t="s">
        <v>264</v>
      </c>
      <c r="I27" s="2" t="s">
        <v>1639</v>
      </c>
      <c r="J27" s="2" t="s">
        <v>1568</v>
      </c>
      <c r="K27" s="2" t="s">
        <v>1622</v>
      </c>
      <c r="L27" s="6">
        <v>43221</v>
      </c>
      <c r="M27" s="7">
        <v>9.6</v>
      </c>
      <c r="N27" s="8">
        <v>12</v>
      </c>
      <c r="O27" s="16">
        <f t="shared" si="0"/>
        <v>60</v>
      </c>
    </row>
    <row r="28" spans="1:15" x14ac:dyDescent="0.25">
      <c r="A28" s="2"/>
      <c r="B28" s="2" t="s">
        <v>1640</v>
      </c>
      <c r="C28" s="2" t="s">
        <v>1641</v>
      </c>
      <c r="D28" s="2" t="s">
        <v>1559</v>
      </c>
      <c r="E28" s="2" t="s">
        <v>1629</v>
      </c>
      <c r="F28" s="2" t="s">
        <v>1630</v>
      </c>
      <c r="G28" s="2"/>
      <c r="H28" s="2" t="s">
        <v>212</v>
      </c>
      <c r="I28" s="2" t="s">
        <v>1584</v>
      </c>
      <c r="J28" s="2" t="s">
        <v>1568</v>
      </c>
      <c r="K28" s="2" t="s">
        <v>1603</v>
      </c>
      <c r="L28" s="6">
        <v>43374</v>
      </c>
      <c r="M28" s="7">
        <v>8.1</v>
      </c>
      <c r="N28" s="8">
        <v>10</v>
      </c>
      <c r="O28" s="16">
        <f t="shared" si="0"/>
        <v>50</v>
      </c>
    </row>
    <row r="29" spans="1:15" x14ac:dyDescent="0.25">
      <c r="A29" s="2"/>
      <c r="B29" s="2" t="s">
        <v>1642</v>
      </c>
      <c r="C29" s="2" t="s">
        <v>1643</v>
      </c>
      <c r="D29" s="2" t="s">
        <v>1559</v>
      </c>
      <c r="E29" s="2" t="s">
        <v>1629</v>
      </c>
      <c r="F29" s="2" t="s">
        <v>1630</v>
      </c>
      <c r="G29" s="2"/>
      <c r="H29" s="2" t="s">
        <v>594</v>
      </c>
      <c r="I29" s="2" t="s">
        <v>1562</v>
      </c>
      <c r="J29" s="2" t="s">
        <v>1563</v>
      </c>
      <c r="K29" s="2" t="s">
        <v>1564</v>
      </c>
      <c r="L29" s="6">
        <v>43009</v>
      </c>
      <c r="M29" s="7">
        <v>8.3699999999999992</v>
      </c>
      <c r="N29" s="8">
        <v>9</v>
      </c>
      <c r="O29" s="16">
        <f t="shared" si="0"/>
        <v>45</v>
      </c>
    </row>
    <row r="30" spans="1:15" x14ac:dyDescent="0.25">
      <c r="A30" s="2"/>
      <c r="B30" s="2" t="s">
        <v>1644</v>
      </c>
      <c r="C30" s="2" t="s">
        <v>1645</v>
      </c>
      <c r="D30" s="2" t="s">
        <v>1559</v>
      </c>
      <c r="E30" s="2" t="s">
        <v>1629</v>
      </c>
      <c r="F30" s="2" t="s">
        <v>1630</v>
      </c>
      <c r="G30" s="2"/>
      <c r="H30" s="2" t="s">
        <v>297</v>
      </c>
      <c r="I30" s="2" t="s">
        <v>1567</v>
      </c>
      <c r="J30" s="2" t="s">
        <v>1568</v>
      </c>
      <c r="K30" s="2" t="s">
        <v>1585</v>
      </c>
      <c r="L30" s="6">
        <v>42736</v>
      </c>
      <c r="M30" s="7">
        <v>5.1100000000000003</v>
      </c>
      <c r="N30" s="8">
        <v>7</v>
      </c>
      <c r="O30" s="16">
        <f t="shared" si="0"/>
        <v>35</v>
      </c>
    </row>
    <row r="31" spans="1:15" x14ac:dyDescent="0.25">
      <c r="A31" s="2"/>
      <c r="B31" s="2" t="s">
        <v>1646</v>
      </c>
      <c r="C31" s="2" t="s">
        <v>1647</v>
      </c>
      <c r="D31" s="2" t="s">
        <v>1559</v>
      </c>
      <c r="E31" s="2" t="s">
        <v>1629</v>
      </c>
      <c r="F31" s="2" t="s">
        <v>1630</v>
      </c>
      <c r="G31" s="2"/>
      <c r="H31" s="2" t="s">
        <v>165</v>
      </c>
      <c r="I31" s="2" t="s">
        <v>1639</v>
      </c>
      <c r="J31" s="2" t="s">
        <v>1568</v>
      </c>
      <c r="K31" s="2" t="s">
        <v>1622</v>
      </c>
      <c r="L31" s="6">
        <v>43405</v>
      </c>
      <c r="M31" s="7">
        <v>8.6</v>
      </c>
      <c r="N31" s="8">
        <v>10</v>
      </c>
      <c r="O31" s="16">
        <f t="shared" si="0"/>
        <v>50</v>
      </c>
    </row>
    <row r="32" spans="1:15" x14ac:dyDescent="0.25">
      <c r="A32" s="2"/>
      <c r="B32" s="2" t="s">
        <v>1648</v>
      </c>
      <c r="C32" s="2" t="s">
        <v>1649</v>
      </c>
      <c r="D32" s="2" t="s">
        <v>1559</v>
      </c>
      <c r="E32" s="2" t="s">
        <v>1629</v>
      </c>
      <c r="F32" s="2" t="s">
        <v>1630</v>
      </c>
      <c r="G32" s="2"/>
      <c r="H32" s="2" t="s">
        <v>1650</v>
      </c>
      <c r="I32" s="2" t="s">
        <v>1580</v>
      </c>
      <c r="J32" s="2" t="s">
        <v>1568</v>
      </c>
      <c r="K32" s="2" t="s">
        <v>1617</v>
      </c>
      <c r="L32" s="6">
        <v>43132</v>
      </c>
      <c r="M32" s="7">
        <v>7.65</v>
      </c>
      <c r="N32" s="8">
        <v>9</v>
      </c>
      <c r="O32" s="16">
        <f t="shared" si="0"/>
        <v>45</v>
      </c>
    </row>
    <row r="33" spans="1:15" x14ac:dyDescent="0.25">
      <c r="A33" s="2"/>
      <c r="B33" s="2" t="s">
        <v>1651</v>
      </c>
      <c r="C33" s="2" t="s">
        <v>1652</v>
      </c>
      <c r="D33" s="2" t="s">
        <v>1559</v>
      </c>
      <c r="E33" s="2" t="s">
        <v>1653</v>
      </c>
      <c r="F33" s="2" t="s">
        <v>1654</v>
      </c>
      <c r="G33" s="2"/>
      <c r="H33" s="2" t="s">
        <v>820</v>
      </c>
      <c r="I33" s="2" t="s">
        <v>1612</v>
      </c>
      <c r="J33" s="2" t="s">
        <v>1568</v>
      </c>
      <c r="K33" s="2" t="s">
        <v>1593</v>
      </c>
      <c r="L33" s="6">
        <v>43252</v>
      </c>
      <c r="M33" s="7">
        <v>10.92</v>
      </c>
      <c r="N33" s="8">
        <v>13</v>
      </c>
      <c r="O33" s="16">
        <f t="shared" si="0"/>
        <v>65</v>
      </c>
    </row>
    <row r="34" spans="1:15" x14ac:dyDescent="0.25">
      <c r="A34" s="2"/>
      <c r="B34" s="2" t="s">
        <v>1655</v>
      </c>
      <c r="C34" s="2" t="s">
        <v>1656</v>
      </c>
      <c r="D34" s="2" t="s">
        <v>1559</v>
      </c>
      <c r="E34" s="2" t="s">
        <v>1653</v>
      </c>
      <c r="F34" s="2" t="s">
        <v>1654</v>
      </c>
      <c r="G34" s="2"/>
      <c r="H34" s="2" t="s">
        <v>435</v>
      </c>
      <c r="I34" s="2" t="s">
        <v>1575</v>
      </c>
      <c r="J34" s="2" t="s">
        <v>1563</v>
      </c>
      <c r="K34" s="2" t="s">
        <v>1572</v>
      </c>
      <c r="L34" s="6">
        <v>42917</v>
      </c>
      <c r="M34" s="7">
        <v>5.22</v>
      </c>
      <c r="N34" s="8">
        <v>6</v>
      </c>
      <c r="O34" s="16">
        <f t="shared" si="0"/>
        <v>30</v>
      </c>
    </row>
    <row r="35" spans="1:15" x14ac:dyDescent="0.25">
      <c r="A35" s="2"/>
      <c r="B35" s="2" t="s">
        <v>1657</v>
      </c>
      <c r="C35" s="2" t="s">
        <v>1658</v>
      </c>
      <c r="D35" s="2" t="s">
        <v>1559</v>
      </c>
      <c r="E35" s="2" t="s">
        <v>1653</v>
      </c>
      <c r="F35" s="2" t="s">
        <v>1654</v>
      </c>
      <c r="G35" s="2"/>
      <c r="H35" s="2" t="s">
        <v>564</v>
      </c>
      <c r="I35" s="2" t="s">
        <v>1584</v>
      </c>
      <c r="J35" s="2" t="s">
        <v>1568</v>
      </c>
      <c r="K35" s="2" t="s">
        <v>1581</v>
      </c>
      <c r="L35" s="6">
        <v>42887</v>
      </c>
      <c r="M35" s="7">
        <v>10.79</v>
      </c>
      <c r="N35" s="8">
        <v>13</v>
      </c>
      <c r="O35" s="16">
        <f t="shared" si="0"/>
        <v>65</v>
      </c>
    </row>
    <row r="36" spans="1:15" x14ac:dyDescent="0.25">
      <c r="A36" s="2"/>
      <c r="B36" s="2" t="s">
        <v>1659</v>
      </c>
      <c r="C36" s="2" t="s">
        <v>1660</v>
      </c>
      <c r="D36" s="2" t="s">
        <v>1559</v>
      </c>
      <c r="E36" s="2" t="s">
        <v>1653</v>
      </c>
      <c r="F36" s="2" t="s">
        <v>1654</v>
      </c>
      <c r="G36" s="2"/>
      <c r="H36" s="2" t="s">
        <v>236</v>
      </c>
      <c r="I36" s="2" t="s">
        <v>1639</v>
      </c>
      <c r="J36" s="2" t="s">
        <v>1568</v>
      </c>
      <c r="K36" s="2" t="s">
        <v>1569</v>
      </c>
      <c r="L36" s="6">
        <v>43070</v>
      </c>
      <c r="M36" s="7">
        <v>9.36</v>
      </c>
      <c r="N36" s="8">
        <v>12</v>
      </c>
      <c r="O36" s="16">
        <f t="shared" si="0"/>
        <v>60</v>
      </c>
    </row>
    <row r="37" spans="1:15" x14ac:dyDescent="0.25">
      <c r="A37" s="2"/>
      <c r="B37" s="2" t="s">
        <v>1661</v>
      </c>
      <c r="C37" s="2" t="s">
        <v>1662</v>
      </c>
      <c r="D37" s="2" t="s">
        <v>1559</v>
      </c>
      <c r="E37" s="2" t="s">
        <v>1653</v>
      </c>
      <c r="F37" s="2" t="s">
        <v>1654</v>
      </c>
      <c r="G37" s="2"/>
      <c r="H37" s="2" t="s">
        <v>97</v>
      </c>
      <c r="I37" s="2" t="s">
        <v>1663</v>
      </c>
      <c r="J37" s="2" t="s">
        <v>1589</v>
      </c>
      <c r="K37" s="2" t="s">
        <v>1572</v>
      </c>
      <c r="L37" s="6">
        <v>43313</v>
      </c>
      <c r="M37" s="7">
        <v>9.6199999999999992</v>
      </c>
      <c r="N37" s="8">
        <v>13</v>
      </c>
      <c r="O37" s="16">
        <f t="shared" si="0"/>
        <v>65</v>
      </c>
    </row>
    <row r="38" spans="1:15" x14ac:dyDescent="0.25">
      <c r="A38" s="2"/>
      <c r="B38" s="2" t="s">
        <v>1664</v>
      </c>
      <c r="C38" s="2" t="s">
        <v>1665</v>
      </c>
      <c r="D38" s="2" t="s">
        <v>1559</v>
      </c>
      <c r="E38" s="2" t="s">
        <v>1653</v>
      </c>
      <c r="F38" s="2" t="s">
        <v>1654</v>
      </c>
      <c r="G38" s="2"/>
      <c r="H38" s="2" t="s">
        <v>160</v>
      </c>
      <c r="I38" s="2" t="s">
        <v>1575</v>
      </c>
      <c r="J38" s="2" t="s">
        <v>1563</v>
      </c>
      <c r="K38" s="2" t="s">
        <v>1585</v>
      </c>
      <c r="L38" s="6">
        <v>43132</v>
      </c>
      <c r="M38" s="7">
        <v>5.04</v>
      </c>
      <c r="N38" s="8">
        <v>7</v>
      </c>
      <c r="O38" s="16">
        <f t="shared" si="0"/>
        <v>35</v>
      </c>
    </row>
    <row r="39" spans="1:15" x14ac:dyDescent="0.25">
      <c r="A39" s="2"/>
      <c r="B39" s="2" t="s">
        <v>1666</v>
      </c>
      <c r="C39" s="2" t="s">
        <v>1667</v>
      </c>
      <c r="D39" s="2" t="s">
        <v>1559</v>
      </c>
      <c r="E39" s="2" t="s">
        <v>1653</v>
      </c>
      <c r="F39" s="2" t="s">
        <v>1654</v>
      </c>
      <c r="G39" s="2"/>
      <c r="H39" s="2" t="s">
        <v>1668</v>
      </c>
      <c r="I39" s="2" t="s">
        <v>1575</v>
      </c>
      <c r="J39" s="2" t="s">
        <v>1563</v>
      </c>
      <c r="K39" s="2" t="s">
        <v>1603</v>
      </c>
      <c r="L39" s="6">
        <v>43191</v>
      </c>
      <c r="M39" s="7">
        <v>7.7</v>
      </c>
      <c r="N39" s="8">
        <v>10</v>
      </c>
      <c r="O39" s="16">
        <f t="shared" si="0"/>
        <v>50</v>
      </c>
    </row>
    <row r="40" spans="1:15" x14ac:dyDescent="0.25">
      <c r="A40" s="2"/>
      <c r="B40" s="2" t="s">
        <v>1669</v>
      </c>
      <c r="C40" s="2" t="s">
        <v>1670</v>
      </c>
      <c r="D40" s="2" t="s">
        <v>1559</v>
      </c>
      <c r="E40" s="2" t="s">
        <v>1653</v>
      </c>
      <c r="F40" s="2" t="s">
        <v>1654</v>
      </c>
      <c r="G40" s="2"/>
      <c r="H40" s="2" t="s">
        <v>425</v>
      </c>
      <c r="I40" s="2" t="s">
        <v>1606</v>
      </c>
      <c r="J40" s="2" t="s">
        <v>1589</v>
      </c>
      <c r="K40" s="2" t="s">
        <v>1572</v>
      </c>
      <c r="L40" s="6">
        <v>42736</v>
      </c>
      <c r="M40" s="7">
        <v>9.57</v>
      </c>
      <c r="N40" s="8">
        <v>11</v>
      </c>
      <c r="O40" s="16">
        <f t="shared" si="0"/>
        <v>55</v>
      </c>
    </row>
    <row r="41" spans="1:15" x14ac:dyDescent="0.25">
      <c r="A41" s="2"/>
      <c r="B41" s="2"/>
      <c r="C41" s="2"/>
      <c r="D41" s="2"/>
      <c r="E41" s="2"/>
      <c r="F41" s="2"/>
      <c r="G41" s="2"/>
      <c r="H41" s="2" t="s">
        <v>372</v>
      </c>
      <c r="I41" s="2" t="s">
        <v>1592</v>
      </c>
      <c r="J41" s="2" t="s">
        <v>1589</v>
      </c>
      <c r="K41" s="2" t="s">
        <v>1581</v>
      </c>
      <c r="L41" s="6">
        <v>43313</v>
      </c>
      <c r="M41" s="7">
        <v>6.08</v>
      </c>
      <c r="N41" s="8">
        <v>8</v>
      </c>
      <c r="O41" s="16">
        <f t="shared" si="0"/>
        <v>40</v>
      </c>
    </row>
    <row r="42" spans="1:15" x14ac:dyDescent="0.25">
      <c r="A42" s="2"/>
      <c r="B42" s="2"/>
      <c r="C42" s="2"/>
      <c r="D42" s="2"/>
      <c r="E42" s="2"/>
      <c r="F42" s="2"/>
      <c r="G42" s="2"/>
      <c r="H42" s="2" t="s">
        <v>138</v>
      </c>
      <c r="I42" s="2" t="s">
        <v>1639</v>
      </c>
      <c r="J42" s="2" t="s">
        <v>1568</v>
      </c>
      <c r="K42" s="2" t="s">
        <v>1569</v>
      </c>
      <c r="L42" s="6">
        <v>43101</v>
      </c>
      <c r="M42" s="7">
        <v>7.1</v>
      </c>
      <c r="N42" s="8">
        <v>10</v>
      </c>
      <c r="O42" s="16">
        <f t="shared" si="0"/>
        <v>50</v>
      </c>
    </row>
    <row r="43" spans="1:15" x14ac:dyDescent="0.25">
      <c r="A43" s="2"/>
      <c r="B43" s="2"/>
      <c r="C43" s="2"/>
      <c r="D43" s="2"/>
      <c r="E43" s="2"/>
      <c r="F43" s="2"/>
      <c r="G43" s="2"/>
      <c r="H43" s="2" t="s">
        <v>544</v>
      </c>
      <c r="I43" s="2" t="s">
        <v>1671</v>
      </c>
      <c r="J43" s="2" t="s">
        <v>1568</v>
      </c>
      <c r="K43" s="2" t="s">
        <v>1585</v>
      </c>
      <c r="L43" s="6">
        <v>43374</v>
      </c>
      <c r="M43" s="7">
        <v>6.84</v>
      </c>
      <c r="N43" s="8">
        <v>9</v>
      </c>
      <c r="O43" s="16">
        <f t="shared" si="0"/>
        <v>45</v>
      </c>
    </row>
    <row r="44" spans="1:15" x14ac:dyDescent="0.25">
      <c r="A44" s="2"/>
      <c r="B44" s="2"/>
      <c r="C44" s="2"/>
      <c r="D44" s="2"/>
      <c r="E44" s="2"/>
      <c r="F44" s="2"/>
      <c r="G44" s="2"/>
      <c r="H44" s="2" t="s">
        <v>226</v>
      </c>
      <c r="I44" s="2" t="s">
        <v>1584</v>
      </c>
      <c r="J44" s="2" t="s">
        <v>1568</v>
      </c>
      <c r="K44" s="2" t="s">
        <v>1622</v>
      </c>
      <c r="L44" s="6">
        <v>43374</v>
      </c>
      <c r="M44" s="7">
        <v>4.97</v>
      </c>
      <c r="N44" s="8">
        <v>7</v>
      </c>
      <c r="O44" s="16">
        <f t="shared" si="0"/>
        <v>35</v>
      </c>
    </row>
    <row r="45" spans="1:15" x14ac:dyDescent="0.25">
      <c r="A45" s="2"/>
      <c r="B45" s="2"/>
      <c r="C45" s="2"/>
      <c r="D45" s="2"/>
      <c r="E45" s="2"/>
      <c r="F45" s="2"/>
      <c r="G45" s="2"/>
      <c r="H45" s="2" t="s">
        <v>294</v>
      </c>
      <c r="I45" s="2" t="s">
        <v>1596</v>
      </c>
      <c r="J45" s="2" t="s">
        <v>1589</v>
      </c>
      <c r="K45" s="2" t="s">
        <v>1617</v>
      </c>
      <c r="L45" s="6">
        <v>42736</v>
      </c>
      <c r="M45" s="7">
        <v>9.5</v>
      </c>
      <c r="N45" s="8">
        <v>10</v>
      </c>
      <c r="O45" s="16">
        <f t="shared" si="0"/>
        <v>50</v>
      </c>
    </row>
    <row r="46" spans="1:15" x14ac:dyDescent="0.25">
      <c r="A46" s="2"/>
      <c r="B46" s="2"/>
      <c r="C46" s="2"/>
      <c r="D46" s="2"/>
      <c r="E46" s="2"/>
      <c r="F46" s="2"/>
      <c r="G46" s="2"/>
      <c r="H46" s="2" t="s">
        <v>1672</v>
      </c>
      <c r="I46" s="2" t="s">
        <v>1639</v>
      </c>
      <c r="J46" s="2" t="s">
        <v>1568</v>
      </c>
      <c r="K46" s="2" t="s">
        <v>1564</v>
      </c>
      <c r="L46" s="6">
        <v>43160</v>
      </c>
      <c r="M46" s="7">
        <v>10.78</v>
      </c>
      <c r="N46" s="8">
        <v>14</v>
      </c>
      <c r="O46" s="16">
        <f t="shared" si="0"/>
        <v>70</v>
      </c>
    </row>
    <row r="47" spans="1:15" x14ac:dyDescent="0.25">
      <c r="A47" s="2"/>
      <c r="B47" s="2"/>
      <c r="C47" s="2"/>
      <c r="D47" s="2"/>
      <c r="E47" s="2"/>
      <c r="F47" s="2"/>
      <c r="G47" s="2"/>
      <c r="H47" s="2" t="s">
        <v>224</v>
      </c>
      <c r="I47" s="2" t="s">
        <v>1612</v>
      </c>
      <c r="J47" s="2" t="s">
        <v>1568</v>
      </c>
      <c r="K47" s="2" t="s">
        <v>1581</v>
      </c>
      <c r="L47" s="6">
        <v>42948</v>
      </c>
      <c r="M47" s="7">
        <v>7.65</v>
      </c>
      <c r="N47" s="8">
        <v>9</v>
      </c>
      <c r="O47" s="16">
        <f t="shared" si="0"/>
        <v>45</v>
      </c>
    </row>
    <row r="48" spans="1:15" x14ac:dyDescent="0.25">
      <c r="A48" s="2"/>
      <c r="B48" s="2"/>
      <c r="C48" s="2"/>
      <c r="D48" s="2"/>
      <c r="E48" s="2"/>
      <c r="F48" s="2"/>
      <c r="G48" s="2"/>
      <c r="H48" s="2" t="s">
        <v>523</v>
      </c>
      <c r="I48" s="2" t="s">
        <v>1671</v>
      </c>
      <c r="J48" s="2" t="s">
        <v>1568</v>
      </c>
      <c r="K48" s="2" t="s">
        <v>1617</v>
      </c>
      <c r="L48" s="6">
        <v>42736</v>
      </c>
      <c r="M48" s="7">
        <v>9.24</v>
      </c>
      <c r="N48" s="8">
        <v>11</v>
      </c>
      <c r="O48" s="16">
        <f t="shared" si="0"/>
        <v>55</v>
      </c>
    </row>
    <row r="49" spans="1:15" x14ac:dyDescent="0.25">
      <c r="A49" s="2"/>
      <c r="B49" s="2"/>
      <c r="C49" s="2"/>
      <c r="D49" s="2"/>
      <c r="E49" s="2"/>
      <c r="F49" s="2"/>
      <c r="G49" s="2"/>
      <c r="H49" s="2" t="s">
        <v>214</v>
      </c>
      <c r="I49" s="2" t="s">
        <v>1580</v>
      </c>
      <c r="J49" s="2" t="s">
        <v>1568</v>
      </c>
      <c r="K49" s="2" t="s">
        <v>1569</v>
      </c>
      <c r="L49" s="6">
        <v>42917</v>
      </c>
      <c r="M49" s="7">
        <v>5.76</v>
      </c>
      <c r="N49" s="8">
        <v>8</v>
      </c>
      <c r="O49" s="16">
        <f t="shared" si="0"/>
        <v>40</v>
      </c>
    </row>
    <row r="50" spans="1:15" x14ac:dyDescent="0.25">
      <c r="A50" s="2"/>
      <c r="B50" s="2"/>
      <c r="C50" s="2"/>
      <c r="D50" s="2"/>
      <c r="E50" s="2"/>
      <c r="F50" s="2"/>
      <c r="G50" s="2"/>
      <c r="H50" s="2" t="s">
        <v>167</v>
      </c>
      <c r="I50" s="2" t="s">
        <v>1567</v>
      </c>
      <c r="J50" s="2" t="s">
        <v>1568</v>
      </c>
      <c r="K50" s="2" t="s">
        <v>1622</v>
      </c>
      <c r="L50" s="6">
        <v>42856</v>
      </c>
      <c r="M50" s="7">
        <v>4.4400000000000004</v>
      </c>
      <c r="N50" s="8">
        <v>6</v>
      </c>
      <c r="O50" s="16">
        <f t="shared" si="0"/>
        <v>30</v>
      </c>
    </row>
    <row r="51" spans="1:15" x14ac:dyDescent="0.25">
      <c r="A51" s="2"/>
      <c r="B51" s="2"/>
      <c r="C51" s="2"/>
      <c r="D51" s="2"/>
      <c r="E51" s="2"/>
      <c r="F51" s="2"/>
      <c r="G51" s="2"/>
      <c r="H51" s="2" t="s">
        <v>60</v>
      </c>
      <c r="I51" s="2" t="s">
        <v>1562</v>
      </c>
      <c r="J51" s="2" t="s">
        <v>1563</v>
      </c>
      <c r="K51" s="2" t="s">
        <v>1581</v>
      </c>
      <c r="L51" s="6">
        <v>43344</v>
      </c>
      <c r="M51" s="7">
        <v>8.3699999999999992</v>
      </c>
      <c r="N51" s="8">
        <v>9</v>
      </c>
      <c r="O51" s="16">
        <f t="shared" si="0"/>
        <v>45</v>
      </c>
    </row>
    <row r="52" spans="1:15" x14ac:dyDescent="0.25">
      <c r="A52" s="2"/>
      <c r="B52" s="2"/>
      <c r="C52" s="2"/>
      <c r="D52" s="2"/>
      <c r="E52" s="2"/>
      <c r="F52" s="2"/>
      <c r="G52" s="2"/>
      <c r="H52" s="2" t="s">
        <v>595</v>
      </c>
      <c r="I52" s="2" t="s">
        <v>1562</v>
      </c>
      <c r="J52" s="2" t="s">
        <v>1563</v>
      </c>
      <c r="K52" s="2" t="s">
        <v>1569</v>
      </c>
      <c r="L52" s="6">
        <v>42856</v>
      </c>
      <c r="M52" s="7">
        <v>11.55</v>
      </c>
      <c r="N52" s="8">
        <v>15</v>
      </c>
      <c r="O52" s="16">
        <f t="shared" si="0"/>
        <v>75</v>
      </c>
    </row>
    <row r="53" spans="1:15" x14ac:dyDescent="0.25">
      <c r="A53" s="2"/>
      <c r="B53" s="2"/>
      <c r="C53" s="2"/>
      <c r="D53" s="2"/>
      <c r="E53" s="2"/>
      <c r="F53" s="2"/>
      <c r="G53" s="2"/>
      <c r="H53" s="2" t="s">
        <v>217</v>
      </c>
      <c r="I53" s="2" t="s">
        <v>1639</v>
      </c>
      <c r="J53" s="2" t="s">
        <v>1568</v>
      </c>
      <c r="K53" s="2" t="s">
        <v>1564</v>
      </c>
      <c r="L53" s="6">
        <v>43252</v>
      </c>
      <c r="M53" s="7">
        <v>5.0999999999999996</v>
      </c>
      <c r="N53" s="8">
        <v>6</v>
      </c>
      <c r="O53" s="16">
        <f t="shared" si="0"/>
        <v>30</v>
      </c>
    </row>
    <row r="54" spans="1:15" x14ac:dyDescent="0.25">
      <c r="A54" s="2"/>
      <c r="B54" s="2"/>
      <c r="C54" s="2"/>
      <c r="D54" s="2"/>
      <c r="E54" s="2"/>
      <c r="F54" s="2"/>
      <c r="G54" s="2"/>
      <c r="H54" s="2" t="s">
        <v>161</v>
      </c>
      <c r="I54" s="2" t="s">
        <v>1580</v>
      </c>
      <c r="J54" s="2" t="s">
        <v>1568</v>
      </c>
      <c r="K54" s="2" t="s">
        <v>1564</v>
      </c>
      <c r="L54" s="6">
        <v>43313</v>
      </c>
      <c r="M54" s="7">
        <v>10.44</v>
      </c>
      <c r="N54" s="8">
        <v>12</v>
      </c>
      <c r="O54" s="16">
        <f t="shared" si="0"/>
        <v>60</v>
      </c>
    </row>
    <row r="55" spans="1:15" x14ac:dyDescent="0.25">
      <c r="A55" s="2"/>
      <c r="B55" s="2"/>
      <c r="C55" s="2"/>
      <c r="D55" s="2"/>
      <c r="E55" s="2"/>
      <c r="F55" s="2"/>
      <c r="G55" s="2"/>
      <c r="H55" s="2" t="s">
        <v>430</v>
      </c>
      <c r="I55" s="2" t="s">
        <v>1663</v>
      </c>
      <c r="J55" s="2" t="s">
        <v>1589</v>
      </c>
      <c r="K55" s="2" t="s">
        <v>1617</v>
      </c>
      <c r="L55" s="6">
        <v>43132</v>
      </c>
      <c r="M55" s="7">
        <v>3.5</v>
      </c>
      <c r="N55" s="8">
        <v>5</v>
      </c>
      <c r="O55" s="16">
        <f t="shared" si="0"/>
        <v>25</v>
      </c>
    </row>
    <row r="56" spans="1:15" x14ac:dyDescent="0.25">
      <c r="A56" s="2"/>
      <c r="B56" s="2"/>
      <c r="C56" s="2"/>
      <c r="D56" s="2"/>
      <c r="E56" s="2"/>
      <c r="F56" s="2"/>
      <c r="G56" s="2"/>
      <c r="H56" s="2" t="s">
        <v>219</v>
      </c>
      <c r="I56" s="2" t="s">
        <v>1671</v>
      </c>
      <c r="J56" s="2" t="s">
        <v>1568</v>
      </c>
      <c r="K56" s="2" t="s">
        <v>1617</v>
      </c>
      <c r="L56" s="6">
        <v>43282</v>
      </c>
      <c r="M56" s="7">
        <v>9.35</v>
      </c>
      <c r="N56" s="8">
        <v>11</v>
      </c>
      <c r="O56" s="16">
        <f t="shared" si="0"/>
        <v>55</v>
      </c>
    </row>
    <row r="57" spans="1:15" x14ac:dyDescent="0.25">
      <c r="A57" s="2"/>
      <c r="B57" s="2"/>
      <c r="C57" s="2"/>
      <c r="D57" s="2"/>
      <c r="E57" s="2"/>
      <c r="F57" s="2"/>
      <c r="G57" s="2"/>
      <c r="H57" s="2" t="s">
        <v>393</v>
      </c>
      <c r="I57" s="2" t="s">
        <v>1562</v>
      </c>
      <c r="J57" s="2" t="s">
        <v>1563</v>
      </c>
      <c r="K57" s="2" t="s">
        <v>1593</v>
      </c>
      <c r="L57" s="6">
        <v>43040</v>
      </c>
      <c r="M57" s="7">
        <v>8.3699999999999992</v>
      </c>
      <c r="N57" s="8">
        <v>9</v>
      </c>
      <c r="O57" s="16">
        <f t="shared" si="0"/>
        <v>45</v>
      </c>
    </row>
    <row r="58" spans="1:15" x14ac:dyDescent="0.25">
      <c r="A58" s="2"/>
      <c r="B58" s="2"/>
      <c r="C58" s="2"/>
      <c r="D58" s="2"/>
      <c r="E58" s="2"/>
      <c r="F58" s="2"/>
      <c r="G58" s="2"/>
      <c r="H58" s="2" t="s">
        <v>395</v>
      </c>
      <c r="I58" s="2" t="s">
        <v>1584</v>
      </c>
      <c r="J58" s="2" t="s">
        <v>1568</v>
      </c>
      <c r="K58" s="2" t="s">
        <v>1617</v>
      </c>
      <c r="L58" s="6">
        <v>43160</v>
      </c>
      <c r="M58" s="7">
        <v>5.28</v>
      </c>
      <c r="N58" s="8">
        <v>6</v>
      </c>
      <c r="O58" s="16">
        <f t="shared" si="0"/>
        <v>30</v>
      </c>
    </row>
    <row r="59" spans="1:15" x14ac:dyDescent="0.25">
      <c r="A59" s="2"/>
      <c r="B59" s="2"/>
      <c r="C59" s="2"/>
      <c r="D59" s="2"/>
      <c r="E59" s="2"/>
      <c r="F59" s="2"/>
      <c r="G59" s="2"/>
      <c r="H59" s="2" t="s">
        <v>940</v>
      </c>
      <c r="I59" s="2" t="s">
        <v>1592</v>
      </c>
      <c r="J59" s="2" t="s">
        <v>1589</v>
      </c>
      <c r="K59" s="2" t="s">
        <v>1581</v>
      </c>
      <c r="L59" s="6">
        <v>43313</v>
      </c>
      <c r="M59" s="7">
        <v>8.6999999999999993</v>
      </c>
      <c r="N59" s="8">
        <v>10</v>
      </c>
      <c r="O59" s="16">
        <f t="shared" si="0"/>
        <v>50</v>
      </c>
    </row>
    <row r="60" spans="1:15" x14ac:dyDescent="0.25">
      <c r="A60" s="2"/>
      <c r="B60" s="2"/>
      <c r="C60" s="2"/>
      <c r="D60" s="2"/>
      <c r="E60" s="2"/>
      <c r="F60" s="2"/>
      <c r="G60" s="2"/>
      <c r="H60" s="2" t="s">
        <v>128</v>
      </c>
      <c r="I60" s="2" t="s">
        <v>1609</v>
      </c>
      <c r="J60" s="2" t="s">
        <v>1589</v>
      </c>
      <c r="K60" s="2" t="s">
        <v>1593</v>
      </c>
      <c r="L60" s="6">
        <v>42856</v>
      </c>
      <c r="M60" s="7">
        <v>7</v>
      </c>
      <c r="N60" s="8">
        <v>10</v>
      </c>
      <c r="O60" s="16">
        <f t="shared" si="0"/>
        <v>50</v>
      </c>
    </row>
    <row r="61" spans="1:15" x14ac:dyDescent="0.25">
      <c r="A61" s="2"/>
      <c r="B61" s="2"/>
      <c r="C61" s="2"/>
      <c r="D61" s="2"/>
      <c r="E61" s="2"/>
      <c r="F61" s="2"/>
      <c r="G61" s="2"/>
      <c r="H61" s="2" t="s">
        <v>182</v>
      </c>
      <c r="I61" s="2" t="s">
        <v>1606</v>
      </c>
      <c r="J61" s="2" t="s">
        <v>1589</v>
      </c>
      <c r="K61" s="2" t="s">
        <v>1569</v>
      </c>
      <c r="L61" s="6">
        <v>43313</v>
      </c>
      <c r="M61" s="7">
        <v>8.3000000000000007</v>
      </c>
      <c r="N61" s="8">
        <v>10</v>
      </c>
      <c r="O61" s="16">
        <f t="shared" si="0"/>
        <v>50</v>
      </c>
    </row>
    <row r="62" spans="1:15" x14ac:dyDescent="0.25">
      <c r="A62" s="2"/>
      <c r="B62" s="2"/>
      <c r="C62" s="2"/>
      <c r="D62" s="2"/>
      <c r="E62" s="2"/>
      <c r="F62" s="2"/>
      <c r="G62" s="2"/>
      <c r="H62" s="2" t="s">
        <v>1673</v>
      </c>
      <c r="I62" s="2" t="s">
        <v>1588</v>
      </c>
      <c r="J62" s="2" t="s">
        <v>1589</v>
      </c>
      <c r="K62" s="2" t="s">
        <v>1622</v>
      </c>
      <c r="L62" s="6">
        <v>42887</v>
      </c>
      <c r="M62" s="7">
        <v>10.92</v>
      </c>
      <c r="N62" s="8">
        <v>12</v>
      </c>
      <c r="O62" s="16">
        <f t="shared" si="0"/>
        <v>60</v>
      </c>
    </row>
    <row r="63" spans="1:15" x14ac:dyDescent="0.25">
      <c r="A63" s="2"/>
      <c r="B63" s="2"/>
      <c r="C63" s="2"/>
      <c r="D63" s="2"/>
      <c r="E63" s="2"/>
      <c r="F63" s="2"/>
      <c r="G63" s="2"/>
      <c r="H63" s="2" t="s">
        <v>333</v>
      </c>
      <c r="I63" s="2" t="s">
        <v>1674</v>
      </c>
      <c r="J63" s="2" t="s">
        <v>1568</v>
      </c>
      <c r="K63" s="2" t="s">
        <v>1622</v>
      </c>
      <c r="L63" s="6">
        <v>43132</v>
      </c>
      <c r="M63" s="7">
        <v>3.85</v>
      </c>
      <c r="N63" s="8">
        <v>5</v>
      </c>
      <c r="O63" s="16">
        <f t="shared" si="0"/>
        <v>25</v>
      </c>
    </row>
    <row r="64" spans="1:15" x14ac:dyDescent="0.25">
      <c r="A64" s="2"/>
      <c r="B64" s="2"/>
      <c r="C64" s="2"/>
      <c r="D64" s="2"/>
      <c r="E64" s="2"/>
      <c r="F64" s="2"/>
      <c r="G64" s="2"/>
      <c r="H64" s="2" t="s">
        <v>250</v>
      </c>
      <c r="I64" s="2" t="s">
        <v>1671</v>
      </c>
      <c r="J64" s="2" t="s">
        <v>1568</v>
      </c>
      <c r="K64" s="2" t="s">
        <v>1585</v>
      </c>
      <c r="L64" s="6">
        <v>42767</v>
      </c>
      <c r="M64" s="7">
        <v>5.25</v>
      </c>
      <c r="N64" s="8">
        <v>7</v>
      </c>
      <c r="O64" s="16">
        <f t="shared" si="0"/>
        <v>35</v>
      </c>
    </row>
    <row r="65" spans="1:15" x14ac:dyDescent="0.25">
      <c r="A65" s="2"/>
      <c r="B65" s="2"/>
      <c r="C65" s="2"/>
      <c r="D65" s="2"/>
      <c r="E65" s="2"/>
      <c r="F65" s="2"/>
      <c r="G65" s="2"/>
      <c r="H65" s="2" t="s">
        <v>317</v>
      </c>
      <c r="I65" s="2" t="s">
        <v>1592</v>
      </c>
      <c r="J65" s="2" t="s">
        <v>1589</v>
      </c>
      <c r="K65" s="2" t="s">
        <v>1569</v>
      </c>
      <c r="L65" s="6">
        <v>42979</v>
      </c>
      <c r="M65" s="7">
        <v>5.7</v>
      </c>
      <c r="N65" s="8">
        <v>6</v>
      </c>
      <c r="O65" s="16">
        <f t="shared" si="0"/>
        <v>30</v>
      </c>
    </row>
    <row r="66" spans="1:15" x14ac:dyDescent="0.25">
      <c r="A66" s="2"/>
      <c r="B66" s="2"/>
      <c r="C66" s="2"/>
      <c r="D66" s="2"/>
      <c r="E66" s="2"/>
      <c r="F66" s="2"/>
      <c r="G66" s="2"/>
      <c r="H66" s="2" t="s">
        <v>528</v>
      </c>
      <c r="I66" s="2" t="s">
        <v>1562</v>
      </c>
      <c r="J66" s="2" t="s">
        <v>1563</v>
      </c>
      <c r="K66" s="2" t="s">
        <v>1569</v>
      </c>
      <c r="L66" s="6">
        <v>43132</v>
      </c>
      <c r="M66" s="7">
        <v>8.91</v>
      </c>
      <c r="N66" s="8">
        <v>11</v>
      </c>
      <c r="O66" s="16">
        <f t="shared" si="0"/>
        <v>55</v>
      </c>
    </row>
    <row r="67" spans="1:15" x14ac:dyDescent="0.25">
      <c r="A67" s="2"/>
      <c r="B67" s="2"/>
      <c r="C67" s="2"/>
      <c r="D67" s="2"/>
      <c r="E67" s="2"/>
      <c r="F67" s="2"/>
      <c r="G67" s="2"/>
      <c r="H67" s="2" t="s">
        <v>203</v>
      </c>
      <c r="I67" s="2" t="s">
        <v>1663</v>
      </c>
      <c r="J67" s="2" t="s">
        <v>1589</v>
      </c>
      <c r="K67" s="2" t="s">
        <v>1569</v>
      </c>
      <c r="L67" s="6">
        <v>42887</v>
      </c>
      <c r="M67" s="7">
        <v>7.2</v>
      </c>
      <c r="N67" s="8">
        <v>9</v>
      </c>
      <c r="O67" s="16">
        <f t="shared" ref="O67:O130" si="1">N67*100/20</f>
        <v>45</v>
      </c>
    </row>
    <row r="68" spans="1:15" x14ac:dyDescent="0.25">
      <c r="A68" s="2"/>
      <c r="B68" s="2"/>
      <c r="C68" s="2"/>
      <c r="D68" s="2"/>
      <c r="E68" s="2"/>
      <c r="F68" s="2"/>
      <c r="G68" s="2"/>
      <c r="H68" s="2" t="s">
        <v>230</v>
      </c>
      <c r="I68" s="2" t="s">
        <v>1567</v>
      </c>
      <c r="J68" s="2" t="s">
        <v>1568</v>
      </c>
      <c r="K68" s="2" t="s">
        <v>1585</v>
      </c>
      <c r="L68" s="6">
        <v>43070</v>
      </c>
      <c r="M68" s="7">
        <v>5.46</v>
      </c>
      <c r="N68" s="8">
        <v>6</v>
      </c>
      <c r="O68" s="16">
        <f t="shared" si="1"/>
        <v>30</v>
      </c>
    </row>
    <row r="69" spans="1:15" x14ac:dyDescent="0.25">
      <c r="A69" s="2"/>
      <c r="B69" s="2"/>
      <c r="C69" s="2"/>
      <c r="D69" s="2"/>
      <c r="E69" s="2"/>
      <c r="F69" s="2"/>
      <c r="G69" s="2"/>
      <c r="H69" s="2" t="s">
        <v>20</v>
      </c>
      <c r="I69" s="2" t="s">
        <v>1592</v>
      </c>
      <c r="J69" s="2" t="s">
        <v>1589</v>
      </c>
      <c r="K69" s="2" t="s">
        <v>1593</v>
      </c>
      <c r="L69" s="6">
        <v>42767</v>
      </c>
      <c r="M69" s="7">
        <v>11.05</v>
      </c>
      <c r="N69" s="8">
        <v>13</v>
      </c>
      <c r="O69" s="16">
        <f t="shared" si="1"/>
        <v>65</v>
      </c>
    </row>
    <row r="70" spans="1:15" x14ac:dyDescent="0.25">
      <c r="A70" s="2"/>
      <c r="B70" s="2"/>
      <c r="C70" s="2"/>
      <c r="D70" s="2"/>
      <c r="E70" s="2"/>
      <c r="F70" s="2"/>
      <c r="G70" s="2"/>
      <c r="H70" s="2" t="s">
        <v>689</v>
      </c>
      <c r="I70" s="2" t="s">
        <v>1562</v>
      </c>
      <c r="J70" s="2" t="s">
        <v>1563</v>
      </c>
      <c r="K70" s="2" t="s">
        <v>1593</v>
      </c>
      <c r="L70" s="6">
        <v>42767</v>
      </c>
      <c r="M70" s="7">
        <v>5.6</v>
      </c>
      <c r="N70" s="8">
        <v>7</v>
      </c>
      <c r="O70" s="16">
        <f t="shared" si="1"/>
        <v>35</v>
      </c>
    </row>
    <row r="71" spans="1:15" x14ac:dyDescent="0.25">
      <c r="A71" s="2"/>
      <c r="B71" s="2"/>
      <c r="C71" s="2"/>
      <c r="D71" s="2"/>
      <c r="E71" s="2"/>
      <c r="F71" s="2"/>
      <c r="G71" s="2"/>
      <c r="H71" s="2" t="s">
        <v>307</v>
      </c>
      <c r="I71" s="2" t="s">
        <v>1674</v>
      </c>
      <c r="J71" s="2" t="s">
        <v>1568</v>
      </c>
      <c r="K71" s="2" t="s">
        <v>1585</v>
      </c>
      <c r="L71" s="6">
        <v>43405</v>
      </c>
      <c r="M71" s="7">
        <v>9.4</v>
      </c>
      <c r="N71" s="8">
        <v>10</v>
      </c>
      <c r="O71" s="16">
        <f t="shared" si="1"/>
        <v>50</v>
      </c>
    </row>
    <row r="72" spans="1:15" x14ac:dyDescent="0.25">
      <c r="A72" s="2"/>
      <c r="B72" s="2"/>
      <c r="C72" s="2"/>
      <c r="D72" s="2"/>
      <c r="E72" s="2"/>
      <c r="F72" s="2"/>
      <c r="G72" s="2"/>
      <c r="H72" s="2" t="s">
        <v>263</v>
      </c>
      <c r="I72" s="2" t="s">
        <v>1612</v>
      </c>
      <c r="J72" s="2" t="s">
        <v>1568</v>
      </c>
      <c r="K72" s="2" t="s">
        <v>1572</v>
      </c>
      <c r="L72" s="6">
        <v>43344</v>
      </c>
      <c r="M72" s="7">
        <v>8.19</v>
      </c>
      <c r="N72" s="8">
        <v>9</v>
      </c>
      <c r="O72" s="16">
        <f t="shared" si="1"/>
        <v>45</v>
      </c>
    </row>
    <row r="73" spans="1:15" x14ac:dyDescent="0.25">
      <c r="A73" s="2"/>
      <c r="B73" s="2"/>
      <c r="C73" s="2"/>
      <c r="D73" s="2"/>
      <c r="E73" s="2"/>
      <c r="F73" s="2"/>
      <c r="G73" s="2"/>
      <c r="H73" s="2" t="s">
        <v>475</v>
      </c>
      <c r="I73" s="2" t="s">
        <v>1639</v>
      </c>
      <c r="J73" s="2" t="s">
        <v>1568</v>
      </c>
      <c r="K73" s="2" t="s">
        <v>1564</v>
      </c>
      <c r="L73" s="6">
        <v>42767</v>
      </c>
      <c r="M73" s="7">
        <v>5.68</v>
      </c>
      <c r="N73" s="8">
        <v>8</v>
      </c>
      <c r="O73" s="16">
        <f t="shared" si="1"/>
        <v>40</v>
      </c>
    </row>
    <row r="74" spans="1:15" x14ac:dyDescent="0.25">
      <c r="A74" s="2"/>
      <c r="B74" s="2"/>
      <c r="C74" s="2"/>
      <c r="D74" s="2"/>
      <c r="E74" s="2"/>
      <c r="F74" s="2"/>
      <c r="G74" s="2"/>
      <c r="H74" s="2" t="s">
        <v>334</v>
      </c>
      <c r="I74" s="2" t="s">
        <v>1609</v>
      </c>
      <c r="J74" s="2" t="s">
        <v>1589</v>
      </c>
      <c r="K74" s="2" t="s">
        <v>1585</v>
      </c>
      <c r="L74" s="6">
        <v>42736</v>
      </c>
      <c r="M74" s="7">
        <v>4.62</v>
      </c>
      <c r="N74" s="8">
        <v>6</v>
      </c>
      <c r="O74" s="16">
        <f t="shared" si="1"/>
        <v>30</v>
      </c>
    </row>
    <row r="75" spans="1:15" x14ac:dyDescent="0.25">
      <c r="A75" s="2"/>
      <c r="B75" s="2"/>
      <c r="C75" s="2"/>
      <c r="D75" s="2"/>
      <c r="E75" s="2"/>
      <c r="F75" s="2"/>
      <c r="G75" s="2"/>
      <c r="H75" s="2" t="s">
        <v>492</v>
      </c>
      <c r="I75" s="2" t="s">
        <v>1588</v>
      </c>
      <c r="J75" s="2" t="s">
        <v>1589</v>
      </c>
      <c r="K75" s="2" t="s">
        <v>1585</v>
      </c>
      <c r="L75" s="6">
        <v>42736</v>
      </c>
      <c r="M75" s="7">
        <v>10.14</v>
      </c>
      <c r="N75" s="8">
        <v>13</v>
      </c>
      <c r="O75" s="16">
        <f t="shared" si="1"/>
        <v>65</v>
      </c>
    </row>
    <row r="76" spans="1:15" x14ac:dyDescent="0.25">
      <c r="A76" s="2"/>
      <c r="B76" s="2"/>
      <c r="C76" s="2"/>
      <c r="D76" s="2"/>
      <c r="E76" s="2"/>
      <c r="F76" s="2"/>
      <c r="G76" s="2"/>
      <c r="H76" s="2" t="s">
        <v>168</v>
      </c>
      <c r="I76" s="2" t="s">
        <v>1612</v>
      </c>
      <c r="J76" s="2" t="s">
        <v>1568</v>
      </c>
      <c r="K76" s="2" t="s">
        <v>1603</v>
      </c>
      <c r="L76" s="6">
        <v>43252</v>
      </c>
      <c r="M76" s="7">
        <v>11.55</v>
      </c>
      <c r="N76" s="8">
        <v>15</v>
      </c>
      <c r="O76" s="16">
        <f t="shared" si="1"/>
        <v>75</v>
      </c>
    </row>
    <row r="77" spans="1:15" x14ac:dyDescent="0.25">
      <c r="A77" s="2"/>
      <c r="B77" s="2"/>
      <c r="C77" s="2"/>
      <c r="D77" s="2"/>
      <c r="E77" s="2"/>
      <c r="F77" s="2"/>
      <c r="G77" s="2"/>
      <c r="H77" s="2" t="s">
        <v>136</v>
      </c>
      <c r="I77" s="2" t="s">
        <v>1671</v>
      </c>
      <c r="J77" s="2" t="s">
        <v>1568</v>
      </c>
      <c r="K77" s="2" t="s">
        <v>1593</v>
      </c>
      <c r="L77" s="6">
        <v>43221</v>
      </c>
      <c r="M77" s="7">
        <v>12.09</v>
      </c>
      <c r="N77" s="8">
        <v>13</v>
      </c>
      <c r="O77" s="16">
        <f t="shared" si="1"/>
        <v>65</v>
      </c>
    </row>
    <row r="78" spans="1:15" x14ac:dyDescent="0.25">
      <c r="A78" s="2"/>
      <c r="B78" s="2"/>
      <c r="C78" s="2"/>
      <c r="D78" s="2"/>
      <c r="E78" s="2"/>
      <c r="F78" s="2"/>
      <c r="G78" s="2"/>
      <c r="H78" s="2" t="s">
        <v>462</v>
      </c>
      <c r="I78" s="2" t="s">
        <v>1584</v>
      </c>
      <c r="J78" s="2" t="s">
        <v>1568</v>
      </c>
      <c r="K78" s="2" t="s">
        <v>1572</v>
      </c>
      <c r="L78" s="6">
        <v>43252</v>
      </c>
      <c r="M78" s="7">
        <v>4.55</v>
      </c>
      <c r="N78" s="8">
        <v>5</v>
      </c>
      <c r="O78" s="16">
        <f t="shared" si="1"/>
        <v>25</v>
      </c>
    </row>
    <row r="79" spans="1:15" x14ac:dyDescent="0.25">
      <c r="A79" s="2"/>
      <c r="B79" s="2"/>
      <c r="C79" s="2"/>
      <c r="D79" s="2"/>
      <c r="E79" s="2"/>
      <c r="F79" s="2"/>
      <c r="G79" s="2"/>
      <c r="H79" s="2" t="s">
        <v>450</v>
      </c>
      <c r="I79" s="2" t="s">
        <v>1596</v>
      </c>
      <c r="J79" s="2" t="s">
        <v>1589</v>
      </c>
      <c r="K79" s="2" t="s">
        <v>1581</v>
      </c>
      <c r="L79" s="6">
        <v>43252</v>
      </c>
      <c r="M79" s="7">
        <v>12.15</v>
      </c>
      <c r="N79" s="8">
        <v>15</v>
      </c>
      <c r="O79" s="16">
        <f t="shared" si="1"/>
        <v>75</v>
      </c>
    </row>
    <row r="80" spans="1:15" x14ac:dyDescent="0.25">
      <c r="A80" s="2"/>
      <c r="B80" s="2"/>
      <c r="C80" s="2"/>
      <c r="D80" s="2"/>
      <c r="E80" s="2"/>
      <c r="F80" s="2"/>
      <c r="G80" s="2"/>
      <c r="H80" s="2" t="s">
        <v>135</v>
      </c>
      <c r="I80" s="2" t="s">
        <v>1612</v>
      </c>
      <c r="J80" s="2" t="s">
        <v>1568</v>
      </c>
      <c r="K80" s="2" t="s">
        <v>1603</v>
      </c>
      <c r="L80" s="6">
        <v>43009</v>
      </c>
      <c r="M80" s="7">
        <v>6.88</v>
      </c>
      <c r="N80" s="8">
        <v>8</v>
      </c>
      <c r="O80" s="16">
        <f t="shared" si="1"/>
        <v>40</v>
      </c>
    </row>
    <row r="81" spans="1:15" x14ac:dyDescent="0.25">
      <c r="A81" s="2"/>
      <c r="B81" s="2"/>
      <c r="C81" s="2"/>
      <c r="D81" s="2"/>
      <c r="E81" s="2"/>
      <c r="F81" s="2"/>
      <c r="G81" s="2"/>
      <c r="H81" s="2" t="s">
        <v>481</v>
      </c>
      <c r="I81" s="2" t="s">
        <v>1562</v>
      </c>
      <c r="J81" s="2" t="s">
        <v>1563</v>
      </c>
      <c r="K81" s="2" t="s">
        <v>1585</v>
      </c>
      <c r="L81" s="6">
        <v>42826</v>
      </c>
      <c r="M81" s="7">
        <v>13.5</v>
      </c>
      <c r="N81" s="8">
        <v>15</v>
      </c>
      <c r="O81" s="16">
        <f t="shared" si="1"/>
        <v>75</v>
      </c>
    </row>
    <row r="82" spans="1:15" x14ac:dyDescent="0.25">
      <c r="A82" s="2"/>
      <c r="B82" s="2"/>
      <c r="C82" s="2"/>
      <c r="D82" s="2"/>
      <c r="E82" s="2"/>
      <c r="F82" s="2"/>
      <c r="G82" s="2"/>
      <c r="H82" s="2" t="s">
        <v>572</v>
      </c>
      <c r="I82" s="2" t="s">
        <v>1580</v>
      </c>
      <c r="J82" s="2" t="s">
        <v>1568</v>
      </c>
      <c r="K82" s="2" t="s">
        <v>1572</v>
      </c>
      <c r="L82" s="6">
        <v>43405</v>
      </c>
      <c r="M82" s="7">
        <v>4</v>
      </c>
      <c r="N82" s="8">
        <v>5</v>
      </c>
      <c r="O82" s="16">
        <f t="shared" si="1"/>
        <v>25</v>
      </c>
    </row>
    <row r="83" spans="1:15" x14ac:dyDescent="0.25">
      <c r="A83" s="2"/>
      <c r="B83" s="2"/>
      <c r="C83" s="2"/>
      <c r="D83" s="2"/>
      <c r="E83" s="2"/>
      <c r="F83" s="2"/>
      <c r="G83" s="2"/>
      <c r="H83" s="2" t="s">
        <v>1675</v>
      </c>
      <c r="I83" s="2" t="s">
        <v>1609</v>
      </c>
      <c r="J83" s="2" t="s">
        <v>1589</v>
      </c>
      <c r="K83" s="2" t="s">
        <v>1617</v>
      </c>
      <c r="L83" s="6">
        <v>43252</v>
      </c>
      <c r="M83" s="7">
        <v>4.32</v>
      </c>
      <c r="N83" s="8">
        <v>6</v>
      </c>
      <c r="O83" s="16">
        <f t="shared" si="1"/>
        <v>30</v>
      </c>
    </row>
    <row r="84" spans="1:15" x14ac:dyDescent="0.25">
      <c r="A84" s="2"/>
      <c r="B84" s="2"/>
      <c r="C84" s="2"/>
      <c r="D84" s="2"/>
      <c r="E84" s="2"/>
      <c r="F84" s="2"/>
      <c r="G84" s="2"/>
      <c r="H84" s="2" t="s">
        <v>456</v>
      </c>
      <c r="I84" s="2" t="s">
        <v>1567</v>
      </c>
      <c r="J84" s="2" t="s">
        <v>1568</v>
      </c>
      <c r="K84" s="2" t="s">
        <v>1603</v>
      </c>
      <c r="L84" s="6">
        <v>42795</v>
      </c>
      <c r="M84" s="7">
        <v>11.4</v>
      </c>
      <c r="N84" s="8">
        <v>15</v>
      </c>
      <c r="O84" s="16">
        <f t="shared" si="1"/>
        <v>75</v>
      </c>
    </row>
    <row r="85" spans="1:15" x14ac:dyDescent="0.25">
      <c r="A85" s="2"/>
      <c r="B85" s="2"/>
      <c r="C85" s="2"/>
      <c r="D85" s="2"/>
      <c r="E85" s="2"/>
      <c r="F85" s="2"/>
      <c r="G85" s="2"/>
      <c r="H85" s="2" t="s">
        <v>316</v>
      </c>
      <c r="I85" s="2" t="s">
        <v>1609</v>
      </c>
      <c r="J85" s="2" t="s">
        <v>1589</v>
      </c>
      <c r="K85" s="2" t="s">
        <v>1603</v>
      </c>
      <c r="L85" s="6">
        <v>42856</v>
      </c>
      <c r="M85" s="7">
        <v>5.64</v>
      </c>
      <c r="N85" s="8">
        <v>6</v>
      </c>
      <c r="O85" s="16">
        <f t="shared" si="1"/>
        <v>30</v>
      </c>
    </row>
    <row r="86" spans="1:15" x14ac:dyDescent="0.25">
      <c r="A86" s="2"/>
      <c r="B86" s="2"/>
      <c r="C86" s="2"/>
      <c r="D86" s="2"/>
      <c r="E86" s="2"/>
      <c r="F86" s="2"/>
      <c r="G86" s="2"/>
      <c r="H86" s="2" t="s">
        <v>272</v>
      </c>
      <c r="I86" s="2" t="s">
        <v>1609</v>
      </c>
      <c r="J86" s="2" t="s">
        <v>1589</v>
      </c>
      <c r="K86" s="2" t="s">
        <v>1622</v>
      </c>
      <c r="L86" s="6">
        <v>43313</v>
      </c>
      <c r="M86" s="7">
        <v>8.4700000000000006</v>
      </c>
      <c r="N86" s="8">
        <v>11</v>
      </c>
      <c r="O86" s="16">
        <f t="shared" si="1"/>
        <v>55</v>
      </c>
    </row>
    <row r="87" spans="1:15" x14ac:dyDescent="0.25">
      <c r="A87" s="2"/>
      <c r="B87" s="2"/>
      <c r="C87" s="2"/>
      <c r="D87" s="2"/>
      <c r="E87" s="2"/>
      <c r="F87" s="2"/>
      <c r="G87" s="2"/>
      <c r="H87" s="2" t="s">
        <v>225</v>
      </c>
      <c r="I87" s="2" t="s">
        <v>1663</v>
      </c>
      <c r="J87" s="2" t="s">
        <v>1589</v>
      </c>
      <c r="K87" s="2" t="s">
        <v>1593</v>
      </c>
      <c r="L87" s="6">
        <v>43344</v>
      </c>
      <c r="M87" s="7">
        <v>8.25</v>
      </c>
      <c r="N87" s="8">
        <v>11</v>
      </c>
      <c r="O87" s="16">
        <f t="shared" si="1"/>
        <v>55</v>
      </c>
    </row>
    <row r="88" spans="1:15" x14ac:dyDescent="0.25">
      <c r="A88" s="2"/>
      <c r="B88" s="2"/>
      <c r="C88" s="2"/>
      <c r="D88" s="2"/>
      <c r="E88" s="2"/>
      <c r="F88" s="2"/>
      <c r="G88" s="2"/>
      <c r="H88" s="2" t="s">
        <v>270</v>
      </c>
      <c r="I88" s="2" t="s">
        <v>1674</v>
      </c>
      <c r="J88" s="2" t="s">
        <v>1568</v>
      </c>
      <c r="K88" s="2" t="s">
        <v>1617</v>
      </c>
      <c r="L88" s="6">
        <v>43344</v>
      </c>
      <c r="M88" s="7">
        <v>7.2</v>
      </c>
      <c r="N88" s="8">
        <v>10</v>
      </c>
      <c r="O88" s="16">
        <f t="shared" si="1"/>
        <v>50</v>
      </c>
    </row>
    <row r="89" spans="1:15" x14ac:dyDescent="0.25">
      <c r="A89" s="2"/>
      <c r="B89" s="2"/>
      <c r="C89" s="2"/>
      <c r="D89" s="2"/>
      <c r="E89" s="2"/>
      <c r="F89" s="2"/>
      <c r="G89" s="2"/>
      <c r="H89" s="2" t="s">
        <v>394</v>
      </c>
      <c r="I89" s="2" t="s">
        <v>1596</v>
      </c>
      <c r="J89" s="2" t="s">
        <v>1589</v>
      </c>
      <c r="K89" s="2" t="s">
        <v>1603</v>
      </c>
      <c r="L89" s="6">
        <v>43040</v>
      </c>
      <c r="M89" s="7">
        <v>11.4</v>
      </c>
      <c r="N89" s="8">
        <v>15</v>
      </c>
      <c r="O89" s="16">
        <f t="shared" si="1"/>
        <v>75</v>
      </c>
    </row>
    <row r="90" spans="1:15" x14ac:dyDescent="0.25">
      <c r="A90" s="2"/>
      <c r="B90" s="2"/>
      <c r="C90" s="2"/>
      <c r="D90" s="2"/>
      <c r="E90" s="2"/>
      <c r="F90" s="2"/>
      <c r="G90" s="2"/>
      <c r="H90" s="2" t="s">
        <v>449</v>
      </c>
      <c r="I90" s="2" t="s">
        <v>1567</v>
      </c>
      <c r="J90" s="2" t="s">
        <v>1568</v>
      </c>
      <c r="K90" s="2" t="s">
        <v>1617</v>
      </c>
      <c r="L90" s="6">
        <v>42917</v>
      </c>
      <c r="M90" s="7">
        <v>6.3</v>
      </c>
      <c r="N90" s="8">
        <v>7</v>
      </c>
      <c r="O90" s="16">
        <f t="shared" si="1"/>
        <v>35</v>
      </c>
    </row>
    <row r="91" spans="1:15" x14ac:dyDescent="0.25">
      <c r="A91" s="2"/>
      <c r="B91" s="2"/>
      <c r="C91" s="2"/>
      <c r="D91" s="2"/>
      <c r="E91" s="2"/>
      <c r="F91" s="2"/>
      <c r="G91" s="2"/>
      <c r="H91" s="2" t="s">
        <v>520</v>
      </c>
      <c r="I91" s="2" t="s">
        <v>1592</v>
      </c>
      <c r="J91" s="2" t="s">
        <v>1589</v>
      </c>
      <c r="K91" s="2" t="s">
        <v>1617</v>
      </c>
      <c r="L91" s="6">
        <v>42856</v>
      </c>
      <c r="M91" s="7">
        <v>7.81</v>
      </c>
      <c r="N91" s="8">
        <v>11</v>
      </c>
      <c r="O91" s="16">
        <f t="shared" si="1"/>
        <v>55</v>
      </c>
    </row>
    <row r="92" spans="1:15" x14ac:dyDescent="0.25">
      <c r="A92" s="2"/>
      <c r="B92" s="2"/>
      <c r="C92" s="2"/>
      <c r="D92" s="2"/>
      <c r="E92" s="2"/>
      <c r="F92" s="2"/>
      <c r="G92" s="2"/>
      <c r="H92" s="2" t="s">
        <v>209</v>
      </c>
      <c r="I92" s="2" t="s">
        <v>1663</v>
      </c>
      <c r="J92" s="2" t="s">
        <v>1589</v>
      </c>
      <c r="K92" s="2" t="s">
        <v>1593</v>
      </c>
      <c r="L92" s="6">
        <v>43160</v>
      </c>
      <c r="M92" s="7">
        <v>11.96</v>
      </c>
      <c r="N92" s="8">
        <v>13</v>
      </c>
      <c r="O92" s="16">
        <f t="shared" si="1"/>
        <v>65</v>
      </c>
    </row>
    <row r="93" spans="1:15" x14ac:dyDescent="0.25">
      <c r="A93" s="2"/>
      <c r="B93" s="2"/>
      <c r="C93" s="2"/>
      <c r="D93" s="2"/>
      <c r="E93" s="2"/>
      <c r="F93" s="2"/>
      <c r="G93" s="2"/>
      <c r="H93" s="2" t="s">
        <v>434</v>
      </c>
      <c r="I93" s="2" t="s">
        <v>1580</v>
      </c>
      <c r="J93" s="2" t="s">
        <v>1568</v>
      </c>
      <c r="K93" s="2" t="s">
        <v>1564</v>
      </c>
      <c r="L93" s="6">
        <v>43191</v>
      </c>
      <c r="M93" s="7">
        <v>3.7</v>
      </c>
      <c r="N93" s="8">
        <v>5</v>
      </c>
      <c r="O93" s="16">
        <f t="shared" si="1"/>
        <v>25</v>
      </c>
    </row>
    <row r="94" spans="1:15" x14ac:dyDescent="0.25">
      <c r="A94" s="2"/>
      <c r="B94" s="2"/>
      <c r="C94" s="2"/>
      <c r="D94" s="2"/>
      <c r="E94" s="2"/>
      <c r="F94" s="2"/>
      <c r="G94" s="2"/>
      <c r="H94" s="2" t="s">
        <v>470</v>
      </c>
      <c r="I94" s="2" t="s">
        <v>1567</v>
      </c>
      <c r="J94" s="2" t="s">
        <v>1568</v>
      </c>
      <c r="K94" s="2" t="s">
        <v>1593</v>
      </c>
      <c r="L94" s="6">
        <v>43313</v>
      </c>
      <c r="M94" s="7">
        <v>7.5</v>
      </c>
      <c r="N94" s="8">
        <v>10</v>
      </c>
      <c r="O94" s="16">
        <f t="shared" si="1"/>
        <v>50</v>
      </c>
    </row>
    <row r="95" spans="1:15" x14ac:dyDescent="0.25">
      <c r="A95" s="2"/>
      <c r="B95" s="2"/>
      <c r="C95" s="2"/>
      <c r="D95" s="2"/>
      <c r="E95" s="2"/>
      <c r="F95" s="2"/>
      <c r="G95" s="2"/>
      <c r="H95" s="2" t="s">
        <v>301</v>
      </c>
      <c r="I95" s="2" t="s">
        <v>1671</v>
      </c>
      <c r="J95" s="2" t="s">
        <v>1568</v>
      </c>
      <c r="K95" s="2" t="s">
        <v>1564</v>
      </c>
      <c r="L95" s="6">
        <v>43374</v>
      </c>
      <c r="M95" s="7">
        <v>7.65</v>
      </c>
      <c r="N95" s="8">
        <v>9</v>
      </c>
      <c r="O95" s="16">
        <f t="shared" si="1"/>
        <v>45</v>
      </c>
    </row>
    <row r="96" spans="1:15" x14ac:dyDescent="0.25">
      <c r="A96" s="2"/>
      <c r="B96" s="2"/>
      <c r="C96" s="2"/>
      <c r="D96" s="2"/>
      <c r="E96" s="2"/>
      <c r="F96" s="2"/>
      <c r="G96" s="2"/>
      <c r="H96" s="2" t="s">
        <v>381</v>
      </c>
      <c r="I96" s="2" t="s">
        <v>1588</v>
      </c>
      <c r="J96" s="2" t="s">
        <v>1589</v>
      </c>
      <c r="K96" s="2" t="s">
        <v>1593</v>
      </c>
      <c r="L96" s="6">
        <v>42979</v>
      </c>
      <c r="M96" s="7">
        <v>6.16</v>
      </c>
      <c r="N96" s="8">
        <v>8</v>
      </c>
      <c r="O96" s="16">
        <f t="shared" si="1"/>
        <v>40</v>
      </c>
    </row>
    <row r="97" spans="1:15" x14ac:dyDescent="0.25">
      <c r="A97" s="2"/>
      <c r="B97" s="2"/>
      <c r="C97" s="2"/>
      <c r="D97" s="2"/>
      <c r="E97" s="2"/>
      <c r="F97" s="2"/>
      <c r="G97" s="2"/>
      <c r="H97" s="2" t="s">
        <v>344</v>
      </c>
      <c r="I97" s="2" t="s">
        <v>1562</v>
      </c>
      <c r="J97" s="2" t="s">
        <v>1563</v>
      </c>
      <c r="K97" s="2" t="s">
        <v>1585</v>
      </c>
      <c r="L97" s="6">
        <v>43313</v>
      </c>
      <c r="M97" s="7">
        <v>4.75</v>
      </c>
      <c r="N97" s="8">
        <v>5</v>
      </c>
      <c r="O97" s="16">
        <f t="shared" si="1"/>
        <v>25</v>
      </c>
    </row>
    <row r="98" spans="1:15" x14ac:dyDescent="0.25">
      <c r="A98" s="2"/>
      <c r="B98" s="2"/>
      <c r="C98" s="2"/>
      <c r="D98" s="2"/>
      <c r="E98" s="2"/>
      <c r="F98" s="2"/>
      <c r="G98" s="2"/>
      <c r="H98" s="2" t="s">
        <v>303</v>
      </c>
      <c r="I98" s="2" t="s">
        <v>1567</v>
      </c>
      <c r="J98" s="2" t="s">
        <v>1568</v>
      </c>
      <c r="K98" s="2" t="s">
        <v>1593</v>
      </c>
      <c r="L98" s="6">
        <v>43040</v>
      </c>
      <c r="M98" s="7">
        <v>9.8000000000000007</v>
      </c>
      <c r="N98" s="8">
        <v>14</v>
      </c>
      <c r="O98" s="16">
        <f t="shared" si="1"/>
        <v>70</v>
      </c>
    </row>
    <row r="99" spans="1:15" x14ac:dyDescent="0.25">
      <c r="A99" s="2"/>
      <c r="B99" s="2"/>
      <c r="C99" s="2"/>
      <c r="D99" s="2"/>
      <c r="E99" s="2"/>
      <c r="F99" s="2"/>
      <c r="G99" s="2"/>
      <c r="H99" s="2" t="s">
        <v>1676</v>
      </c>
      <c r="I99" s="2" t="s">
        <v>1609</v>
      </c>
      <c r="J99" s="2" t="s">
        <v>1589</v>
      </c>
      <c r="K99" s="2" t="s">
        <v>1617</v>
      </c>
      <c r="L99" s="6">
        <v>43344</v>
      </c>
      <c r="M99" s="7">
        <v>4.68</v>
      </c>
      <c r="N99" s="8">
        <v>6</v>
      </c>
      <c r="O99" s="16">
        <f t="shared" si="1"/>
        <v>30</v>
      </c>
    </row>
    <row r="100" spans="1:15" x14ac:dyDescent="0.25">
      <c r="A100" s="2"/>
      <c r="B100" s="2"/>
      <c r="C100" s="2"/>
      <c r="D100" s="2"/>
      <c r="E100" s="2"/>
      <c r="F100" s="2"/>
      <c r="G100" s="2"/>
      <c r="H100" s="2" t="s">
        <v>501</v>
      </c>
      <c r="I100" s="2" t="s">
        <v>1612</v>
      </c>
      <c r="J100" s="2" t="s">
        <v>1568</v>
      </c>
      <c r="K100" s="2" t="s">
        <v>1603</v>
      </c>
      <c r="L100" s="6">
        <v>43221</v>
      </c>
      <c r="M100" s="7">
        <v>13.05</v>
      </c>
      <c r="N100" s="8">
        <v>15</v>
      </c>
      <c r="O100" s="16">
        <f t="shared" si="1"/>
        <v>75</v>
      </c>
    </row>
    <row r="101" spans="1:15" x14ac:dyDescent="0.25">
      <c r="A101" s="2"/>
      <c r="B101" s="2"/>
      <c r="C101" s="2"/>
      <c r="D101" s="2"/>
      <c r="E101" s="2"/>
      <c r="F101" s="2"/>
      <c r="G101" s="2"/>
      <c r="H101" s="2" t="s">
        <v>557</v>
      </c>
      <c r="I101" s="2" t="s">
        <v>1575</v>
      </c>
      <c r="J101" s="2" t="s">
        <v>1563</v>
      </c>
      <c r="K101" s="2" t="s">
        <v>1581</v>
      </c>
      <c r="L101" s="6">
        <v>43374</v>
      </c>
      <c r="M101" s="7">
        <v>7.3</v>
      </c>
      <c r="N101" s="8">
        <v>10</v>
      </c>
      <c r="O101" s="16">
        <f t="shared" si="1"/>
        <v>50</v>
      </c>
    </row>
    <row r="102" spans="1:15" x14ac:dyDescent="0.25">
      <c r="A102" s="2"/>
      <c r="B102" s="2"/>
      <c r="C102" s="2"/>
      <c r="D102" s="2"/>
      <c r="E102" s="2"/>
      <c r="F102" s="2"/>
      <c r="G102" s="2"/>
      <c r="H102" s="2" t="s">
        <v>505</v>
      </c>
      <c r="I102" s="2" t="s">
        <v>1612</v>
      </c>
      <c r="J102" s="2" t="s">
        <v>1568</v>
      </c>
      <c r="K102" s="2" t="s">
        <v>1585</v>
      </c>
      <c r="L102" s="6">
        <v>42767</v>
      </c>
      <c r="M102" s="7">
        <v>10.32</v>
      </c>
      <c r="N102" s="8">
        <v>12</v>
      </c>
      <c r="O102" s="16">
        <f t="shared" si="1"/>
        <v>60</v>
      </c>
    </row>
    <row r="103" spans="1:15" x14ac:dyDescent="0.25">
      <c r="A103" s="2"/>
      <c r="B103" s="2"/>
      <c r="C103" s="2"/>
      <c r="D103" s="2"/>
      <c r="E103" s="2"/>
      <c r="F103" s="2"/>
      <c r="G103" s="2"/>
      <c r="H103" s="2" t="s">
        <v>858</v>
      </c>
      <c r="I103" s="2" t="s">
        <v>1592</v>
      </c>
      <c r="J103" s="2" t="s">
        <v>1589</v>
      </c>
      <c r="K103" s="2" t="s">
        <v>1569</v>
      </c>
      <c r="L103" s="6">
        <v>42948</v>
      </c>
      <c r="M103" s="7">
        <v>6.02</v>
      </c>
      <c r="N103" s="8">
        <v>7</v>
      </c>
      <c r="O103" s="16">
        <f t="shared" si="1"/>
        <v>35</v>
      </c>
    </row>
    <row r="104" spans="1:15" x14ac:dyDescent="0.25">
      <c r="A104" s="2"/>
      <c r="B104" s="2"/>
      <c r="C104" s="2"/>
      <c r="D104" s="2"/>
      <c r="E104" s="2"/>
      <c r="F104" s="2"/>
      <c r="G104" s="2"/>
      <c r="H104" s="2" t="s">
        <v>152</v>
      </c>
      <c r="I104" s="2" t="s">
        <v>1592</v>
      </c>
      <c r="J104" s="2" t="s">
        <v>1589</v>
      </c>
      <c r="K104" s="2" t="s">
        <v>1622</v>
      </c>
      <c r="L104" s="6">
        <v>43282</v>
      </c>
      <c r="M104" s="7">
        <v>11.1</v>
      </c>
      <c r="N104" s="8">
        <v>15</v>
      </c>
      <c r="O104" s="16">
        <f t="shared" si="1"/>
        <v>75</v>
      </c>
    </row>
    <row r="105" spans="1:15" x14ac:dyDescent="0.25">
      <c r="A105" s="2"/>
      <c r="B105" s="2"/>
      <c r="C105" s="2"/>
      <c r="D105" s="2"/>
      <c r="E105" s="2"/>
      <c r="F105" s="2"/>
      <c r="G105" s="2"/>
      <c r="H105" s="2" t="s">
        <v>195</v>
      </c>
      <c r="I105" s="2" t="s">
        <v>1562</v>
      </c>
      <c r="J105" s="2" t="s">
        <v>1563</v>
      </c>
      <c r="K105" s="2" t="s">
        <v>1572</v>
      </c>
      <c r="L105" s="6">
        <v>43160</v>
      </c>
      <c r="M105" s="7">
        <v>4.7</v>
      </c>
      <c r="N105" s="8">
        <v>5</v>
      </c>
      <c r="O105" s="16">
        <f t="shared" si="1"/>
        <v>25</v>
      </c>
    </row>
    <row r="106" spans="1:15" x14ac:dyDescent="0.25">
      <c r="A106" s="2"/>
      <c r="B106" s="2"/>
      <c r="C106" s="2"/>
      <c r="D106" s="2"/>
      <c r="E106" s="2"/>
      <c r="F106" s="2"/>
      <c r="G106" s="2"/>
      <c r="H106" s="2" t="s">
        <v>622</v>
      </c>
      <c r="I106" s="2" t="s">
        <v>1671</v>
      </c>
      <c r="J106" s="2" t="s">
        <v>1568</v>
      </c>
      <c r="K106" s="2" t="s">
        <v>1569</v>
      </c>
      <c r="L106" s="6">
        <v>43282</v>
      </c>
      <c r="M106" s="7">
        <v>8.0299999999999994</v>
      </c>
      <c r="N106" s="8">
        <v>11</v>
      </c>
      <c r="O106" s="16">
        <f t="shared" si="1"/>
        <v>55</v>
      </c>
    </row>
    <row r="107" spans="1:15" x14ac:dyDescent="0.25">
      <c r="A107" s="2"/>
      <c r="B107" s="2"/>
      <c r="C107" s="2"/>
      <c r="D107" s="2"/>
      <c r="E107" s="2"/>
      <c r="F107" s="2"/>
      <c r="G107" s="2"/>
      <c r="H107" s="2" t="s">
        <v>223</v>
      </c>
      <c r="I107" s="2" t="s">
        <v>1562</v>
      </c>
      <c r="J107" s="2" t="s">
        <v>1563</v>
      </c>
      <c r="K107" s="2" t="s">
        <v>1585</v>
      </c>
      <c r="L107" s="6">
        <v>43313</v>
      </c>
      <c r="M107" s="7">
        <v>4.62</v>
      </c>
      <c r="N107" s="8">
        <v>6</v>
      </c>
      <c r="O107" s="16">
        <f t="shared" si="1"/>
        <v>30</v>
      </c>
    </row>
    <row r="108" spans="1:15" x14ac:dyDescent="0.25">
      <c r="A108" s="2"/>
      <c r="B108" s="2"/>
      <c r="C108" s="2"/>
      <c r="D108" s="2"/>
      <c r="E108" s="2"/>
      <c r="F108" s="2"/>
      <c r="G108" s="2"/>
      <c r="H108" s="2" t="s">
        <v>267</v>
      </c>
      <c r="I108" s="2" t="s">
        <v>1592</v>
      </c>
      <c r="J108" s="2" t="s">
        <v>1589</v>
      </c>
      <c r="K108" s="2" t="s">
        <v>1617</v>
      </c>
      <c r="L108" s="6">
        <v>43070</v>
      </c>
      <c r="M108" s="7">
        <v>9.24</v>
      </c>
      <c r="N108" s="8">
        <v>12</v>
      </c>
      <c r="O108" s="16">
        <f t="shared" si="1"/>
        <v>60</v>
      </c>
    </row>
    <row r="109" spans="1:15" x14ac:dyDescent="0.25">
      <c r="A109" s="2"/>
      <c r="B109" s="2"/>
      <c r="C109" s="2"/>
      <c r="D109" s="2"/>
      <c r="E109" s="2"/>
      <c r="F109" s="2"/>
      <c r="G109" s="2"/>
      <c r="H109" s="2" t="s">
        <v>485</v>
      </c>
      <c r="I109" s="2" t="s">
        <v>1609</v>
      </c>
      <c r="J109" s="2" t="s">
        <v>1589</v>
      </c>
      <c r="K109" s="2" t="s">
        <v>1585</v>
      </c>
      <c r="L109" s="6">
        <v>43040</v>
      </c>
      <c r="M109" s="7">
        <v>8.3000000000000007</v>
      </c>
      <c r="N109" s="8">
        <v>10</v>
      </c>
      <c r="O109" s="16">
        <f t="shared" si="1"/>
        <v>50</v>
      </c>
    </row>
    <row r="110" spans="1:15" x14ac:dyDescent="0.25">
      <c r="A110" s="2"/>
      <c r="B110" s="2"/>
      <c r="C110" s="2"/>
      <c r="D110" s="2"/>
      <c r="E110" s="2"/>
      <c r="F110" s="2"/>
      <c r="G110" s="2"/>
      <c r="H110" s="2" t="s">
        <v>740</v>
      </c>
      <c r="I110" s="2" t="s">
        <v>1663</v>
      </c>
      <c r="J110" s="2" t="s">
        <v>1589</v>
      </c>
      <c r="K110" s="2" t="s">
        <v>1617</v>
      </c>
      <c r="L110" s="6">
        <v>42736</v>
      </c>
      <c r="M110" s="7">
        <v>12</v>
      </c>
      <c r="N110" s="8">
        <v>15</v>
      </c>
      <c r="O110" s="16">
        <f t="shared" si="1"/>
        <v>75</v>
      </c>
    </row>
    <row r="111" spans="1:15" x14ac:dyDescent="0.25">
      <c r="A111" s="2"/>
      <c r="B111" s="2"/>
      <c r="C111" s="2"/>
      <c r="D111" s="2"/>
      <c r="E111" s="2"/>
      <c r="F111" s="2"/>
      <c r="G111" s="2"/>
      <c r="H111" s="2" t="s">
        <v>1677</v>
      </c>
      <c r="I111" s="2" t="s">
        <v>1588</v>
      </c>
      <c r="J111" s="2" t="s">
        <v>1589</v>
      </c>
      <c r="K111" s="2" t="s">
        <v>1593</v>
      </c>
      <c r="L111" s="6">
        <v>43160</v>
      </c>
      <c r="M111" s="7">
        <v>9.1300000000000008</v>
      </c>
      <c r="N111" s="8">
        <v>11</v>
      </c>
      <c r="O111" s="16">
        <f t="shared" si="1"/>
        <v>55</v>
      </c>
    </row>
    <row r="112" spans="1:15" x14ac:dyDescent="0.25">
      <c r="A112" s="2"/>
      <c r="B112" s="2"/>
      <c r="C112" s="2"/>
      <c r="D112" s="2"/>
      <c r="E112" s="2"/>
      <c r="F112" s="2"/>
      <c r="G112" s="2"/>
      <c r="H112" s="2" t="s">
        <v>220</v>
      </c>
      <c r="I112" s="2" t="s">
        <v>1606</v>
      </c>
      <c r="J112" s="2" t="s">
        <v>1589</v>
      </c>
      <c r="K112" s="2" t="s">
        <v>1572</v>
      </c>
      <c r="L112" s="6">
        <v>42948</v>
      </c>
      <c r="M112" s="7">
        <v>8.4600000000000009</v>
      </c>
      <c r="N112" s="8">
        <v>9</v>
      </c>
      <c r="O112" s="16">
        <f t="shared" si="1"/>
        <v>45</v>
      </c>
    </row>
    <row r="113" spans="1:15" x14ac:dyDescent="0.25">
      <c r="A113" s="2"/>
      <c r="B113" s="2"/>
      <c r="C113" s="2"/>
      <c r="D113" s="2"/>
      <c r="E113" s="2"/>
      <c r="F113" s="2"/>
      <c r="G113" s="2"/>
      <c r="H113" s="2" t="s">
        <v>1678</v>
      </c>
      <c r="I113" s="2" t="s">
        <v>1588</v>
      </c>
      <c r="J113" s="2" t="s">
        <v>1589</v>
      </c>
      <c r="K113" s="2" t="s">
        <v>1581</v>
      </c>
      <c r="L113" s="6">
        <v>43313</v>
      </c>
      <c r="M113" s="7">
        <v>11.62</v>
      </c>
      <c r="N113" s="8">
        <v>14</v>
      </c>
      <c r="O113" s="16">
        <f t="shared" si="1"/>
        <v>70</v>
      </c>
    </row>
    <row r="114" spans="1:15" x14ac:dyDescent="0.25">
      <c r="A114" s="2"/>
      <c r="B114" s="2"/>
      <c r="C114" s="2"/>
      <c r="D114" s="2"/>
      <c r="E114" s="2"/>
      <c r="F114" s="2"/>
      <c r="G114" s="2"/>
      <c r="H114" s="2" t="s">
        <v>580</v>
      </c>
      <c r="I114" s="2" t="s">
        <v>1674</v>
      </c>
      <c r="J114" s="2" t="s">
        <v>1568</v>
      </c>
      <c r="K114" s="2" t="s">
        <v>1617</v>
      </c>
      <c r="L114" s="6">
        <v>42979</v>
      </c>
      <c r="M114" s="7">
        <v>7.6</v>
      </c>
      <c r="N114" s="8">
        <v>10</v>
      </c>
      <c r="O114" s="16">
        <f t="shared" si="1"/>
        <v>50</v>
      </c>
    </row>
    <row r="115" spans="1:15" x14ac:dyDescent="0.25">
      <c r="A115" s="2"/>
      <c r="B115" s="2"/>
      <c r="C115" s="2"/>
      <c r="D115" s="2"/>
      <c r="E115" s="2"/>
      <c r="F115" s="2"/>
      <c r="G115" s="2"/>
      <c r="H115" s="2" t="s">
        <v>813</v>
      </c>
      <c r="I115" s="2" t="s">
        <v>1612</v>
      </c>
      <c r="J115" s="2" t="s">
        <v>1568</v>
      </c>
      <c r="K115" s="2" t="s">
        <v>1564</v>
      </c>
      <c r="L115" s="6">
        <v>42826</v>
      </c>
      <c r="M115" s="7">
        <v>6.37</v>
      </c>
      <c r="N115" s="8">
        <v>7</v>
      </c>
      <c r="O115" s="16">
        <f t="shared" si="1"/>
        <v>35</v>
      </c>
    </row>
    <row r="116" spans="1:15" x14ac:dyDescent="0.25">
      <c r="A116" s="2"/>
      <c r="B116" s="2"/>
      <c r="C116" s="2"/>
      <c r="D116" s="2"/>
      <c r="E116" s="2"/>
      <c r="F116" s="2"/>
      <c r="G116" s="2"/>
      <c r="H116" s="2" t="s">
        <v>553</v>
      </c>
      <c r="I116" s="2" t="s">
        <v>1596</v>
      </c>
      <c r="J116" s="2" t="s">
        <v>1589</v>
      </c>
      <c r="K116" s="2" t="s">
        <v>1564</v>
      </c>
      <c r="L116" s="6">
        <v>43221</v>
      </c>
      <c r="M116" s="7">
        <v>7.56</v>
      </c>
      <c r="N116" s="8">
        <v>9</v>
      </c>
      <c r="O116" s="16">
        <f t="shared" si="1"/>
        <v>45</v>
      </c>
    </row>
    <row r="117" spans="1:15" x14ac:dyDescent="0.25">
      <c r="A117" s="2"/>
      <c r="B117" s="2"/>
      <c r="C117" s="2"/>
      <c r="D117" s="2"/>
      <c r="E117" s="2"/>
      <c r="F117" s="2"/>
      <c r="G117" s="2"/>
      <c r="H117" s="2" t="s">
        <v>591</v>
      </c>
      <c r="I117" s="2" t="s">
        <v>1584</v>
      </c>
      <c r="J117" s="2" t="s">
        <v>1568</v>
      </c>
      <c r="K117" s="2" t="s">
        <v>1585</v>
      </c>
      <c r="L117" s="6">
        <v>42826</v>
      </c>
      <c r="M117" s="7">
        <v>11.83</v>
      </c>
      <c r="N117" s="8">
        <v>13</v>
      </c>
      <c r="O117" s="16">
        <f t="shared" si="1"/>
        <v>65</v>
      </c>
    </row>
    <row r="118" spans="1:15" x14ac:dyDescent="0.25">
      <c r="A118" s="2"/>
      <c r="B118" s="2"/>
      <c r="C118" s="2"/>
      <c r="D118" s="2"/>
      <c r="E118" s="2"/>
      <c r="F118" s="2"/>
      <c r="G118" s="2"/>
      <c r="H118" s="2" t="s">
        <v>130</v>
      </c>
      <c r="I118" s="2" t="s">
        <v>1596</v>
      </c>
      <c r="J118" s="2" t="s">
        <v>1589</v>
      </c>
      <c r="K118" s="2" t="s">
        <v>1564</v>
      </c>
      <c r="L118" s="6">
        <v>42948</v>
      </c>
      <c r="M118" s="7">
        <v>11.05</v>
      </c>
      <c r="N118" s="8">
        <v>13</v>
      </c>
      <c r="O118" s="16">
        <f t="shared" si="1"/>
        <v>65</v>
      </c>
    </row>
    <row r="119" spans="1:15" x14ac:dyDescent="0.25">
      <c r="A119" s="2"/>
      <c r="B119" s="2"/>
      <c r="C119" s="2"/>
      <c r="D119" s="2"/>
      <c r="E119" s="2"/>
      <c r="F119" s="2"/>
      <c r="G119" s="2"/>
      <c r="H119" s="2" t="s">
        <v>508</v>
      </c>
      <c r="I119" s="2" t="s">
        <v>1609</v>
      </c>
      <c r="J119" s="2" t="s">
        <v>1589</v>
      </c>
      <c r="K119" s="2" t="s">
        <v>1564</v>
      </c>
      <c r="L119" s="6">
        <v>43132</v>
      </c>
      <c r="M119" s="7">
        <v>13.2</v>
      </c>
      <c r="N119" s="8">
        <v>15</v>
      </c>
      <c r="O119" s="16">
        <f t="shared" si="1"/>
        <v>75</v>
      </c>
    </row>
    <row r="120" spans="1:15" x14ac:dyDescent="0.25">
      <c r="A120" s="2"/>
      <c r="B120" s="2"/>
      <c r="C120" s="2"/>
      <c r="D120" s="2"/>
      <c r="E120" s="2"/>
      <c r="F120" s="2"/>
      <c r="G120" s="2"/>
      <c r="H120" s="2" t="s">
        <v>278</v>
      </c>
      <c r="I120" s="2" t="s">
        <v>1562</v>
      </c>
      <c r="J120" s="2" t="s">
        <v>1563</v>
      </c>
      <c r="K120" s="2" t="s">
        <v>1603</v>
      </c>
      <c r="L120" s="6">
        <v>43132</v>
      </c>
      <c r="M120" s="7">
        <v>11.34</v>
      </c>
      <c r="N120" s="8">
        <v>14</v>
      </c>
      <c r="O120" s="16">
        <f t="shared" si="1"/>
        <v>70</v>
      </c>
    </row>
    <row r="121" spans="1:15" x14ac:dyDescent="0.25">
      <c r="A121" s="2"/>
      <c r="B121" s="2"/>
      <c r="C121" s="2"/>
      <c r="D121" s="2"/>
      <c r="E121" s="2"/>
      <c r="F121" s="2"/>
      <c r="G121" s="2"/>
      <c r="H121" s="2" t="s">
        <v>24</v>
      </c>
      <c r="I121" s="2" t="s">
        <v>1639</v>
      </c>
      <c r="J121" s="2" t="s">
        <v>1568</v>
      </c>
      <c r="K121" s="2" t="s">
        <v>1572</v>
      </c>
      <c r="L121" s="6">
        <v>42917</v>
      </c>
      <c r="M121" s="7">
        <v>11.16</v>
      </c>
      <c r="N121" s="8">
        <v>12</v>
      </c>
      <c r="O121" s="16">
        <f t="shared" si="1"/>
        <v>60</v>
      </c>
    </row>
    <row r="122" spans="1:15" x14ac:dyDescent="0.25">
      <c r="A122" s="2"/>
      <c r="B122" s="2"/>
      <c r="C122" s="2"/>
      <c r="D122" s="2"/>
      <c r="E122" s="2"/>
      <c r="F122" s="2"/>
      <c r="G122" s="2"/>
      <c r="H122" s="2" t="s">
        <v>102</v>
      </c>
      <c r="I122" s="2" t="s">
        <v>1606</v>
      </c>
      <c r="J122" s="2" t="s">
        <v>1589</v>
      </c>
      <c r="K122" s="2" t="s">
        <v>1585</v>
      </c>
      <c r="L122" s="6">
        <v>42826</v>
      </c>
      <c r="M122" s="7">
        <v>3.9</v>
      </c>
      <c r="N122" s="8">
        <v>5</v>
      </c>
      <c r="O122" s="16">
        <f t="shared" si="1"/>
        <v>25</v>
      </c>
    </row>
    <row r="123" spans="1:15" x14ac:dyDescent="0.25">
      <c r="A123" s="2"/>
      <c r="B123" s="2"/>
      <c r="C123" s="2"/>
      <c r="D123" s="2"/>
      <c r="E123" s="2"/>
      <c r="F123" s="2"/>
      <c r="G123" s="2"/>
      <c r="H123" s="2" t="s">
        <v>483</v>
      </c>
      <c r="I123" s="2" t="s">
        <v>1588</v>
      </c>
      <c r="J123" s="2" t="s">
        <v>1589</v>
      </c>
      <c r="K123" s="2" t="s">
        <v>1581</v>
      </c>
      <c r="L123" s="6">
        <v>43009</v>
      </c>
      <c r="M123" s="7">
        <v>4.38</v>
      </c>
      <c r="N123" s="8">
        <v>6</v>
      </c>
      <c r="O123" s="16">
        <f t="shared" si="1"/>
        <v>30</v>
      </c>
    </row>
    <row r="124" spans="1:15" x14ac:dyDescent="0.25">
      <c r="A124" s="2"/>
      <c r="B124" s="2"/>
      <c r="C124" s="2"/>
      <c r="D124" s="2"/>
      <c r="E124" s="2"/>
      <c r="F124" s="2"/>
      <c r="G124" s="2"/>
      <c r="H124" s="2" t="s">
        <v>187</v>
      </c>
      <c r="I124" s="2" t="s">
        <v>1612</v>
      </c>
      <c r="J124" s="2" t="s">
        <v>1568</v>
      </c>
      <c r="K124" s="2" t="s">
        <v>1564</v>
      </c>
      <c r="L124" s="6">
        <v>42826</v>
      </c>
      <c r="M124" s="7">
        <v>5.92</v>
      </c>
      <c r="N124" s="8">
        <v>8</v>
      </c>
      <c r="O124" s="16">
        <f t="shared" si="1"/>
        <v>40</v>
      </c>
    </row>
    <row r="125" spans="1:15" x14ac:dyDescent="0.25">
      <c r="A125" s="2"/>
      <c r="B125" s="2"/>
      <c r="C125" s="2"/>
      <c r="D125" s="2"/>
      <c r="E125" s="2"/>
      <c r="F125" s="2"/>
      <c r="G125" s="2"/>
      <c r="H125" s="2" t="s">
        <v>150</v>
      </c>
      <c r="I125" s="2" t="s">
        <v>1588</v>
      </c>
      <c r="J125" s="2" t="s">
        <v>1589</v>
      </c>
      <c r="K125" s="2" t="s">
        <v>1572</v>
      </c>
      <c r="L125" s="6">
        <v>43132</v>
      </c>
      <c r="M125" s="7">
        <v>10.53</v>
      </c>
      <c r="N125" s="8">
        <v>13</v>
      </c>
      <c r="O125" s="16">
        <f t="shared" si="1"/>
        <v>65</v>
      </c>
    </row>
    <row r="126" spans="1:15" x14ac:dyDescent="0.25">
      <c r="A126" s="2"/>
      <c r="B126" s="2"/>
      <c r="C126" s="2"/>
      <c r="D126" s="2"/>
      <c r="E126" s="2"/>
      <c r="F126" s="2"/>
      <c r="G126" s="2"/>
      <c r="H126" s="2" t="s">
        <v>7</v>
      </c>
      <c r="I126" s="2" t="s">
        <v>1663</v>
      </c>
      <c r="J126" s="2" t="s">
        <v>1589</v>
      </c>
      <c r="K126" s="2" t="s">
        <v>1569</v>
      </c>
      <c r="L126" s="6">
        <v>43344</v>
      </c>
      <c r="M126" s="7">
        <v>6.8</v>
      </c>
      <c r="N126" s="8">
        <v>8</v>
      </c>
      <c r="O126" s="16">
        <f t="shared" si="1"/>
        <v>40</v>
      </c>
    </row>
    <row r="127" spans="1:15" x14ac:dyDescent="0.25">
      <c r="A127" s="2"/>
      <c r="B127" s="2"/>
      <c r="C127" s="2"/>
      <c r="D127" s="2"/>
      <c r="E127" s="2"/>
      <c r="F127" s="2"/>
      <c r="G127" s="2"/>
      <c r="H127" s="2" t="s">
        <v>373</v>
      </c>
      <c r="I127" s="2" t="s">
        <v>1592</v>
      </c>
      <c r="J127" s="2" t="s">
        <v>1589</v>
      </c>
      <c r="K127" s="2" t="s">
        <v>1569</v>
      </c>
      <c r="L127" s="6">
        <v>43435</v>
      </c>
      <c r="M127" s="7">
        <v>10.4</v>
      </c>
      <c r="N127" s="8">
        <v>13</v>
      </c>
      <c r="O127" s="16">
        <f t="shared" si="1"/>
        <v>65</v>
      </c>
    </row>
    <row r="128" spans="1:15" x14ac:dyDescent="0.25">
      <c r="A128" s="2"/>
      <c r="B128" s="2"/>
      <c r="C128" s="2"/>
      <c r="D128" s="2"/>
      <c r="E128" s="2"/>
      <c r="F128" s="2"/>
      <c r="G128" s="2"/>
      <c r="H128" s="2" t="s">
        <v>83</v>
      </c>
      <c r="I128" s="2" t="s">
        <v>1562</v>
      </c>
      <c r="J128" s="2" t="s">
        <v>1563</v>
      </c>
      <c r="K128" s="2" t="s">
        <v>1593</v>
      </c>
      <c r="L128" s="6">
        <v>42826</v>
      </c>
      <c r="M128" s="7">
        <v>5.28</v>
      </c>
      <c r="N128" s="8">
        <v>6</v>
      </c>
      <c r="O128" s="16">
        <f t="shared" si="1"/>
        <v>30</v>
      </c>
    </row>
    <row r="129" spans="1:15" x14ac:dyDescent="0.25">
      <c r="A129" s="2"/>
      <c r="B129" s="2"/>
      <c r="C129" s="2"/>
      <c r="D129" s="2"/>
      <c r="E129" s="2"/>
      <c r="F129" s="2"/>
      <c r="G129" s="2"/>
      <c r="H129" s="2" t="s">
        <v>546</v>
      </c>
      <c r="I129" s="2" t="s">
        <v>1606</v>
      </c>
      <c r="J129" s="2" t="s">
        <v>1589</v>
      </c>
      <c r="K129" s="2" t="s">
        <v>1617</v>
      </c>
      <c r="L129" s="6">
        <v>43344</v>
      </c>
      <c r="M129" s="7">
        <v>10.27</v>
      </c>
      <c r="N129" s="8">
        <v>13</v>
      </c>
      <c r="O129" s="16">
        <f t="shared" si="1"/>
        <v>65</v>
      </c>
    </row>
    <row r="130" spans="1:15" x14ac:dyDescent="0.25">
      <c r="A130" s="2"/>
      <c r="B130" s="2"/>
      <c r="C130" s="2"/>
      <c r="D130" s="2"/>
      <c r="E130" s="2"/>
      <c r="F130" s="2"/>
      <c r="G130" s="2"/>
      <c r="H130" s="2" t="s">
        <v>275</v>
      </c>
      <c r="I130" s="2" t="s">
        <v>1588</v>
      </c>
      <c r="J130" s="2" t="s">
        <v>1589</v>
      </c>
      <c r="K130" s="2" t="s">
        <v>1581</v>
      </c>
      <c r="L130" s="6">
        <v>43132</v>
      </c>
      <c r="M130" s="7">
        <v>9.24</v>
      </c>
      <c r="N130" s="8">
        <v>12</v>
      </c>
      <c r="O130" s="16">
        <f t="shared" si="1"/>
        <v>60</v>
      </c>
    </row>
    <row r="131" spans="1:15" x14ac:dyDescent="0.25">
      <c r="A131" s="2"/>
      <c r="B131" s="2"/>
      <c r="C131" s="2"/>
      <c r="D131" s="2"/>
      <c r="E131" s="2"/>
      <c r="F131" s="2"/>
      <c r="G131" s="2"/>
      <c r="H131" s="2" t="s">
        <v>190</v>
      </c>
      <c r="I131" s="2" t="s">
        <v>1671</v>
      </c>
      <c r="J131" s="2" t="s">
        <v>1568</v>
      </c>
      <c r="K131" s="2" t="s">
        <v>1622</v>
      </c>
      <c r="L131" s="6">
        <v>42948</v>
      </c>
      <c r="M131" s="7">
        <v>3.5</v>
      </c>
      <c r="N131" s="8">
        <v>5</v>
      </c>
      <c r="O131" s="16">
        <f t="shared" ref="O131:O194" si="2">N131*100/20</f>
        <v>25</v>
      </c>
    </row>
    <row r="132" spans="1:15" x14ac:dyDescent="0.25">
      <c r="A132" s="2"/>
      <c r="B132" s="2"/>
      <c r="C132" s="2"/>
      <c r="D132" s="2"/>
      <c r="E132" s="2"/>
      <c r="F132" s="2"/>
      <c r="G132" s="2"/>
      <c r="H132" s="2" t="s">
        <v>356</v>
      </c>
      <c r="I132" s="2" t="s">
        <v>1580</v>
      </c>
      <c r="J132" s="2" t="s">
        <v>1568</v>
      </c>
      <c r="K132" s="2" t="s">
        <v>1617</v>
      </c>
      <c r="L132" s="6">
        <v>43009</v>
      </c>
      <c r="M132" s="7">
        <v>4.62</v>
      </c>
      <c r="N132" s="8">
        <v>6</v>
      </c>
      <c r="O132" s="16">
        <f t="shared" si="2"/>
        <v>30</v>
      </c>
    </row>
    <row r="133" spans="1:15" x14ac:dyDescent="0.25">
      <c r="A133" s="2"/>
      <c r="B133" s="2"/>
      <c r="C133" s="2"/>
      <c r="D133" s="2"/>
      <c r="E133" s="2"/>
      <c r="F133" s="2"/>
      <c r="G133" s="2"/>
      <c r="H133" s="2" t="s">
        <v>970</v>
      </c>
      <c r="I133" s="2" t="s">
        <v>1596</v>
      </c>
      <c r="J133" s="2" t="s">
        <v>1589</v>
      </c>
      <c r="K133" s="2" t="s">
        <v>1617</v>
      </c>
      <c r="L133" s="6">
        <v>43221</v>
      </c>
      <c r="M133" s="7">
        <v>5.46</v>
      </c>
      <c r="N133" s="8">
        <v>7</v>
      </c>
      <c r="O133" s="16">
        <f t="shared" si="2"/>
        <v>35</v>
      </c>
    </row>
    <row r="134" spans="1:15" x14ac:dyDescent="0.25">
      <c r="A134" s="2"/>
      <c r="B134" s="2"/>
      <c r="C134" s="2"/>
      <c r="D134" s="2"/>
      <c r="E134" s="2"/>
      <c r="F134" s="2"/>
      <c r="G134" s="2"/>
      <c r="H134" s="2" t="s">
        <v>1679</v>
      </c>
      <c r="I134" s="2" t="s">
        <v>1575</v>
      </c>
      <c r="J134" s="2" t="s">
        <v>1563</v>
      </c>
      <c r="K134" s="2" t="s">
        <v>1603</v>
      </c>
      <c r="L134" s="6">
        <v>42979</v>
      </c>
      <c r="M134" s="7">
        <v>3.9</v>
      </c>
      <c r="N134" s="8">
        <v>5</v>
      </c>
      <c r="O134" s="16">
        <f t="shared" si="2"/>
        <v>25</v>
      </c>
    </row>
    <row r="135" spans="1:15" x14ac:dyDescent="0.25">
      <c r="A135" s="2"/>
      <c r="B135" s="2"/>
      <c r="C135" s="2"/>
      <c r="D135" s="2"/>
      <c r="E135" s="2"/>
      <c r="F135" s="2"/>
      <c r="G135" s="2"/>
      <c r="H135" s="2" t="s">
        <v>296</v>
      </c>
      <c r="I135" s="2" t="s">
        <v>1671</v>
      </c>
      <c r="J135" s="2" t="s">
        <v>1568</v>
      </c>
      <c r="K135" s="2" t="s">
        <v>1617</v>
      </c>
      <c r="L135" s="6">
        <v>42979</v>
      </c>
      <c r="M135" s="7">
        <v>6.58</v>
      </c>
      <c r="N135" s="8">
        <v>7</v>
      </c>
      <c r="O135" s="16">
        <f t="shared" si="2"/>
        <v>35</v>
      </c>
    </row>
    <row r="136" spans="1:15" x14ac:dyDescent="0.25">
      <c r="A136" s="2"/>
      <c r="B136" s="2"/>
      <c r="C136" s="2"/>
      <c r="D136" s="2"/>
      <c r="E136" s="2"/>
      <c r="F136" s="2"/>
      <c r="G136" s="2"/>
      <c r="H136" s="2" t="s">
        <v>239</v>
      </c>
      <c r="I136" s="2" t="s">
        <v>1567</v>
      </c>
      <c r="J136" s="2" t="s">
        <v>1568</v>
      </c>
      <c r="K136" s="2" t="s">
        <v>1585</v>
      </c>
      <c r="L136" s="6">
        <v>43191</v>
      </c>
      <c r="M136" s="7">
        <v>7.2</v>
      </c>
      <c r="N136" s="8">
        <v>9</v>
      </c>
      <c r="O136" s="16">
        <f t="shared" si="2"/>
        <v>45</v>
      </c>
    </row>
    <row r="137" spans="1:15" x14ac:dyDescent="0.25">
      <c r="A137" s="2"/>
      <c r="B137" s="2"/>
      <c r="C137" s="2"/>
      <c r="D137" s="2"/>
      <c r="E137" s="2"/>
      <c r="F137" s="2"/>
      <c r="G137" s="2"/>
      <c r="H137" s="2" t="s">
        <v>75</v>
      </c>
      <c r="I137" s="2" t="s">
        <v>1609</v>
      </c>
      <c r="J137" s="2" t="s">
        <v>1589</v>
      </c>
      <c r="K137" s="2" t="s">
        <v>1617</v>
      </c>
      <c r="L137" s="6">
        <v>42736</v>
      </c>
      <c r="M137" s="7">
        <v>4.32</v>
      </c>
      <c r="N137" s="8">
        <v>6</v>
      </c>
      <c r="O137" s="16">
        <f t="shared" si="2"/>
        <v>30</v>
      </c>
    </row>
    <row r="138" spans="1:15" x14ac:dyDescent="0.25">
      <c r="A138" s="2"/>
      <c r="B138" s="2"/>
      <c r="C138" s="2"/>
      <c r="D138" s="2"/>
      <c r="E138" s="2"/>
      <c r="F138" s="2"/>
      <c r="G138" s="2"/>
      <c r="H138" s="2" t="s">
        <v>554</v>
      </c>
      <c r="I138" s="2" t="s">
        <v>1588</v>
      </c>
      <c r="J138" s="2" t="s">
        <v>1589</v>
      </c>
      <c r="K138" s="2" t="s">
        <v>1603</v>
      </c>
      <c r="L138" s="6">
        <v>42795</v>
      </c>
      <c r="M138" s="7">
        <v>7.02</v>
      </c>
      <c r="N138" s="8">
        <v>9</v>
      </c>
      <c r="O138" s="16">
        <f t="shared" si="2"/>
        <v>45</v>
      </c>
    </row>
    <row r="139" spans="1:15" x14ac:dyDescent="0.25">
      <c r="A139" s="2"/>
      <c r="B139" s="2"/>
      <c r="C139" s="2"/>
      <c r="D139" s="2"/>
      <c r="E139" s="2"/>
      <c r="F139" s="2"/>
      <c r="G139" s="2"/>
      <c r="H139" s="2" t="s">
        <v>378</v>
      </c>
      <c r="I139" s="2" t="s">
        <v>1639</v>
      </c>
      <c r="J139" s="2" t="s">
        <v>1568</v>
      </c>
      <c r="K139" s="2" t="s">
        <v>1622</v>
      </c>
      <c r="L139" s="6">
        <v>43221</v>
      </c>
      <c r="M139" s="7">
        <v>7.9</v>
      </c>
      <c r="N139" s="8">
        <v>10</v>
      </c>
      <c r="O139" s="16">
        <f t="shared" si="2"/>
        <v>50</v>
      </c>
    </row>
    <row r="140" spans="1:15" x14ac:dyDescent="0.25">
      <c r="A140" s="2"/>
      <c r="B140" s="2"/>
      <c r="C140" s="2"/>
      <c r="D140" s="2"/>
      <c r="E140" s="2"/>
      <c r="F140" s="2"/>
      <c r="G140" s="2"/>
      <c r="H140" s="2" t="s">
        <v>327</v>
      </c>
      <c r="I140" s="2" t="s">
        <v>1592</v>
      </c>
      <c r="J140" s="2" t="s">
        <v>1589</v>
      </c>
      <c r="K140" s="2" t="s">
        <v>1617</v>
      </c>
      <c r="L140" s="6">
        <v>42979</v>
      </c>
      <c r="M140" s="7">
        <v>10.92</v>
      </c>
      <c r="N140" s="8">
        <v>13</v>
      </c>
      <c r="O140" s="16">
        <f t="shared" si="2"/>
        <v>65</v>
      </c>
    </row>
    <row r="141" spans="1:15" x14ac:dyDescent="0.25">
      <c r="A141" s="2"/>
      <c r="B141" s="2"/>
      <c r="C141" s="2"/>
      <c r="D141" s="2"/>
      <c r="E141" s="2"/>
      <c r="F141" s="2"/>
      <c r="G141" s="2"/>
      <c r="H141" s="2" t="s">
        <v>79</v>
      </c>
      <c r="I141" s="2" t="s">
        <v>1592</v>
      </c>
      <c r="J141" s="2" t="s">
        <v>1589</v>
      </c>
      <c r="K141" s="2" t="s">
        <v>1593</v>
      </c>
      <c r="L141" s="6">
        <v>43132</v>
      </c>
      <c r="M141" s="7">
        <v>8.4</v>
      </c>
      <c r="N141" s="8">
        <v>12</v>
      </c>
      <c r="O141" s="16">
        <f t="shared" si="2"/>
        <v>60</v>
      </c>
    </row>
    <row r="142" spans="1:15" x14ac:dyDescent="0.25">
      <c r="A142" s="2"/>
      <c r="B142" s="2"/>
      <c r="C142" s="2"/>
      <c r="D142" s="2"/>
      <c r="E142" s="2"/>
      <c r="F142" s="2"/>
      <c r="G142" s="2"/>
      <c r="H142" s="2" t="s">
        <v>115</v>
      </c>
      <c r="I142" s="2" t="s">
        <v>1663</v>
      </c>
      <c r="J142" s="2" t="s">
        <v>1589</v>
      </c>
      <c r="K142" s="2" t="s">
        <v>1581</v>
      </c>
      <c r="L142" s="6">
        <v>42856</v>
      </c>
      <c r="M142" s="7">
        <v>10.08</v>
      </c>
      <c r="N142" s="8">
        <v>12</v>
      </c>
      <c r="O142" s="16">
        <f t="shared" si="2"/>
        <v>60</v>
      </c>
    </row>
    <row r="143" spans="1:15" x14ac:dyDescent="0.25">
      <c r="A143" s="2"/>
      <c r="B143" s="2"/>
      <c r="C143" s="2"/>
      <c r="D143" s="2"/>
      <c r="E143" s="2"/>
      <c r="F143" s="2"/>
      <c r="G143" s="2"/>
      <c r="H143" s="2" t="s">
        <v>384</v>
      </c>
      <c r="I143" s="2" t="s">
        <v>1612</v>
      </c>
      <c r="J143" s="2" t="s">
        <v>1568</v>
      </c>
      <c r="K143" s="2" t="s">
        <v>1564</v>
      </c>
      <c r="L143" s="6">
        <v>42917</v>
      </c>
      <c r="M143" s="7">
        <v>9</v>
      </c>
      <c r="N143" s="8">
        <v>10</v>
      </c>
      <c r="O143" s="16">
        <f t="shared" si="2"/>
        <v>50</v>
      </c>
    </row>
    <row r="144" spans="1:15" x14ac:dyDescent="0.25">
      <c r="A144" s="2"/>
      <c r="B144" s="2"/>
      <c r="C144" s="2"/>
      <c r="D144" s="2"/>
      <c r="E144" s="2"/>
      <c r="F144" s="2"/>
      <c r="G144" s="2"/>
      <c r="H144" s="2" t="s">
        <v>477</v>
      </c>
      <c r="I144" s="2" t="s">
        <v>1663</v>
      </c>
      <c r="J144" s="2" t="s">
        <v>1589</v>
      </c>
      <c r="K144" s="2" t="s">
        <v>1593</v>
      </c>
      <c r="L144" s="6">
        <v>42979</v>
      </c>
      <c r="M144" s="7">
        <v>5.68</v>
      </c>
      <c r="N144" s="8">
        <v>8</v>
      </c>
      <c r="O144" s="16">
        <f t="shared" si="2"/>
        <v>40</v>
      </c>
    </row>
    <row r="145" spans="1:15" x14ac:dyDescent="0.25">
      <c r="A145" s="2"/>
      <c r="B145" s="2"/>
      <c r="C145" s="2"/>
      <c r="D145" s="2"/>
      <c r="E145" s="2"/>
      <c r="F145" s="2"/>
      <c r="G145" s="2"/>
      <c r="H145" s="2" t="s">
        <v>256</v>
      </c>
      <c r="I145" s="2" t="s">
        <v>1612</v>
      </c>
      <c r="J145" s="2" t="s">
        <v>1568</v>
      </c>
      <c r="K145" s="2" t="s">
        <v>1617</v>
      </c>
      <c r="L145" s="6">
        <v>42887</v>
      </c>
      <c r="M145" s="7">
        <v>6.88</v>
      </c>
      <c r="N145" s="8">
        <v>8</v>
      </c>
      <c r="O145" s="16">
        <f t="shared" si="2"/>
        <v>40</v>
      </c>
    </row>
    <row r="146" spans="1:15" x14ac:dyDescent="0.25">
      <c r="A146" s="2"/>
      <c r="B146" s="2"/>
      <c r="C146" s="2"/>
      <c r="D146" s="2"/>
      <c r="E146" s="2"/>
      <c r="F146" s="2"/>
      <c r="G146" s="2"/>
      <c r="H146" s="2" t="s">
        <v>902</v>
      </c>
      <c r="I146" s="2" t="s">
        <v>1674</v>
      </c>
      <c r="J146" s="2" t="s">
        <v>1568</v>
      </c>
      <c r="K146" s="2" t="s">
        <v>1622</v>
      </c>
      <c r="L146" s="6">
        <v>42979</v>
      </c>
      <c r="M146" s="7">
        <v>4.8</v>
      </c>
      <c r="N146" s="8">
        <v>6</v>
      </c>
      <c r="O146" s="16">
        <f t="shared" si="2"/>
        <v>30</v>
      </c>
    </row>
    <row r="147" spans="1:15" x14ac:dyDescent="0.25">
      <c r="A147" s="2"/>
      <c r="B147" s="2"/>
      <c r="C147" s="2"/>
      <c r="D147" s="2"/>
      <c r="E147" s="2"/>
      <c r="F147" s="2"/>
      <c r="G147" s="2"/>
      <c r="H147" s="2" t="s">
        <v>42</v>
      </c>
      <c r="I147" s="2" t="s">
        <v>1609</v>
      </c>
      <c r="J147" s="2" t="s">
        <v>1589</v>
      </c>
      <c r="K147" s="2" t="s">
        <v>1603</v>
      </c>
      <c r="L147" s="6">
        <v>42736</v>
      </c>
      <c r="M147" s="7">
        <v>13.35</v>
      </c>
      <c r="N147" s="8">
        <v>15</v>
      </c>
      <c r="O147" s="16">
        <f t="shared" si="2"/>
        <v>75</v>
      </c>
    </row>
    <row r="148" spans="1:15" x14ac:dyDescent="0.25">
      <c r="A148" s="2"/>
      <c r="B148" s="2"/>
      <c r="C148" s="2"/>
      <c r="D148" s="2"/>
      <c r="E148" s="2"/>
      <c r="F148" s="2"/>
      <c r="G148" s="2"/>
      <c r="H148" s="2" t="s">
        <v>364</v>
      </c>
      <c r="I148" s="2" t="s">
        <v>1606</v>
      </c>
      <c r="J148" s="2" t="s">
        <v>1589</v>
      </c>
      <c r="K148" s="2" t="s">
        <v>1581</v>
      </c>
      <c r="L148" s="6">
        <v>42736</v>
      </c>
      <c r="M148" s="7">
        <v>6.48</v>
      </c>
      <c r="N148" s="8">
        <v>8</v>
      </c>
      <c r="O148" s="16">
        <f t="shared" si="2"/>
        <v>40</v>
      </c>
    </row>
    <row r="149" spans="1:15" x14ac:dyDescent="0.25">
      <c r="A149" s="2"/>
      <c r="B149" s="2"/>
      <c r="C149" s="2"/>
      <c r="D149" s="2"/>
      <c r="E149" s="2"/>
      <c r="F149" s="2"/>
      <c r="G149" s="2"/>
      <c r="H149" s="2" t="s">
        <v>47</v>
      </c>
      <c r="I149" s="2" t="s">
        <v>1671</v>
      </c>
      <c r="J149" s="2" t="s">
        <v>1568</v>
      </c>
      <c r="K149" s="2" t="s">
        <v>1572</v>
      </c>
      <c r="L149" s="6">
        <v>43101</v>
      </c>
      <c r="M149" s="7">
        <v>8.36</v>
      </c>
      <c r="N149" s="8">
        <v>11</v>
      </c>
      <c r="O149" s="16">
        <f t="shared" si="2"/>
        <v>55</v>
      </c>
    </row>
    <row r="150" spans="1:15" x14ac:dyDescent="0.25">
      <c r="A150" s="2"/>
      <c r="B150" s="2"/>
      <c r="C150" s="2"/>
      <c r="D150" s="2"/>
      <c r="E150" s="2"/>
      <c r="F150" s="2"/>
      <c r="G150" s="2"/>
      <c r="H150" s="2" t="s">
        <v>341</v>
      </c>
      <c r="I150" s="2" t="s">
        <v>1612</v>
      </c>
      <c r="J150" s="2" t="s">
        <v>1568</v>
      </c>
      <c r="K150" s="2" t="s">
        <v>1622</v>
      </c>
      <c r="L150" s="6">
        <v>43101</v>
      </c>
      <c r="M150" s="7">
        <v>10.14</v>
      </c>
      <c r="N150" s="8">
        <v>13</v>
      </c>
      <c r="O150" s="16">
        <f t="shared" si="2"/>
        <v>65</v>
      </c>
    </row>
    <row r="151" spans="1:15" x14ac:dyDescent="0.25">
      <c r="A151" s="2"/>
      <c r="B151" s="2"/>
      <c r="C151" s="2"/>
      <c r="D151" s="2"/>
      <c r="E151" s="2"/>
      <c r="F151" s="2"/>
      <c r="G151" s="2"/>
      <c r="H151" s="2" t="s">
        <v>337</v>
      </c>
      <c r="I151" s="2" t="s">
        <v>1596</v>
      </c>
      <c r="J151" s="2" t="s">
        <v>1589</v>
      </c>
      <c r="K151" s="2" t="s">
        <v>1622</v>
      </c>
      <c r="L151" s="6">
        <v>43374</v>
      </c>
      <c r="M151" s="7">
        <v>8.64</v>
      </c>
      <c r="N151" s="8">
        <v>12</v>
      </c>
      <c r="O151" s="16">
        <f t="shared" si="2"/>
        <v>60</v>
      </c>
    </row>
    <row r="152" spans="1:15" x14ac:dyDescent="0.25">
      <c r="A152" s="2"/>
      <c r="B152" s="2"/>
      <c r="C152" s="2"/>
      <c r="D152" s="2"/>
      <c r="E152" s="2"/>
      <c r="F152" s="2"/>
      <c r="G152" s="2"/>
      <c r="H152" s="2" t="s">
        <v>471</v>
      </c>
      <c r="I152" s="2" t="s">
        <v>1606</v>
      </c>
      <c r="J152" s="2" t="s">
        <v>1589</v>
      </c>
      <c r="K152" s="2" t="s">
        <v>1622</v>
      </c>
      <c r="L152" s="6">
        <v>43191</v>
      </c>
      <c r="M152" s="7">
        <v>4.45</v>
      </c>
      <c r="N152" s="8">
        <v>5</v>
      </c>
      <c r="O152" s="16">
        <f t="shared" si="2"/>
        <v>25</v>
      </c>
    </row>
    <row r="153" spans="1:15" x14ac:dyDescent="0.25">
      <c r="A153" s="2"/>
      <c r="B153" s="2"/>
      <c r="C153" s="2"/>
      <c r="D153" s="2"/>
      <c r="E153" s="2"/>
      <c r="F153" s="2"/>
      <c r="G153" s="2"/>
      <c r="H153" s="2" t="s">
        <v>90</v>
      </c>
      <c r="I153" s="2" t="s">
        <v>1596</v>
      </c>
      <c r="J153" s="2" t="s">
        <v>1589</v>
      </c>
      <c r="K153" s="2" t="s">
        <v>1622</v>
      </c>
      <c r="L153" s="6">
        <v>43374</v>
      </c>
      <c r="M153" s="7">
        <v>6.09</v>
      </c>
      <c r="N153" s="8">
        <v>7</v>
      </c>
      <c r="O153" s="16">
        <f t="shared" si="2"/>
        <v>35</v>
      </c>
    </row>
    <row r="154" spans="1:15" x14ac:dyDescent="0.25">
      <c r="A154" s="2"/>
      <c r="B154" s="2"/>
      <c r="C154" s="2"/>
      <c r="D154" s="2"/>
      <c r="E154" s="2"/>
      <c r="F154" s="2"/>
      <c r="G154" s="2"/>
      <c r="H154" s="2" t="s">
        <v>488</v>
      </c>
      <c r="I154" s="2" t="s">
        <v>1671</v>
      </c>
      <c r="J154" s="2" t="s">
        <v>1568</v>
      </c>
      <c r="K154" s="2" t="s">
        <v>1564</v>
      </c>
      <c r="L154" s="6">
        <v>43252</v>
      </c>
      <c r="M154" s="7">
        <v>8.1999999999999993</v>
      </c>
      <c r="N154" s="8">
        <v>10</v>
      </c>
      <c r="O154" s="16">
        <f t="shared" si="2"/>
        <v>50</v>
      </c>
    </row>
    <row r="155" spans="1:15" x14ac:dyDescent="0.25">
      <c r="A155" s="2"/>
      <c r="B155" s="2"/>
      <c r="C155" s="2"/>
      <c r="D155" s="2"/>
      <c r="E155" s="2"/>
      <c r="F155" s="2"/>
      <c r="G155" s="2"/>
      <c r="H155" s="2" t="s">
        <v>526</v>
      </c>
      <c r="I155" s="2" t="s">
        <v>1663</v>
      </c>
      <c r="J155" s="2" t="s">
        <v>1589</v>
      </c>
      <c r="K155" s="2" t="s">
        <v>1593</v>
      </c>
      <c r="L155" s="6">
        <v>42736</v>
      </c>
      <c r="M155" s="7">
        <v>6.75</v>
      </c>
      <c r="N155" s="8">
        <v>9</v>
      </c>
      <c r="O155" s="16">
        <f t="shared" si="2"/>
        <v>45</v>
      </c>
    </row>
    <row r="156" spans="1:15" x14ac:dyDescent="0.25">
      <c r="A156" s="2"/>
      <c r="B156" s="2"/>
      <c r="C156" s="2"/>
      <c r="D156" s="2"/>
      <c r="E156" s="2"/>
      <c r="F156" s="2"/>
      <c r="G156" s="2"/>
      <c r="H156" s="2" t="s">
        <v>444</v>
      </c>
      <c r="I156" s="2" t="s">
        <v>1562</v>
      </c>
      <c r="J156" s="2" t="s">
        <v>1563</v>
      </c>
      <c r="K156" s="2" t="s">
        <v>1569</v>
      </c>
      <c r="L156" s="6">
        <v>42736</v>
      </c>
      <c r="M156" s="7">
        <v>3.5</v>
      </c>
      <c r="N156" s="8">
        <v>5</v>
      </c>
      <c r="O156" s="16">
        <f t="shared" si="2"/>
        <v>25</v>
      </c>
    </row>
    <row r="157" spans="1:15" x14ac:dyDescent="0.25">
      <c r="A157" s="2"/>
      <c r="B157" s="2"/>
      <c r="C157" s="2"/>
      <c r="D157" s="2"/>
      <c r="E157" s="2"/>
      <c r="F157" s="2"/>
      <c r="G157" s="2"/>
      <c r="H157" s="2" t="s">
        <v>132</v>
      </c>
      <c r="I157" s="2" t="s">
        <v>1584</v>
      </c>
      <c r="J157" s="2" t="s">
        <v>1568</v>
      </c>
      <c r="K157" s="2" t="s">
        <v>1603</v>
      </c>
      <c r="L157" s="6">
        <v>43070</v>
      </c>
      <c r="M157" s="7">
        <v>9.84</v>
      </c>
      <c r="N157" s="8">
        <v>12</v>
      </c>
      <c r="O157" s="16">
        <f t="shared" si="2"/>
        <v>60</v>
      </c>
    </row>
    <row r="158" spans="1:15" x14ac:dyDescent="0.25">
      <c r="A158" s="2"/>
      <c r="B158" s="2"/>
      <c r="C158" s="2"/>
      <c r="D158" s="2"/>
      <c r="E158" s="2"/>
      <c r="F158" s="2"/>
      <c r="G158" s="2"/>
      <c r="H158" s="2" t="s">
        <v>574</v>
      </c>
      <c r="I158" s="2" t="s">
        <v>1575</v>
      </c>
      <c r="J158" s="2" t="s">
        <v>1563</v>
      </c>
      <c r="K158" s="2" t="s">
        <v>1622</v>
      </c>
      <c r="L158" s="6">
        <v>43040</v>
      </c>
      <c r="M158" s="7">
        <v>4.55</v>
      </c>
      <c r="N158" s="8">
        <v>5</v>
      </c>
      <c r="O158" s="16">
        <f t="shared" si="2"/>
        <v>25</v>
      </c>
    </row>
    <row r="159" spans="1:15" x14ac:dyDescent="0.25">
      <c r="A159" s="2"/>
      <c r="B159" s="2"/>
      <c r="C159" s="2"/>
      <c r="D159" s="2"/>
      <c r="E159" s="2"/>
      <c r="F159" s="2"/>
      <c r="G159" s="2"/>
      <c r="H159" s="2" t="s">
        <v>109</v>
      </c>
      <c r="I159" s="2" t="s">
        <v>1671</v>
      </c>
      <c r="J159" s="2" t="s">
        <v>1568</v>
      </c>
      <c r="K159" s="2" t="s">
        <v>1581</v>
      </c>
      <c r="L159" s="6">
        <v>43374</v>
      </c>
      <c r="M159" s="7">
        <v>4.8</v>
      </c>
      <c r="N159" s="8">
        <v>6</v>
      </c>
      <c r="O159" s="16">
        <f t="shared" si="2"/>
        <v>30</v>
      </c>
    </row>
    <row r="160" spans="1:15" x14ac:dyDescent="0.25">
      <c r="A160" s="2"/>
      <c r="B160" s="2"/>
      <c r="C160" s="2"/>
      <c r="D160" s="2"/>
      <c r="E160" s="2"/>
      <c r="F160" s="2"/>
      <c r="G160" s="2"/>
      <c r="H160" s="2" t="s">
        <v>178</v>
      </c>
      <c r="I160" s="2" t="s">
        <v>1612</v>
      </c>
      <c r="J160" s="2" t="s">
        <v>1568</v>
      </c>
      <c r="K160" s="2" t="s">
        <v>1593</v>
      </c>
      <c r="L160" s="6">
        <v>42767</v>
      </c>
      <c r="M160" s="7">
        <v>12.32</v>
      </c>
      <c r="N160" s="8">
        <v>14</v>
      </c>
      <c r="O160" s="16">
        <f t="shared" si="2"/>
        <v>70</v>
      </c>
    </row>
    <row r="161" spans="1:15" x14ac:dyDescent="0.25">
      <c r="A161" s="2"/>
      <c r="B161" s="2"/>
      <c r="C161" s="2"/>
      <c r="D161" s="2"/>
      <c r="E161" s="2"/>
      <c r="F161" s="2"/>
      <c r="G161" s="2"/>
      <c r="H161" s="2" t="s">
        <v>279</v>
      </c>
      <c r="I161" s="2" t="s">
        <v>1588</v>
      </c>
      <c r="J161" s="2" t="s">
        <v>1589</v>
      </c>
      <c r="K161" s="2" t="s">
        <v>1564</v>
      </c>
      <c r="L161" s="6">
        <v>42979</v>
      </c>
      <c r="M161" s="7">
        <v>4.55</v>
      </c>
      <c r="N161" s="8">
        <v>5</v>
      </c>
      <c r="O161" s="16">
        <f t="shared" si="2"/>
        <v>25</v>
      </c>
    </row>
    <row r="162" spans="1:15" x14ac:dyDescent="0.25">
      <c r="A162" s="2"/>
      <c r="B162" s="2"/>
      <c r="C162" s="2"/>
      <c r="D162" s="2"/>
      <c r="E162" s="2"/>
      <c r="F162" s="2"/>
      <c r="G162" s="2"/>
      <c r="H162" s="2" t="s">
        <v>355</v>
      </c>
      <c r="I162" s="2" t="s">
        <v>1609</v>
      </c>
      <c r="J162" s="2" t="s">
        <v>1589</v>
      </c>
      <c r="K162" s="2" t="s">
        <v>1593</v>
      </c>
      <c r="L162" s="6">
        <v>43040</v>
      </c>
      <c r="M162" s="7">
        <v>4.0999999999999996</v>
      </c>
      <c r="N162" s="8">
        <v>5</v>
      </c>
      <c r="O162" s="16">
        <f t="shared" si="2"/>
        <v>25</v>
      </c>
    </row>
    <row r="163" spans="1:15" x14ac:dyDescent="0.25">
      <c r="A163" s="2"/>
      <c r="B163" s="2"/>
      <c r="C163" s="2"/>
      <c r="D163" s="2"/>
      <c r="E163" s="2"/>
      <c r="F163" s="2"/>
      <c r="G163" s="2"/>
      <c r="H163" s="2" t="s">
        <v>134</v>
      </c>
      <c r="I163" s="2" t="s">
        <v>1596</v>
      </c>
      <c r="J163" s="2" t="s">
        <v>1589</v>
      </c>
      <c r="K163" s="2" t="s">
        <v>1622</v>
      </c>
      <c r="L163" s="6">
        <v>42826</v>
      </c>
      <c r="M163" s="7">
        <v>5.81</v>
      </c>
      <c r="N163" s="8">
        <v>7</v>
      </c>
      <c r="O163" s="16">
        <f t="shared" si="2"/>
        <v>35</v>
      </c>
    </row>
    <row r="164" spans="1:15" x14ac:dyDescent="0.25">
      <c r="A164" s="2"/>
      <c r="B164" s="2"/>
      <c r="C164" s="2"/>
      <c r="D164" s="2"/>
      <c r="E164" s="2"/>
      <c r="F164" s="2"/>
      <c r="G164" s="2"/>
      <c r="H164" s="2" t="s">
        <v>200</v>
      </c>
      <c r="I164" s="2" t="s">
        <v>1567</v>
      </c>
      <c r="J164" s="2" t="s">
        <v>1568</v>
      </c>
      <c r="K164" s="2" t="s">
        <v>1603</v>
      </c>
      <c r="L164" s="6">
        <v>43101</v>
      </c>
      <c r="M164" s="7">
        <v>9.24</v>
      </c>
      <c r="N164" s="8">
        <v>12</v>
      </c>
      <c r="O164" s="16">
        <f t="shared" si="2"/>
        <v>60</v>
      </c>
    </row>
    <row r="165" spans="1:15" x14ac:dyDescent="0.25">
      <c r="A165" s="2"/>
      <c r="B165" s="2"/>
      <c r="C165" s="2"/>
      <c r="D165" s="2"/>
      <c r="E165" s="2"/>
      <c r="F165" s="2"/>
      <c r="G165" s="2"/>
      <c r="H165" s="2" t="s">
        <v>94</v>
      </c>
      <c r="I165" s="2" t="s">
        <v>1588</v>
      </c>
      <c r="J165" s="2" t="s">
        <v>1589</v>
      </c>
      <c r="K165" s="2" t="s">
        <v>1617</v>
      </c>
      <c r="L165" s="6">
        <v>43101</v>
      </c>
      <c r="M165" s="7">
        <v>11.76</v>
      </c>
      <c r="N165" s="8">
        <v>14</v>
      </c>
      <c r="O165" s="16">
        <f t="shared" si="2"/>
        <v>70</v>
      </c>
    </row>
    <row r="166" spans="1:15" x14ac:dyDescent="0.25">
      <c r="A166" s="2"/>
      <c r="B166" s="2"/>
      <c r="C166" s="2"/>
      <c r="D166" s="2"/>
      <c r="E166" s="2"/>
      <c r="F166" s="2"/>
      <c r="G166" s="2"/>
      <c r="H166" s="2" t="s">
        <v>5</v>
      </c>
      <c r="I166" s="2" t="s">
        <v>1562</v>
      </c>
      <c r="J166" s="2" t="s">
        <v>1563</v>
      </c>
      <c r="K166" s="2" t="s">
        <v>1585</v>
      </c>
      <c r="L166" s="6">
        <v>43221</v>
      </c>
      <c r="M166" s="7">
        <v>11.04</v>
      </c>
      <c r="N166" s="8">
        <v>12</v>
      </c>
      <c r="O166" s="16">
        <f t="shared" si="2"/>
        <v>60</v>
      </c>
    </row>
    <row r="167" spans="1:15" x14ac:dyDescent="0.25">
      <c r="A167" s="2"/>
      <c r="B167" s="2"/>
      <c r="C167" s="2"/>
      <c r="D167" s="2"/>
      <c r="E167" s="2"/>
      <c r="F167" s="2"/>
      <c r="G167" s="2"/>
      <c r="H167" s="2" t="s">
        <v>407</v>
      </c>
      <c r="I167" s="2" t="s">
        <v>1671</v>
      </c>
      <c r="J167" s="2" t="s">
        <v>1568</v>
      </c>
      <c r="K167" s="2" t="s">
        <v>1572</v>
      </c>
      <c r="L167" s="6">
        <v>43070</v>
      </c>
      <c r="M167" s="7">
        <v>9</v>
      </c>
      <c r="N167" s="8">
        <v>12</v>
      </c>
      <c r="O167" s="16">
        <f t="shared" si="2"/>
        <v>60</v>
      </c>
    </row>
    <row r="168" spans="1:15" x14ac:dyDescent="0.25">
      <c r="A168" s="2"/>
      <c r="B168" s="2"/>
      <c r="C168" s="2"/>
      <c r="D168" s="2"/>
      <c r="E168" s="2"/>
      <c r="F168" s="2"/>
      <c r="G168" s="2"/>
      <c r="H168" s="2" t="s">
        <v>510</v>
      </c>
      <c r="I168" s="2" t="s">
        <v>1671</v>
      </c>
      <c r="J168" s="2" t="s">
        <v>1568</v>
      </c>
      <c r="K168" s="2" t="s">
        <v>1617</v>
      </c>
      <c r="L168" s="6">
        <v>43132</v>
      </c>
      <c r="M168" s="7">
        <v>9.48</v>
      </c>
      <c r="N168" s="8">
        <v>12</v>
      </c>
      <c r="O168" s="16">
        <f t="shared" si="2"/>
        <v>60</v>
      </c>
    </row>
    <row r="169" spans="1:15" x14ac:dyDescent="0.25">
      <c r="A169" s="2"/>
      <c r="B169" s="2"/>
      <c r="C169" s="2"/>
      <c r="D169" s="2"/>
      <c r="E169" s="2"/>
      <c r="F169" s="2"/>
      <c r="G169" s="2"/>
      <c r="H169" s="2" t="s">
        <v>588</v>
      </c>
      <c r="I169" s="2" t="s">
        <v>1567</v>
      </c>
      <c r="J169" s="2" t="s">
        <v>1568</v>
      </c>
      <c r="K169" s="2" t="s">
        <v>1622</v>
      </c>
      <c r="L169" s="6">
        <v>42826</v>
      </c>
      <c r="M169" s="7">
        <v>11.4</v>
      </c>
      <c r="N169" s="8">
        <v>12</v>
      </c>
      <c r="O169" s="16">
        <f t="shared" si="2"/>
        <v>60</v>
      </c>
    </row>
    <row r="170" spans="1:15" x14ac:dyDescent="0.25">
      <c r="A170" s="2"/>
      <c r="B170" s="2"/>
      <c r="C170" s="2"/>
      <c r="D170" s="2"/>
      <c r="E170" s="2"/>
      <c r="F170" s="2"/>
      <c r="G170" s="2"/>
      <c r="H170" s="2" t="s">
        <v>511</v>
      </c>
      <c r="I170" s="2" t="s">
        <v>1671</v>
      </c>
      <c r="J170" s="2" t="s">
        <v>1568</v>
      </c>
      <c r="K170" s="2" t="s">
        <v>1564</v>
      </c>
      <c r="L170" s="6">
        <v>43313</v>
      </c>
      <c r="M170" s="7">
        <v>8</v>
      </c>
      <c r="N170" s="8">
        <v>10</v>
      </c>
      <c r="O170" s="16">
        <f t="shared" si="2"/>
        <v>50</v>
      </c>
    </row>
    <row r="171" spans="1:15" x14ac:dyDescent="0.25">
      <c r="A171" s="2"/>
      <c r="B171" s="2"/>
      <c r="C171" s="2"/>
      <c r="D171" s="2"/>
      <c r="E171" s="2"/>
      <c r="F171" s="2"/>
      <c r="G171" s="2"/>
      <c r="H171" s="2" t="s">
        <v>323</v>
      </c>
      <c r="I171" s="2" t="s">
        <v>1596</v>
      </c>
      <c r="J171" s="2" t="s">
        <v>1589</v>
      </c>
      <c r="K171" s="2" t="s">
        <v>1593</v>
      </c>
      <c r="L171" s="6">
        <v>43191</v>
      </c>
      <c r="M171" s="7">
        <v>13.05</v>
      </c>
      <c r="N171" s="8">
        <v>15</v>
      </c>
      <c r="O171" s="16">
        <f t="shared" si="2"/>
        <v>75</v>
      </c>
    </row>
    <row r="172" spans="1:15" x14ac:dyDescent="0.25">
      <c r="A172" s="2"/>
      <c r="B172" s="2"/>
      <c r="C172" s="2"/>
      <c r="D172" s="2"/>
      <c r="E172" s="2"/>
      <c r="F172" s="2"/>
      <c r="G172" s="2"/>
      <c r="H172" s="2" t="s">
        <v>155</v>
      </c>
      <c r="I172" s="2" t="s">
        <v>1663</v>
      </c>
      <c r="J172" s="2" t="s">
        <v>1589</v>
      </c>
      <c r="K172" s="2" t="s">
        <v>1572</v>
      </c>
      <c r="L172" s="6">
        <v>42948</v>
      </c>
      <c r="M172" s="7">
        <v>9.6</v>
      </c>
      <c r="N172" s="8">
        <v>12</v>
      </c>
      <c r="O172" s="16">
        <f t="shared" si="2"/>
        <v>60</v>
      </c>
    </row>
    <row r="173" spans="1:15" x14ac:dyDescent="0.25">
      <c r="A173" s="2"/>
      <c r="B173" s="2"/>
      <c r="C173" s="2"/>
      <c r="D173" s="2"/>
      <c r="E173" s="2"/>
      <c r="F173" s="2"/>
      <c r="G173" s="2"/>
      <c r="H173" s="2" t="s">
        <v>578</v>
      </c>
      <c r="I173" s="2" t="s">
        <v>1612</v>
      </c>
      <c r="J173" s="2" t="s">
        <v>1568</v>
      </c>
      <c r="K173" s="2" t="s">
        <v>1622</v>
      </c>
      <c r="L173" s="6">
        <v>42948</v>
      </c>
      <c r="M173" s="7">
        <v>11.04</v>
      </c>
      <c r="N173" s="8">
        <v>12</v>
      </c>
      <c r="O173" s="16">
        <f t="shared" si="2"/>
        <v>60</v>
      </c>
    </row>
    <row r="174" spans="1:15" x14ac:dyDescent="0.25">
      <c r="A174" s="2"/>
      <c r="B174" s="2"/>
      <c r="C174" s="2"/>
      <c r="D174" s="2"/>
      <c r="E174" s="2"/>
      <c r="F174" s="2"/>
      <c r="G174" s="2"/>
      <c r="H174" s="2" t="s">
        <v>290</v>
      </c>
      <c r="I174" s="2" t="s">
        <v>1612</v>
      </c>
      <c r="J174" s="2" t="s">
        <v>1568</v>
      </c>
      <c r="K174" s="2" t="s">
        <v>1617</v>
      </c>
      <c r="L174" s="6">
        <v>43313</v>
      </c>
      <c r="M174" s="7">
        <v>11.85</v>
      </c>
      <c r="N174" s="8">
        <v>15</v>
      </c>
      <c r="O174" s="16">
        <f t="shared" si="2"/>
        <v>75</v>
      </c>
    </row>
    <row r="175" spans="1:15" x14ac:dyDescent="0.25">
      <c r="A175" s="2"/>
      <c r="B175" s="2"/>
      <c r="C175" s="2"/>
      <c r="D175" s="2"/>
      <c r="E175" s="2"/>
      <c r="F175" s="2"/>
      <c r="G175" s="2"/>
      <c r="H175" s="2" t="s">
        <v>169</v>
      </c>
      <c r="I175" s="2" t="s">
        <v>1663</v>
      </c>
      <c r="J175" s="2" t="s">
        <v>1589</v>
      </c>
      <c r="K175" s="2" t="s">
        <v>1569</v>
      </c>
      <c r="L175" s="6">
        <v>43313</v>
      </c>
      <c r="M175" s="7">
        <v>6.48</v>
      </c>
      <c r="N175" s="8">
        <v>8</v>
      </c>
      <c r="O175" s="16">
        <f t="shared" si="2"/>
        <v>40</v>
      </c>
    </row>
    <row r="176" spans="1:15" x14ac:dyDescent="0.25">
      <c r="A176" s="2"/>
      <c r="B176" s="2"/>
      <c r="C176" s="2"/>
      <c r="D176" s="2"/>
      <c r="E176" s="2"/>
      <c r="F176" s="2"/>
      <c r="G176" s="2"/>
      <c r="H176" s="2" t="s">
        <v>1680</v>
      </c>
      <c r="I176" s="2" t="s">
        <v>1671</v>
      </c>
      <c r="J176" s="2" t="s">
        <v>1568</v>
      </c>
      <c r="K176" s="2" t="s">
        <v>1617</v>
      </c>
      <c r="L176" s="6">
        <v>42917</v>
      </c>
      <c r="M176" s="7">
        <v>10.220000000000001</v>
      </c>
      <c r="N176" s="8">
        <v>14</v>
      </c>
      <c r="O176" s="16">
        <f t="shared" si="2"/>
        <v>70</v>
      </c>
    </row>
    <row r="177" spans="1:15" x14ac:dyDescent="0.25">
      <c r="A177" s="2"/>
      <c r="B177" s="2"/>
      <c r="C177" s="2"/>
      <c r="D177" s="2"/>
      <c r="E177" s="2"/>
      <c r="F177" s="2"/>
      <c r="G177" s="2"/>
      <c r="H177" s="2" t="s">
        <v>1681</v>
      </c>
      <c r="I177" s="2" t="s">
        <v>1671</v>
      </c>
      <c r="J177" s="2" t="s">
        <v>1568</v>
      </c>
      <c r="K177" s="2" t="s">
        <v>1581</v>
      </c>
      <c r="L177" s="6">
        <v>42979</v>
      </c>
      <c r="M177" s="7">
        <v>3.65</v>
      </c>
      <c r="N177" s="8">
        <v>5</v>
      </c>
      <c r="O177" s="16">
        <f t="shared" si="2"/>
        <v>25</v>
      </c>
    </row>
    <row r="178" spans="1:15" x14ac:dyDescent="0.25">
      <c r="A178" s="2"/>
      <c r="B178" s="2"/>
      <c r="C178" s="2"/>
      <c r="D178" s="2"/>
      <c r="E178" s="2"/>
      <c r="F178" s="2"/>
      <c r="G178" s="2"/>
      <c r="H178" s="2" t="s">
        <v>533</v>
      </c>
      <c r="I178" s="2" t="s">
        <v>1609</v>
      </c>
      <c r="J178" s="2" t="s">
        <v>1589</v>
      </c>
      <c r="K178" s="2" t="s">
        <v>1569</v>
      </c>
      <c r="L178" s="6">
        <v>43040</v>
      </c>
      <c r="M178" s="7">
        <v>12.6</v>
      </c>
      <c r="N178" s="8">
        <v>15</v>
      </c>
      <c r="O178" s="16">
        <f t="shared" si="2"/>
        <v>75</v>
      </c>
    </row>
    <row r="179" spans="1:15" x14ac:dyDescent="0.25">
      <c r="A179" s="2"/>
      <c r="B179" s="2"/>
      <c r="C179" s="2"/>
      <c r="D179" s="2"/>
      <c r="E179" s="2"/>
      <c r="F179" s="2"/>
      <c r="G179" s="2"/>
      <c r="H179" s="2" t="s">
        <v>113</v>
      </c>
      <c r="I179" s="2" t="s">
        <v>1671</v>
      </c>
      <c r="J179" s="2" t="s">
        <v>1568</v>
      </c>
      <c r="K179" s="2" t="s">
        <v>1569</v>
      </c>
      <c r="L179" s="6">
        <v>42887</v>
      </c>
      <c r="M179" s="7">
        <v>9.1999999999999993</v>
      </c>
      <c r="N179" s="8">
        <v>10</v>
      </c>
      <c r="O179" s="16">
        <f t="shared" si="2"/>
        <v>50</v>
      </c>
    </row>
    <row r="180" spans="1:15" x14ac:dyDescent="0.25">
      <c r="A180" s="2"/>
      <c r="B180" s="2"/>
      <c r="C180" s="2"/>
      <c r="D180" s="2"/>
      <c r="E180" s="2"/>
      <c r="F180" s="2"/>
      <c r="G180" s="2"/>
      <c r="H180" s="2" t="s">
        <v>284</v>
      </c>
      <c r="I180" s="2" t="s">
        <v>1575</v>
      </c>
      <c r="J180" s="2" t="s">
        <v>1563</v>
      </c>
      <c r="K180" s="2" t="s">
        <v>1581</v>
      </c>
      <c r="L180" s="6">
        <v>43405</v>
      </c>
      <c r="M180" s="7">
        <v>9.1199999999999992</v>
      </c>
      <c r="N180" s="8">
        <v>12</v>
      </c>
      <c r="O180" s="16">
        <f t="shared" si="2"/>
        <v>60</v>
      </c>
    </row>
    <row r="181" spans="1:15" x14ac:dyDescent="0.25">
      <c r="A181" s="2"/>
      <c r="B181" s="2"/>
      <c r="C181" s="2"/>
      <c r="D181" s="2"/>
      <c r="E181" s="2"/>
      <c r="F181" s="2"/>
      <c r="G181" s="2"/>
      <c r="H181" s="2" t="s">
        <v>298</v>
      </c>
      <c r="I181" s="2" t="s">
        <v>1562</v>
      </c>
      <c r="J181" s="2" t="s">
        <v>1563</v>
      </c>
      <c r="K181" s="2" t="s">
        <v>1593</v>
      </c>
      <c r="L181" s="6">
        <v>42917</v>
      </c>
      <c r="M181" s="7">
        <v>12.32</v>
      </c>
      <c r="N181" s="8">
        <v>14</v>
      </c>
      <c r="O181" s="16">
        <f t="shared" si="2"/>
        <v>70</v>
      </c>
    </row>
    <row r="182" spans="1:15" x14ac:dyDescent="0.25">
      <c r="A182" s="2"/>
      <c r="B182" s="2"/>
      <c r="C182" s="2"/>
      <c r="D182" s="2"/>
      <c r="E182" s="2"/>
      <c r="F182" s="2"/>
      <c r="G182" s="2"/>
      <c r="H182" s="2" t="s">
        <v>95</v>
      </c>
      <c r="I182" s="2" t="s">
        <v>1663</v>
      </c>
      <c r="J182" s="2" t="s">
        <v>1589</v>
      </c>
      <c r="K182" s="2" t="s">
        <v>1572</v>
      </c>
      <c r="L182" s="6">
        <v>42736</v>
      </c>
      <c r="M182" s="7">
        <v>13.8</v>
      </c>
      <c r="N182" s="8">
        <v>15</v>
      </c>
      <c r="O182" s="16">
        <f t="shared" si="2"/>
        <v>75</v>
      </c>
    </row>
    <row r="183" spans="1:15" x14ac:dyDescent="0.25">
      <c r="A183" s="2"/>
      <c r="B183" s="2"/>
      <c r="C183" s="2"/>
      <c r="D183" s="2"/>
      <c r="E183" s="2"/>
      <c r="F183" s="2"/>
      <c r="G183" s="2"/>
      <c r="H183" s="2" t="s">
        <v>512</v>
      </c>
      <c r="I183" s="2" t="s">
        <v>1562</v>
      </c>
      <c r="J183" s="2" t="s">
        <v>1563</v>
      </c>
      <c r="K183" s="2" t="s">
        <v>1593</v>
      </c>
      <c r="L183" s="6">
        <v>43009</v>
      </c>
      <c r="M183" s="7">
        <v>5.53</v>
      </c>
      <c r="N183" s="8">
        <v>7</v>
      </c>
      <c r="O183" s="16">
        <f t="shared" si="2"/>
        <v>35</v>
      </c>
    </row>
    <row r="184" spans="1:15" x14ac:dyDescent="0.25">
      <c r="A184" s="2"/>
      <c r="B184" s="2"/>
      <c r="C184" s="2"/>
      <c r="D184" s="2"/>
      <c r="E184" s="2"/>
      <c r="F184" s="2"/>
      <c r="G184" s="2"/>
      <c r="H184" s="2" t="s">
        <v>92</v>
      </c>
      <c r="I184" s="2" t="s">
        <v>1663</v>
      </c>
      <c r="J184" s="2" t="s">
        <v>1589</v>
      </c>
      <c r="K184" s="2" t="s">
        <v>1622</v>
      </c>
      <c r="L184" s="6">
        <v>42795</v>
      </c>
      <c r="M184" s="7">
        <v>9.94</v>
      </c>
      <c r="N184" s="8">
        <v>14</v>
      </c>
      <c r="O184" s="16">
        <f t="shared" si="2"/>
        <v>70</v>
      </c>
    </row>
    <row r="185" spans="1:15" x14ac:dyDescent="0.25">
      <c r="A185" s="2"/>
      <c r="B185" s="2"/>
      <c r="C185" s="2"/>
      <c r="D185" s="2"/>
      <c r="E185" s="2"/>
      <c r="F185" s="2"/>
      <c r="G185" s="2"/>
      <c r="H185" s="2" t="s">
        <v>397</v>
      </c>
      <c r="I185" s="2" t="s">
        <v>1575</v>
      </c>
      <c r="J185" s="2" t="s">
        <v>1563</v>
      </c>
      <c r="K185" s="2" t="s">
        <v>1585</v>
      </c>
      <c r="L185" s="6">
        <v>43221</v>
      </c>
      <c r="M185" s="7">
        <v>9.1199999999999992</v>
      </c>
      <c r="N185" s="8">
        <v>12</v>
      </c>
      <c r="O185" s="16">
        <f t="shared" si="2"/>
        <v>60</v>
      </c>
    </row>
    <row r="186" spans="1:15" x14ac:dyDescent="0.25">
      <c r="A186" s="2"/>
      <c r="B186" s="2"/>
      <c r="C186" s="2"/>
      <c r="D186" s="2"/>
      <c r="E186" s="2"/>
      <c r="F186" s="2"/>
      <c r="G186" s="2"/>
      <c r="H186" s="2" t="s">
        <v>1682</v>
      </c>
      <c r="I186" s="2" t="s">
        <v>1584</v>
      </c>
      <c r="J186" s="2" t="s">
        <v>1568</v>
      </c>
      <c r="K186" s="2" t="s">
        <v>1569</v>
      </c>
      <c r="L186" s="6">
        <v>42856</v>
      </c>
      <c r="M186" s="7">
        <v>7.2</v>
      </c>
      <c r="N186" s="8">
        <v>10</v>
      </c>
      <c r="O186" s="16">
        <f t="shared" si="2"/>
        <v>50</v>
      </c>
    </row>
    <row r="187" spans="1:15" x14ac:dyDescent="0.25">
      <c r="A187" s="2"/>
      <c r="B187" s="2"/>
      <c r="C187" s="2"/>
      <c r="D187" s="2"/>
      <c r="E187" s="2"/>
      <c r="F187" s="2"/>
      <c r="G187" s="2"/>
      <c r="H187" s="2" t="s">
        <v>198</v>
      </c>
      <c r="I187" s="2" t="s">
        <v>1562</v>
      </c>
      <c r="J187" s="2" t="s">
        <v>1563</v>
      </c>
      <c r="K187" s="2" t="s">
        <v>1585</v>
      </c>
      <c r="L187" s="6">
        <v>43282</v>
      </c>
      <c r="M187" s="7">
        <v>11.1</v>
      </c>
      <c r="N187" s="8">
        <v>15</v>
      </c>
      <c r="O187" s="16">
        <f t="shared" si="2"/>
        <v>75</v>
      </c>
    </row>
    <row r="188" spans="1:15" x14ac:dyDescent="0.25">
      <c r="A188" s="2"/>
      <c r="B188" s="2"/>
      <c r="C188" s="2"/>
      <c r="D188" s="2"/>
      <c r="E188" s="2"/>
      <c r="F188" s="2"/>
      <c r="G188" s="2"/>
      <c r="H188" s="2" t="s">
        <v>201</v>
      </c>
      <c r="I188" s="2" t="s">
        <v>1609</v>
      </c>
      <c r="J188" s="2" t="s">
        <v>1589</v>
      </c>
      <c r="K188" s="2" t="s">
        <v>1581</v>
      </c>
      <c r="L188" s="6">
        <v>42736</v>
      </c>
      <c r="M188" s="7">
        <v>10.8</v>
      </c>
      <c r="N188" s="8">
        <v>12</v>
      </c>
      <c r="O188" s="16">
        <f t="shared" si="2"/>
        <v>60</v>
      </c>
    </row>
    <row r="189" spans="1:15" x14ac:dyDescent="0.25">
      <c r="A189" s="2"/>
      <c r="B189" s="2"/>
      <c r="C189" s="2"/>
      <c r="D189" s="2"/>
      <c r="E189" s="2"/>
      <c r="F189" s="2"/>
      <c r="G189" s="2"/>
      <c r="H189" s="2" t="s">
        <v>451</v>
      </c>
      <c r="I189" s="2" t="s">
        <v>1575</v>
      </c>
      <c r="J189" s="2" t="s">
        <v>1563</v>
      </c>
      <c r="K189" s="2" t="s">
        <v>1572</v>
      </c>
      <c r="L189" s="6">
        <v>43160</v>
      </c>
      <c r="M189" s="7">
        <v>4.2</v>
      </c>
      <c r="N189" s="8">
        <v>6</v>
      </c>
      <c r="O189" s="16">
        <f t="shared" si="2"/>
        <v>30</v>
      </c>
    </row>
    <row r="190" spans="1:15" x14ac:dyDescent="0.25">
      <c r="A190" s="2"/>
      <c r="B190" s="2"/>
      <c r="C190" s="2"/>
      <c r="D190" s="2"/>
      <c r="E190" s="2"/>
      <c r="F190" s="2"/>
      <c r="G190" s="2"/>
      <c r="H190" s="2" t="s">
        <v>202</v>
      </c>
      <c r="I190" s="2" t="s">
        <v>1580</v>
      </c>
      <c r="J190" s="2" t="s">
        <v>1568</v>
      </c>
      <c r="K190" s="2" t="s">
        <v>1572</v>
      </c>
      <c r="L190" s="6">
        <v>42795</v>
      </c>
      <c r="M190" s="7">
        <v>10.45</v>
      </c>
      <c r="N190" s="8">
        <v>11</v>
      </c>
      <c r="O190" s="16">
        <f t="shared" si="2"/>
        <v>55</v>
      </c>
    </row>
    <row r="191" spans="1:15" x14ac:dyDescent="0.25">
      <c r="A191" s="2"/>
      <c r="B191" s="2"/>
      <c r="C191" s="2"/>
      <c r="D191" s="2"/>
      <c r="E191" s="2"/>
      <c r="F191" s="2"/>
      <c r="G191" s="2"/>
      <c r="H191" s="2" t="s">
        <v>376</v>
      </c>
      <c r="I191" s="2" t="s">
        <v>1592</v>
      </c>
      <c r="J191" s="2" t="s">
        <v>1589</v>
      </c>
      <c r="K191" s="2" t="s">
        <v>1585</v>
      </c>
      <c r="L191" s="6">
        <v>43313</v>
      </c>
      <c r="M191" s="7">
        <v>7.74</v>
      </c>
      <c r="N191" s="8">
        <v>9</v>
      </c>
      <c r="O191" s="16">
        <f t="shared" si="2"/>
        <v>45</v>
      </c>
    </row>
    <row r="192" spans="1:15" x14ac:dyDescent="0.25">
      <c r="A192" s="2"/>
      <c r="B192" s="2"/>
      <c r="C192" s="2"/>
      <c r="D192" s="2"/>
      <c r="E192" s="2"/>
      <c r="F192" s="2"/>
      <c r="G192" s="2"/>
      <c r="H192" s="2" t="s">
        <v>561</v>
      </c>
      <c r="I192" s="2" t="s">
        <v>1609</v>
      </c>
      <c r="J192" s="2" t="s">
        <v>1589</v>
      </c>
      <c r="K192" s="2" t="s">
        <v>1617</v>
      </c>
      <c r="L192" s="6">
        <v>43040</v>
      </c>
      <c r="M192" s="7">
        <v>13.35</v>
      </c>
      <c r="N192" s="8">
        <v>15</v>
      </c>
      <c r="O192" s="16">
        <f t="shared" si="2"/>
        <v>75</v>
      </c>
    </row>
    <row r="193" spans="1:15" x14ac:dyDescent="0.25">
      <c r="A193" s="2"/>
      <c r="B193" s="2"/>
      <c r="C193" s="2"/>
      <c r="D193" s="2"/>
      <c r="E193" s="2"/>
      <c r="F193" s="2"/>
      <c r="G193" s="2"/>
      <c r="H193" s="2" t="s">
        <v>163</v>
      </c>
      <c r="I193" s="2" t="s">
        <v>1606</v>
      </c>
      <c r="J193" s="2" t="s">
        <v>1589</v>
      </c>
      <c r="K193" s="2" t="s">
        <v>1581</v>
      </c>
      <c r="L193" s="6">
        <v>43132</v>
      </c>
      <c r="M193" s="7">
        <v>10.45</v>
      </c>
      <c r="N193" s="8">
        <v>11</v>
      </c>
      <c r="O193" s="16">
        <f t="shared" si="2"/>
        <v>55</v>
      </c>
    </row>
    <row r="194" spans="1:15" x14ac:dyDescent="0.25">
      <c r="A194" s="2"/>
      <c r="B194" s="2"/>
      <c r="C194" s="2"/>
      <c r="D194" s="2"/>
      <c r="E194" s="2"/>
      <c r="F194" s="2"/>
      <c r="G194" s="2"/>
      <c r="H194" s="2" t="s">
        <v>118</v>
      </c>
      <c r="I194" s="2" t="s">
        <v>1575</v>
      </c>
      <c r="J194" s="2" t="s">
        <v>1563</v>
      </c>
      <c r="K194" s="2" t="s">
        <v>1581</v>
      </c>
      <c r="L194" s="6">
        <v>42826</v>
      </c>
      <c r="M194" s="7">
        <v>12.3</v>
      </c>
      <c r="N194" s="8">
        <v>15</v>
      </c>
      <c r="O194" s="16">
        <f t="shared" si="2"/>
        <v>75</v>
      </c>
    </row>
    <row r="195" spans="1:15" x14ac:dyDescent="0.25">
      <c r="A195" s="2"/>
      <c r="B195" s="2"/>
      <c r="C195" s="2"/>
      <c r="D195" s="2"/>
      <c r="E195" s="2"/>
      <c r="F195" s="2"/>
      <c r="G195" s="2"/>
      <c r="H195" s="2" t="s">
        <v>240</v>
      </c>
      <c r="I195" s="2" t="s">
        <v>1671</v>
      </c>
      <c r="J195" s="2" t="s">
        <v>1568</v>
      </c>
      <c r="K195" s="2" t="s">
        <v>1585</v>
      </c>
      <c r="L195" s="6">
        <v>43070</v>
      </c>
      <c r="M195" s="7">
        <v>11.62</v>
      </c>
      <c r="N195" s="8">
        <v>14</v>
      </c>
      <c r="O195" s="16">
        <f t="shared" ref="O195:O258" si="3">N195*100/20</f>
        <v>70</v>
      </c>
    </row>
    <row r="196" spans="1:15" x14ac:dyDescent="0.25">
      <c r="A196" s="2"/>
      <c r="B196" s="2"/>
      <c r="C196" s="2"/>
      <c r="D196" s="2"/>
      <c r="E196" s="2"/>
      <c r="F196" s="2"/>
      <c r="G196" s="2"/>
      <c r="H196" s="2" t="s">
        <v>210</v>
      </c>
      <c r="I196" s="2" t="s">
        <v>1580</v>
      </c>
      <c r="J196" s="2" t="s">
        <v>1568</v>
      </c>
      <c r="K196" s="2" t="s">
        <v>1617</v>
      </c>
      <c r="L196" s="6">
        <v>43435</v>
      </c>
      <c r="M196" s="7">
        <v>8.4</v>
      </c>
      <c r="N196" s="8">
        <v>10</v>
      </c>
      <c r="O196" s="16">
        <f t="shared" si="3"/>
        <v>50</v>
      </c>
    </row>
    <row r="197" spans="1:15" x14ac:dyDescent="0.25">
      <c r="A197" s="2"/>
      <c r="B197" s="2"/>
      <c r="C197" s="2"/>
      <c r="D197" s="2"/>
      <c r="E197" s="2"/>
      <c r="F197" s="2"/>
      <c r="G197" s="2"/>
      <c r="H197" s="2" t="s">
        <v>368</v>
      </c>
      <c r="I197" s="2" t="s">
        <v>1596</v>
      </c>
      <c r="J197" s="2" t="s">
        <v>1589</v>
      </c>
      <c r="K197" s="2" t="s">
        <v>1617</v>
      </c>
      <c r="L197" s="6">
        <v>42917</v>
      </c>
      <c r="M197" s="7">
        <v>6.64</v>
      </c>
      <c r="N197" s="8">
        <v>8</v>
      </c>
      <c r="O197" s="16">
        <f t="shared" si="3"/>
        <v>40</v>
      </c>
    </row>
    <row r="198" spans="1:15" x14ac:dyDescent="0.25">
      <c r="A198" s="2"/>
      <c r="B198" s="2"/>
      <c r="C198" s="2"/>
      <c r="D198" s="2"/>
      <c r="E198" s="2"/>
      <c r="F198" s="2"/>
      <c r="G198" s="2"/>
      <c r="H198" s="2" t="s">
        <v>44</v>
      </c>
      <c r="I198" s="2" t="s">
        <v>1639</v>
      </c>
      <c r="J198" s="2" t="s">
        <v>1568</v>
      </c>
      <c r="K198" s="2" t="s">
        <v>1572</v>
      </c>
      <c r="L198" s="6">
        <v>42856</v>
      </c>
      <c r="M198" s="7">
        <v>9.35</v>
      </c>
      <c r="N198" s="8">
        <v>11</v>
      </c>
      <c r="O198" s="16">
        <f t="shared" si="3"/>
        <v>55</v>
      </c>
    </row>
    <row r="199" spans="1:15" x14ac:dyDescent="0.25">
      <c r="A199" s="2"/>
      <c r="B199" s="2"/>
      <c r="C199" s="2"/>
      <c r="D199" s="2"/>
      <c r="E199" s="2"/>
      <c r="F199" s="2"/>
      <c r="G199" s="2"/>
      <c r="H199" s="2" t="s">
        <v>387</v>
      </c>
      <c r="I199" s="2" t="s">
        <v>1584</v>
      </c>
      <c r="J199" s="2" t="s">
        <v>1568</v>
      </c>
      <c r="K199" s="2" t="s">
        <v>1585</v>
      </c>
      <c r="L199" s="6">
        <v>42948</v>
      </c>
      <c r="M199" s="7">
        <v>10.23</v>
      </c>
      <c r="N199" s="8">
        <v>11</v>
      </c>
      <c r="O199" s="16">
        <f t="shared" si="3"/>
        <v>55</v>
      </c>
    </row>
    <row r="200" spans="1:15" x14ac:dyDescent="0.25">
      <c r="A200" s="2"/>
      <c r="B200" s="2"/>
      <c r="C200" s="2"/>
      <c r="D200" s="2"/>
      <c r="E200" s="2"/>
      <c r="F200" s="2"/>
      <c r="G200" s="2"/>
      <c r="H200" s="2" t="s">
        <v>186</v>
      </c>
      <c r="I200" s="2" t="s">
        <v>1606</v>
      </c>
      <c r="J200" s="2" t="s">
        <v>1589</v>
      </c>
      <c r="K200" s="2" t="s">
        <v>1585</v>
      </c>
      <c r="L200" s="6">
        <v>43282</v>
      </c>
      <c r="M200" s="7">
        <v>12.9</v>
      </c>
      <c r="N200" s="8">
        <v>15</v>
      </c>
      <c r="O200" s="16">
        <f t="shared" si="3"/>
        <v>75</v>
      </c>
    </row>
    <row r="201" spans="1:15" x14ac:dyDescent="0.25">
      <c r="A201" s="2"/>
      <c r="B201" s="2"/>
      <c r="C201" s="2"/>
      <c r="D201" s="2"/>
      <c r="E201" s="2"/>
      <c r="F201" s="2"/>
      <c r="G201" s="2"/>
      <c r="H201" s="2" t="s">
        <v>274</v>
      </c>
      <c r="I201" s="2" t="s">
        <v>1596</v>
      </c>
      <c r="J201" s="2" t="s">
        <v>1589</v>
      </c>
      <c r="K201" s="2" t="s">
        <v>1622</v>
      </c>
      <c r="L201" s="6">
        <v>42856</v>
      </c>
      <c r="M201" s="7">
        <v>8.4700000000000006</v>
      </c>
      <c r="N201" s="8">
        <v>11</v>
      </c>
      <c r="O201" s="16">
        <f t="shared" si="3"/>
        <v>55</v>
      </c>
    </row>
    <row r="202" spans="1:15" x14ac:dyDescent="0.25">
      <c r="A202" s="2"/>
      <c r="B202" s="2"/>
      <c r="C202" s="2"/>
      <c r="D202" s="2"/>
      <c r="E202" s="2"/>
      <c r="F202" s="2"/>
      <c r="G202" s="2"/>
      <c r="H202" s="2" t="s">
        <v>292</v>
      </c>
      <c r="I202" s="2" t="s">
        <v>1562</v>
      </c>
      <c r="J202" s="2" t="s">
        <v>1563</v>
      </c>
      <c r="K202" s="2" t="s">
        <v>1581</v>
      </c>
      <c r="L202" s="6">
        <v>43435</v>
      </c>
      <c r="M202" s="7">
        <v>7.65</v>
      </c>
      <c r="N202" s="8">
        <v>9</v>
      </c>
      <c r="O202" s="16">
        <f t="shared" si="3"/>
        <v>45</v>
      </c>
    </row>
    <row r="203" spans="1:15" x14ac:dyDescent="0.25">
      <c r="A203" s="2"/>
      <c r="B203" s="2"/>
      <c r="C203" s="2"/>
      <c r="D203" s="2"/>
      <c r="E203" s="2"/>
      <c r="F203" s="2"/>
      <c r="G203" s="2"/>
      <c r="H203" s="2" t="s">
        <v>348</v>
      </c>
      <c r="I203" s="2" t="s">
        <v>1588</v>
      </c>
      <c r="J203" s="2" t="s">
        <v>1589</v>
      </c>
      <c r="K203" s="2" t="s">
        <v>1572</v>
      </c>
      <c r="L203" s="6">
        <v>42948</v>
      </c>
      <c r="M203" s="7">
        <v>10.92</v>
      </c>
      <c r="N203" s="8">
        <v>12</v>
      </c>
      <c r="O203" s="16">
        <f t="shared" si="3"/>
        <v>60</v>
      </c>
    </row>
    <row r="204" spans="1:15" x14ac:dyDescent="0.25">
      <c r="A204" s="2"/>
      <c r="B204" s="2"/>
      <c r="C204" s="2"/>
      <c r="D204" s="2"/>
      <c r="E204" s="2"/>
      <c r="F204" s="2"/>
      <c r="G204" s="2"/>
      <c r="H204" s="2" t="s">
        <v>568</v>
      </c>
      <c r="I204" s="2" t="s">
        <v>1609</v>
      </c>
      <c r="J204" s="2" t="s">
        <v>1589</v>
      </c>
      <c r="K204" s="2" t="s">
        <v>1622</v>
      </c>
      <c r="L204" s="6">
        <v>42917</v>
      </c>
      <c r="M204" s="7">
        <v>5.92</v>
      </c>
      <c r="N204" s="8">
        <v>8</v>
      </c>
      <c r="O204" s="16">
        <f t="shared" si="3"/>
        <v>40</v>
      </c>
    </row>
    <row r="205" spans="1:15" x14ac:dyDescent="0.25">
      <c r="A205" s="2"/>
      <c r="B205" s="2"/>
      <c r="C205" s="2"/>
      <c r="D205" s="2"/>
      <c r="E205" s="2"/>
      <c r="F205" s="2"/>
      <c r="G205" s="2"/>
      <c r="H205" s="2" t="s">
        <v>314</v>
      </c>
      <c r="I205" s="2" t="s">
        <v>1575</v>
      </c>
      <c r="J205" s="2" t="s">
        <v>1563</v>
      </c>
      <c r="K205" s="2" t="s">
        <v>1572</v>
      </c>
      <c r="L205" s="6">
        <v>43405</v>
      </c>
      <c r="M205" s="7">
        <v>7.8</v>
      </c>
      <c r="N205" s="8">
        <v>10</v>
      </c>
      <c r="O205" s="16">
        <f t="shared" si="3"/>
        <v>50</v>
      </c>
    </row>
    <row r="206" spans="1:15" x14ac:dyDescent="0.25">
      <c r="A206" s="2"/>
      <c r="B206" s="2"/>
      <c r="C206" s="2"/>
      <c r="D206" s="2"/>
      <c r="E206" s="2"/>
      <c r="F206" s="2"/>
      <c r="G206" s="2"/>
      <c r="H206" s="2" t="s">
        <v>246</v>
      </c>
      <c r="I206" s="2" t="s">
        <v>1639</v>
      </c>
      <c r="J206" s="2" t="s">
        <v>1568</v>
      </c>
      <c r="K206" s="2" t="s">
        <v>1581</v>
      </c>
      <c r="L206" s="6">
        <v>42826</v>
      </c>
      <c r="M206" s="7">
        <v>10.92</v>
      </c>
      <c r="N206" s="8">
        <v>12</v>
      </c>
      <c r="O206" s="16">
        <f t="shared" si="3"/>
        <v>60</v>
      </c>
    </row>
    <row r="207" spans="1:15" x14ac:dyDescent="0.25">
      <c r="A207" s="2"/>
      <c r="B207" s="2"/>
      <c r="C207" s="2"/>
      <c r="D207" s="2"/>
      <c r="E207" s="2"/>
      <c r="F207" s="2"/>
      <c r="G207" s="2"/>
      <c r="H207" s="2" t="s">
        <v>479</v>
      </c>
      <c r="I207" s="2" t="s">
        <v>1609</v>
      </c>
      <c r="J207" s="2" t="s">
        <v>1589</v>
      </c>
      <c r="K207" s="2" t="s">
        <v>1581</v>
      </c>
      <c r="L207" s="6">
        <v>43435</v>
      </c>
      <c r="M207" s="7">
        <v>8.64</v>
      </c>
      <c r="N207" s="8">
        <v>12</v>
      </c>
      <c r="O207" s="16">
        <f t="shared" si="3"/>
        <v>60</v>
      </c>
    </row>
    <row r="208" spans="1:15" x14ac:dyDescent="0.25">
      <c r="A208" s="2"/>
      <c r="B208" s="2"/>
      <c r="C208" s="2"/>
      <c r="D208" s="2"/>
      <c r="E208" s="2"/>
      <c r="F208" s="2"/>
      <c r="G208" s="2"/>
      <c r="H208" s="2" t="s">
        <v>170</v>
      </c>
      <c r="I208" s="2" t="s">
        <v>1562</v>
      </c>
      <c r="J208" s="2" t="s">
        <v>1563</v>
      </c>
      <c r="K208" s="2" t="s">
        <v>1585</v>
      </c>
      <c r="L208" s="6">
        <v>42887</v>
      </c>
      <c r="M208" s="7">
        <v>7.04</v>
      </c>
      <c r="N208" s="8">
        <v>8</v>
      </c>
      <c r="O208" s="16">
        <f t="shared" si="3"/>
        <v>40</v>
      </c>
    </row>
    <row r="209" spans="1:15" x14ac:dyDescent="0.25">
      <c r="A209" s="2"/>
      <c r="B209" s="2"/>
      <c r="C209" s="2"/>
      <c r="D209" s="2"/>
      <c r="E209" s="2"/>
      <c r="F209" s="2"/>
      <c r="G209" s="2"/>
      <c r="H209" s="2" t="s">
        <v>244</v>
      </c>
      <c r="I209" s="2" t="s">
        <v>1596</v>
      </c>
      <c r="J209" s="2" t="s">
        <v>1589</v>
      </c>
      <c r="K209" s="2" t="s">
        <v>1617</v>
      </c>
      <c r="L209" s="6">
        <v>43282</v>
      </c>
      <c r="M209" s="7">
        <v>4.9000000000000004</v>
      </c>
      <c r="N209" s="8">
        <v>7</v>
      </c>
      <c r="O209" s="16">
        <f t="shared" si="3"/>
        <v>35</v>
      </c>
    </row>
    <row r="210" spans="1:15" x14ac:dyDescent="0.25">
      <c r="A210" s="2"/>
      <c r="B210" s="2"/>
      <c r="C210" s="2"/>
      <c r="D210" s="2"/>
      <c r="E210" s="2"/>
      <c r="F210" s="2"/>
      <c r="G210" s="2"/>
      <c r="H210" s="2" t="s">
        <v>104</v>
      </c>
      <c r="I210" s="2" t="s">
        <v>1580</v>
      </c>
      <c r="J210" s="2" t="s">
        <v>1568</v>
      </c>
      <c r="K210" s="2" t="s">
        <v>1564</v>
      </c>
      <c r="L210" s="6">
        <v>43040</v>
      </c>
      <c r="M210" s="7">
        <v>10.45</v>
      </c>
      <c r="N210" s="8">
        <v>11</v>
      </c>
      <c r="O210" s="16">
        <f t="shared" si="3"/>
        <v>55</v>
      </c>
    </row>
    <row r="211" spans="1:15" x14ac:dyDescent="0.25">
      <c r="A211" s="2"/>
      <c r="B211" s="2"/>
      <c r="C211" s="2"/>
      <c r="D211" s="2"/>
      <c r="E211" s="2"/>
      <c r="F211" s="2"/>
      <c r="G211" s="2"/>
      <c r="H211" s="2" t="s">
        <v>287</v>
      </c>
      <c r="I211" s="2" t="s">
        <v>1584</v>
      </c>
      <c r="J211" s="2" t="s">
        <v>1568</v>
      </c>
      <c r="K211" s="2" t="s">
        <v>1572</v>
      </c>
      <c r="L211" s="6">
        <v>42948</v>
      </c>
      <c r="M211" s="7">
        <v>8</v>
      </c>
      <c r="N211" s="8">
        <v>10</v>
      </c>
      <c r="O211" s="16">
        <f t="shared" si="3"/>
        <v>50</v>
      </c>
    </row>
    <row r="212" spans="1:15" x14ac:dyDescent="0.25">
      <c r="A212" s="2"/>
      <c r="B212" s="2"/>
      <c r="C212" s="2"/>
      <c r="D212" s="2"/>
      <c r="E212" s="2"/>
      <c r="F212" s="2"/>
      <c r="G212" s="2"/>
      <c r="H212" s="2" t="s">
        <v>172</v>
      </c>
      <c r="I212" s="2" t="s">
        <v>1612</v>
      </c>
      <c r="J212" s="2" t="s">
        <v>1568</v>
      </c>
      <c r="K212" s="2" t="s">
        <v>1572</v>
      </c>
      <c r="L212" s="6">
        <v>43313</v>
      </c>
      <c r="M212" s="7">
        <v>7.29</v>
      </c>
      <c r="N212" s="8">
        <v>9</v>
      </c>
      <c r="O212" s="16">
        <f t="shared" si="3"/>
        <v>45</v>
      </c>
    </row>
    <row r="213" spans="1:15" x14ac:dyDescent="0.25">
      <c r="A213" s="2"/>
      <c r="B213" s="2"/>
      <c r="C213" s="2"/>
      <c r="D213" s="2"/>
      <c r="E213" s="2"/>
      <c r="F213" s="2"/>
      <c r="G213" s="2"/>
      <c r="H213" s="2" t="s">
        <v>531</v>
      </c>
      <c r="I213" s="2" t="s">
        <v>1612</v>
      </c>
      <c r="J213" s="2" t="s">
        <v>1568</v>
      </c>
      <c r="K213" s="2" t="s">
        <v>1617</v>
      </c>
      <c r="L213" s="6">
        <v>43374</v>
      </c>
      <c r="M213" s="7">
        <v>11.4</v>
      </c>
      <c r="N213" s="8">
        <v>15</v>
      </c>
      <c r="O213" s="16">
        <f t="shared" si="3"/>
        <v>75</v>
      </c>
    </row>
    <row r="214" spans="1:15" x14ac:dyDescent="0.25">
      <c r="A214" s="2"/>
      <c r="B214" s="2"/>
      <c r="C214" s="2"/>
      <c r="D214" s="2"/>
      <c r="E214" s="2"/>
      <c r="F214" s="2"/>
      <c r="G214" s="2"/>
      <c r="H214" s="2" t="s">
        <v>204</v>
      </c>
      <c r="I214" s="2" t="s">
        <v>1671</v>
      </c>
      <c r="J214" s="2" t="s">
        <v>1568</v>
      </c>
      <c r="K214" s="2" t="s">
        <v>1622</v>
      </c>
      <c r="L214" s="6">
        <v>43405</v>
      </c>
      <c r="M214" s="7">
        <v>10.199999999999999</v>
      </c>
      <c r="N214" s="8">
        <v>12</v>
      </c>
      <c r="O214" s="16">
        <f t="shared" si="3"/>
        <v>60</v>
      </c>
    </row>
    <row r="215" spans="1:15" x14ac:dyDescent="0.25">
      <c r="A215" s="2"/>
      <c r="B215" s="2"/>
      <c r="C215" s="2"/>
      <c r="D215" s="2"/>
      <c r="E215" s="2"/>
      <c r="F215" s="2"/>
      <c r="G215" s="2"/>
      <c r="H215" s="2" t="s">
        <v>496</v>
      </c>
      <c r="I215" s="2" t="s">
        <v>1567</v>
      </c>
      <c r="J215" s="2" t="s">
        <v>1568</v>
      </c>
      <c r="K215" s="2" t="s">
        <v>1622</v>
      </c>
      <c r="L215" s="6">
        <v>42736</v>
      </c>
      <c r="M215" s="7">
        <v>8.91</v>
      </c>
      <c r="N215" s="8">
        <v>11</v>
      </c>
      <c r="O215" s="16">
        <f t="shared" si="3"/>
        <v>55</v>
      </c>
    </row>
    <row r="216" spans="1:15" x14ac:dyDescent="0.25">
      <c r="A216" s="2"/>
      <c r="B216" s="2"/>
      <c r="C216" s="2"/>
      <c r="D216" s="2"/>
      <c r="E216" s="2"/>
      <c r="F216" s="2"/>
      <c r="G216" s="2"/>
      <c r="H216" s="2" t="s">
        <v>872</v>
      </c>
      <c r="I216" s="2" t="s">
        <v>1575</v>
      </c>
      <c r="J216" s="2" t="s">
        <v>1563</v>
      </c>
      <c r="K216" s="2" t="s">
        <v>1581</v>
      </c>
      <c r="L216" s="6">
        <v>42979</v>
      </c>
      <c r="M216" s="7">
        <v>7.12</v>
      </c>
      <c r="N216" s="8">
        <v>8</v>
      </c>
      <c r="O216" s="16">
        <f t="shared" si="3"/>
        <v>40</v>
      </c>
    </row>
    <row r="217" spans="1:15" x14ac:dyDescent="0.25">
      <c r="A217" s="2"/>
      <c r="B217" s="2"/>
      <c r="C217" s="2"/>
      <c r="D217" s="2"/>
      <c r="E217" s="2"/>
      <c r="F217" s="2"/>
      <c r="G217" s="2"/>
      <c r="H217" s="2" t="s">
        <v>609</v>
      </c>
      <c r="I217" s="2" t="s">
        <v>1609</v>
      </c>
      <c r="J217" s="2" t="s">
        <v>1589</v>
      </c>
      <c r="K217" s="2" t="s">
        <v>1593</v>
      </c>
      <c r="L217" s="6">
        <v>42917</v>
      </c>
      <c r="M217" s="7">
        <v>11.85</v>
      </c>
      <c r="N217" s="8">
        <v>15</v>
      </c>
      <c r="O217" s="16">
        <f t="shared" si="3"/>
        <v>75</v>
      </c>
    </row>
    <row r="218" spans="1:15" x14ac:dyDescent="0.25">
      <c r="A218" s="2"/>
      <c r="B218" s="2"/>
      <c r="C218" s="2"/>
      <c r="D218" s="2"/>
      <c r="E218" s="2"/>
      <c r="F218" s="2"/>
      <c r="G218" s="2"/>
      <c r="H218" s="2" t="s">
        <v>29</v>
      </c>
      <c r="I218" s="2" t="s">
        <v>1567</v>
      </c>
      <c r="J218" s="2" t="s">
        <v>1568</v>
      </c>
      <c r="K218" s="2" t="s">
        <v>1564</v>
      </c>
      <c r="L218" s="6">
        <v>42856</v>
      </c>
      <c r="M218" s="7">
        <v>12.04</v>
      </c>
      <c r="N218" s="8">
        <v>14</v>
      </c>
      <c r="O218" s="16">
        <f t="shared" si="3"/>
        <v>70</v>
      </c>
    </row>
    <row r="219" spans="1:15" x14ac:dyDescent="0.25">
      <c r="A219" s="2"/>
      <c r="B219" s="2"/>
      <c r="C219" s="2"/>
      <c r="D219" s="2"/>
      <c r="E219" s="2"/>
      <c r="F219" s="2"/>
      <c r="G219" s="2"/>
      <c r="H219" s="2" t="s">
        <v>400</v>
      </c>
      <c r="I219" s="2" t="s">
        <v>1606</v>
      </c>
      <c r="J219" s="2" t="s">
        <v>1589</v>
      </c>
      <c r="K219" s="2" t="s">
        <v>1569</v>
      </c>
      <c r="L219" s="6">
        <v>43435</v>
      </c>
      <c r="M219" s="7">
        <v>6</v>
      </c>
      <c r="N219" s="8">
        <v>8</v>
      </c>
      <c r="O219" s="16">
        <f t="shared" si="3"/>
        <v>40</v>
      </c>
    </row>
    <row r="220" spans="1:15" x14ac:dyDescent="0.25">
      <c r="A220" s="2"/>
      <c r="B220" s="2"/>
      <c r="C220" s="2"/>
      <c r="D220" s="2"/>
      <c r="E220" s="2"/>
      <c r="F220" s="2"/>
      <c r="G220" s="2"/>
      <c r="H220" s="2" t="s">
        <v>585</v>
      </c>
      <c r="I220" s="2" t="s">
        <v>1562</v>
      </c>
      <c r="J220" s="2" t="s">
        <v>1563</v>
      </c>
      <c r="K220" s="2" t="s">
        <v>1617</v>
      </c>
      <c r="L220" s="6">
        <v>43009</v>
      </c>
      <c r="M220" s="7">
        <v>7.6</v>
      </c>
      <c r="N220" s="8">
        <v>8</v>
      </c>
      <c r="O220" s="16">
        <f t="shared" si="3"/>
        <v>40</v>
      </c>
    </row>
    <row r="221" spans="1:15" x14ac:dyDescent="0.25">
      <c r="A221" s="2"/>
      <c r="B221" s="2"/>
      <c r="C221" s="2"/>
      <c r="D221" s="2"/>
      <c r="E221" s="2"/>
      <c r="F221" s="2"/>
      <c r="G221" s="2"/>
      <c r="H221" s="2" t="s">
        <v>41</v>
      </c>
      <c r="I221" s="2" t="s">
        <v>1606</v>
      </c>
      <c r="J221" s="2" t="s">
        <v>1589</v>
      </c>
      <c r="K221" s="2" t="s">
        <v>1572</v>
      </c>
      <c r="L221" s="6">
        <v>42767</v>
      </c>
      <c r="M221" s="7">
        <v>11.31</v>
      </c>
      <c r="N221" s="8">
        <v>13</v>
      </c>
      <c r="O221" s="16">
        <f t="shared" si="3"/>
        <v>65</v>
      </c>
    </row>
    <row r="222" spans="1:15" x14ac:dyDescent="0.25">
      <c r="A222" s="2"/>
      <c r="B222" s="2"/>
      <c r="C222" s="2"/>
      <c r="D222" s="2"/>
      <c r="E222" s="2"/>
      <c r="F222" s="2"/>
      <c r="G222" s="2"/>
      <c r="H222" s="2" t="s">
        <v>521</v>
      </c>
      <c r="I222" s="2" t="s">
        <v>1609</v>
      </c>
      <c r="J222" s="2" t="s">
        <v>1589</v>
      </c>
      <c r="K222" s="2" t="s">
        <v>1617</v>
      </c>
      <c r="L222" s="6">
        <v>43252</v>
      </c>
      <c r="M222" s="7">
        <v>8.6999999999999993</v>
      </c>
      <c r="N222" s="8">
        <v>10</v>
      </c>
      <c r="O222" s="16">
        <f t="shared" si="3"/>
        <v>50</v>
      </c>
    </row>
    <row r="223" spans="1:15" x14ac:dyDescent="0.25">
      <c r="A223" s="2"/>
      <c r="B223" s="2"/>
      <c r="C223" s="2"/>
      <c r="D223" s="2"/>
      <c r="E223" s="2"/>
      <c r="F223" s="2"/>
      <c r="G223" s="2"/>
      <c r="H223" s="2" t="s">
        <v>340</v>
      </c>
      <c r="I223" s="2" t="s">
        <v>1562</v>
      </c>
      <c r="J223" s="2" t="s">
        <v>1563</v>
      </c>
      <c r="K223" s="2" t="s">
        <v>1603</v>
      </c>
      <c r="L223" s="6">
        <v>42887</v>
      </c>
      <c r="M223" s="7">
        <v>8.69</v>
      </c>
      <c r="N223" s="8">
        <v>11</v>
      </c>
      <c r="O223" s="16">
        <f t="shared" si="3"/>
        <v>55</v>
      </c>
    </row>
    <row r="224" spans="1:15" x14ac:dyDescent="0.25">
      <c r="A224" s="2"/>
      <c r="B224" s="2"/>
      <c r="C224" s="2"/>
      <c r="D224" s="2"/>
      <c r="E224" s="2"/>
      <c r="F224" s="2"/>
      <c r="G224" s="2"/>
      <c r="H224" s="2" t="s">
        <v>320</v>
      </c>
      <c r="I224" s="2" t="s">
        <v>1612</v>
      </c>
      <c r="J224" s="2" t="s">
        <v>1568</v>
      </c>
      <c r="K224" s="2" t="s">
        <v>1622</v>
      </c>
      <c r="L224" s="6">
        <v>43405</v>
      </c>
      <c r="M224" s="7">
        <v>6.72</v>
      </c>
      <c r="N224" s="8">
        <v>8</v>
      </c>
      <c r="O224" s="16">
        <f t="shared" si="3"/>
        <v>40</v>
      </c>
    </row>
    <row r="225" spans="1:15" x14ac:dyDescent="0.25">
      <c r="A225" s="2"/>
      <c r="B225" s="2"/>
      <c r="C225" s="2"/>
      <c r="D225" s="2"/>
      <c r="E225" s="2"/>
      <c r="F225" s="2"/>
      <c r="G225" s="2"/>
      <c r="H225" s="2" t="s">
        <v>428</v>
      </c>
      <c r="I225" s="2" t="s">
        <v>1609</v>
      </c>
      <c r="J225" s="2" t="s">
        <v>1589</v>
      </c>
      <c r="K225" s="2" t="s">
        <v>1603</v>
      </c>
      <c r="L225" s="6">
        <v>43405</v>
      </c>
      <c r="M225" s="7">
        <v>7.7</v>
      </c>
      <c r="N225" s="8">
        <v>10</v>
      </c>
      <c r="O225" s="16">
        <f t="shared" si="3"/>
        <v>50</v>
      </c>
    </row>
    <row r="226" spans="1:15" x14ac:dyDescent="0.25">
      <c r="A226" s="2"/>
      <c r="B226" s="2"/>
      <c r="C226" s="2"/>
      <c r="D226" s="2"/>
      <c r="E226" s="2"/>
      <c r="F226" s="2"/>
      <c r="G226" s="2"/>
      <c r="H226" s="2" t="s">
        <v>525</v>
      </c>
      <c r="I226" s="2" t="s">
        <v>1580</v>
      </c>
      <c r="J226" s="2" t="s">
        <v>1568</v>
      </c>
      <c r="K226" s="2" t="s">
        <v>1569</v>
      </c>
      <c r="L226" s="6">
        <v>42736</v>
      </c>
      <c r="M226" s="7">
        <v>7.4</v>
      </c>
      <c r="N226" s="8">
        <v>10</v>
      </c>
      <c r="O226" s="16">
        <f t="shared" si="3"/>
        <v>50</v>
      </c>
    </row>
    <row r="227" spans="1:15" x14ac:dyDescent="0.25">
      <c r="A227" s="2"/>
      <c r="B227" s="2"/>
      <c r="C227" s="2"/>
      <c r="D227" s="2"/>
      <c r="E227" s="2"/>
      <c r="F227" s="2"/>
      <c r="G227" s="2"/>
      <c r="H227" s="2" t="s">
        <v>139</v>
      </c>
      <c r="I227" s="2" t="s">
        <v>1567</v>
      </c>
      <c r="J227" s="2" t="s">
        <v>1568</v>
      </c>
      <c r="K227" s="2" t="s">
        <v>1622</v>
      </c>
      <c r="L227" s="6">
        <v>43313</v>
      </c>
      <c r="M227" s="7">
        <v>10.34</v>
      </c>
      <c r="N227" s="8">
        <v>11</v>
      </c>
      <c r="O227" s="16">
        <f t="shared" si="3"/>
        <v>55</v>
      </c>
    </row>
    <row r="228" spans="1:15" x14ac:dyDescent="0.25">
      <c r="A228" s="2"/>
      <c r="B228" s="2"/>
      <c r="C228" s="2"/>
      <c r="D228" s="2"/>
      <c r="E228" s="2"/>
      <c r="F228" s="2"/>
      <c r="G228" s="2"/>
      <c r="H228" s="2" t="s">
        <v>191</v>
      </c>
      <c r="I228" s="2" t="s">
        <v>1592</v>
      </c>
      <c r="J228" s="2" t="s">
        <v>1589</v>
      </c>
      <c r="K228" s="2" t="s">
        <v>1593</v>
      </c>
      <c r="L228" s="6">
        <v>42979</v>
      </c>
      <c r="M228" s="7">
        <v>7.92</v>
      </c>
      <c r="N228" s="8">
        <v>9</v>
      </c>
      <c r="O228" s="16">
        <f t="shared" si="3"/>
        <v>45</v>
      </c>
    </row>
    <row r="229" spans="1:15" x14ac:dyDescent="0.25">
      <c r="A229" s="2"/>
      <c r="B229" s="2"/>
      <c r="C229" s="2"/>
      <c r="D229" s="2"/>
      <c r="E229" s="2"/>
      <c r="F229" s="2"/>
      <c r="G229" s="2"/>
      <c r="H229" s="2" t="s">
        <v>299</v>
      </c>
      <c r="I229" s="2" t="s">
        <v>1562</v>
      </c>
      <c r="J229" s="2" t="s">
        <v>1563</v>
      </c>
      <c r="K229" s="2" t="s">
        <v>1564</v>
      </c>
      <c r="L229" s="6">
        <v>42795</v>
      </c>
      <c r="M229" s="7">
        <v>7.65</v>
      </c>
      <c r="N229" s="8">
        <v>9</v>
      </c>
      <c r="O229" s="16">
        <f t="shared" si="3"/>
        <v>45</v>
      </c>
    </row>
    <row r="230" spans="1:15" x14ac:dyDescent="0.25">
      <c r="A230" s="2"/>
      <c r="B230" s="2"/>
      <c r="C230" s="2"/>
      <c r="D230" s="2"/>
      <c r="E230" s="2"/>
      <c r="F230" s="2"/>
      <c r="G230" s="2"/>
      <c r="H230" s="2" t="s">
        <v>77</v>
      </c>
      <c r="I230" s="2" t="s">
        <v>1580</v>
      </c>
      <c r="J230" s="2" t="s">
        <v>1568</v>
      </c>
      <c r="K230" s="2" t="s">
        <v>1564</v>
      </c>
      <c r="L230" s="6">
        <v>42917</v>
      </c>
      <c r="M230" s="7">
        <v>4.26</v>
      </c>
      <c r="N230" s="8">
        <v>6</v>
      </c>
      <c r="O230" s="16">
        <f t="shared" si="3"/>
        <v>30</v>
      </c>
    </row>
    <row r="231" spans="1:15" x14ac:dyDescent="0.25">
      <c r="A231" s="2"/>
      <c r="B231" s="2"/>
      <c r="C231" s="2"/>
      <c r="D231" s="2"/>
      <c r="E231" s="2"/>
      <c r="F231" s="2"/>
      <c r="G231" s="2"/>
      <c r="H231" s="2" t="s">
        <v>361</v>
      </c>
      <c r="I231" s="2" t="s">
        <v>1567</v>
      </c>
      <c r="J231" s="2" t="s">
        <v>1568</v>
      </c>
      <c r="K231" s="2" t="s">
        <v>1603</v>
      </c>
      <c r="L231" s="6">
        <v>43282</v>
      </c>
      <c r="M231" s="7">
        <v>10.78</v>
      </c>
      <c r="N231" s="8">
        <v>14</v>
      </c>
      <c r="O231" s="16">
        <f t="shared" si="3"/>
        <v>70</v>
      </c>
    </row>
    <row r="232" spans="1:15" x14ac:dyDescent="0.25">
      <c r="A232" s="2"/>
      <c r="B232" s="2"/>
      <c r="C232" s="2"/>
      <c r="D232" s="2"/>
      <c r="E232" s="2"/>
      <c r="F232" s="2"/>
      <c r="G232" s="2"/>
      <c r="H232" s="2" t="s">
        <v>242</v>
      </c>
      <c r="I232" s="2" t="s">
        <v>1609</v>
      </c>
      <c r="J232" s="2" t="s">
        <v>1589</v>
      </c>
      <c r="K232" s="2" t="s">
        <v>1564</v>
      </c>
      <c r="L232" s="6">
        <v>42795</v>
      </c>
      <c r="M232" s="7">
        <v>13.05</v>
      </c>
      <c r="N232" s="8">
        <v>15</v>
      </c>
      <c r="O232" s="16">
        <f t="shared" si="3"/>
        <v>75</v>
      </c>
    </row>
    <row r="233" spans="1:15" x14ac:dyDescent="0.25">
      <c r="A233" s="2"/>
      <c r="B233" s="2"/>
      <c r="C233" s="2"/>
      <c r="D233" s="2"/>
      <c r="E233" s="2"/>
      <c r="F233" s="2"/>
      <c r="G233" s="2"/>
      <c r="H233" s="2" t="s">
        <v>162</v>
      </c>
      <c r="I233" s="2" t="s">
        <v>1596</v>
      </c>
      <c r="J233" s="2" t="s">
        <v>1589</v>
      </c>
      <c r="K233" s="2" t="s">
        <v>1581</v>
      </c>
      <c r="L233" s="6">
        <v>43009</v>
      </c>
      <c r="M233" s="7">
        <v>12.35</v>
      </c>
      <c r="N233" s="8">
        <v>13</v>
      </c>
      <c r="O233" s="16">
        <f t="shared" si="3"/>
        <v>65</v>
      </c>
    </row>
    <row r="234" spans="1:15" x14ac:dyDescent="0.25">
      <c r="A234" s="2"/>
      <c r="B234" s="2"/>
      <c r="C234" s="2"/>
      <c r="D234" s="2"/>
      <c r="E234" s="2"/>
      <c r="F234" s="2"/>
      <c r="G234" s="2"/>
      <c r="H234" s="2" t="s">
        <v>206</v>
      </c>
      <c r="I234" s="2" t="s">
        <v>1596</v>
      </c>
      <c r="J234" s="2" t="s">
        <v>1589</v>
      </c>
      <c r="K234" s="2" t="s">
        <v>1581</v>
      </c>
      <c r="L234" s="6">
        <v>42948</v>
      </c>
      <c r="M234" s="7">
        <v>8.58</v>
      </c>
      <c r="N234" s="8">
        <v>11</v>
      </c>
      <c r="O234" s="16">
        <f t="shared" si="3"/>
        <v>55</v>
      </c>
    </row>
    <row r="235" spans="1:15" x14ac:dyDescent="0.25">
      <c r="A235" s="2"/>
      <c r="B235" s="2"/>
      <c r="C235" s="2"/>
      <c r="D235" s="2"/>
      <c r="E235" s="2"/>
      <c r="F235" s="2"/>
      <c r="G235" s="2"/>
      <c r="H235" s="2" t="s">
        <v>133</v>
      </c>
      <c r="I235" s="2" t="s">
        <v>1562</v>
      </c>
      <c r="J235" s="2" t="s">
        <v>1563</v>
      </c>
      <c r="K235" s="2" t="s">
        <v>1581</v>
      </c>
      <c r="L235" s="6">
        <v>42736</v>
      </c>
      <c r="M235" s="7">
        <v>11.05</v>
      </c>
      <c r="N235" s="8">
        <v>13</v>
      </c>
      <c r="O235" s="16">
        <f t="shared" si="3"/>
        <v>65</v>
      </c>
    </row>
    <row r="236" spans="1:15" x14ac:dyDescent="0.25">
      <c r="A236" s="2"/>
      <c r="B236" s="2"/>
      <c r="C236" s="2"/>
      <c r="D236" s="2"/>
      <c r="E236" s="2"/>
      <c r="F236" s="2"/>
      <c r="G236" s="2"/>
      <c r="H236" s="2" t="s">
        <v>196</v>
      </c>
      <c r="I236" s="2" t="s">
        <v>1609</v>
      </c>
      <c r="J236" s="2" t="s">
        <v>1589</v>
      </c>
      <c r="K236" s="2" t="s">
        <v>1593</v>
      </c>
      <c r="L236" s="6">
        <v>43252</v>
      </c>
      <c r="M236" s="7">
        <v>10.45</v>
      </c>
      <c r="N236" s="8">
        <v>11</v>
      </c>
      <c r="O236" s="16">
        <f t="shared" si="3"/>
        <v>55</v>
      </c>
    </row>
    <row r="237" spans="1:15" x14ac:dyDescent="0.25">
      <c r="A237" s="2"/>
      <c r="B237" s="2"/>
      <c r="C237" s="2"/>
      <c r="D237" s="2"/>
      <c r="E237" s="2"/>
      <c r="F237" s="2"/>
      <c r="G237" s="2"/>
      <c r="H237" s="2" t="s">
        <v>579</v>
      </c>
      <c r="I237" s="2" t="s">
        <v>1596</v>
      </c>
      <c r="J237" s="2" t="s">
        <v>1589</v>
      </c>
      <c r="K237" s="2" t="s">
        <v>1603</v>
      </c>
      <c r="L237" s="6">
        <v>43191</v>
      </c>
      <c r="M237" s="7">
        <v>4.4400000000000004</v>
      </c>
      <c r="N237" s="8">
        <v>6</v>
      </c>
      <c r="O237" s="16">
        <f t="shared" si="3"/>
        <v>30</v>
      </c>
    </row>
    <row r="238" spans="1:15" x14ac:dyDescent="0.25">
      <c r="A238" s="2"/>
      <c r="B238" s="2"/>
      <c r="C238" s="2"/>
      <c r="D238" s="2"/>
      <c r="E238" s="2"/>
      <c r="F238" s="2"/>
      <c r="G238" s="2"/>
      <c r="H238" s="2" t="s">
        <v>142</v>
      </c>
      <c r="I238" s="2" t="s">
        <v>1671</v>
      </c>
      <c r="J238" s="2" t="s">
        <v>1568</v>
      </c>
      <c r="K238" s="2" t="s">
        <v>1617</v>
      </c>
      <c r="L238" s="6">
        <v>43009</v>
      </c>
      <c r="M238" s="7">
        <v>8.6</v>
      </c>
      <c r="N238" s="8">
        <v>10</v>
      </c>
      <c r="O238" s="16">
        <f t="shared" si="3"/>
        <v>50</v>
      </c>
    </row>
    <row r="239" spans="1:15" x14ac:dyDescent="0.25">
      <c r="A239" s="2"/>
      <c r="B239" s="2"/>
      <c r="C239" s="2"/>
      <c r="D239" s="2"/>
      <c r="E239" s="2"/>
      <c r="F239" s="2"/>
      <c r="G239" s="2"/>
      <c r="H239" s="2" t="s">
        <v>66</v>
      </c>
      <c r="I239" s="2" t="s">
        <v>1592</v>
      </c>
      <c r="J239" s="2" t="s">
        <v>1589</v>
      </c>
      <c r="K239" s="2" t="s">
        <v>1622</v>
      </c>
      <c r="L239" s="6">
        <v>42736</v>
      </c>
      <c r="M239" s="7">
        <v>13.2</v>
      </c>
      <c r="N239" s="8">
        <v>15</v>
      </c>
      <c r="O239" s="16">
        <f t="shared" si="3"/>
        <v>75</v>
      </c>
    </row>
    <row r="240" spans="1:15" x14ac:dyDescent="0.25">
      <c r="A240" s="2"/>
      <c r="B240" s="2"/>
      <c r="C240" s="2"/>
      <c r="D240" s="2"/>
      <c r="E240" s="2"/>
      <c r="F240" s="2"/>
      <c r="G240" s="2"/>
      <c r="H240" s="2" t="s">
        <v>1683</v>
      </c>
      <c r="I240" s="2" t="s">
        <v>1584</v>
      </c>
      <c r="J240" s="2" t="s">
        <v>1568</v>
      </c>
      <c r="K240" s="2" t="s">
        <v>1593</v>
      </c>
      <c r="L240" s="6">
        <v>43101</v>
      </c>
      <c r="M240" s="7">
        <v>6.66</v>
      </c>
      <c r="N240" s="8">
        <v>9</v>
      </c>
      <c r="O240" s="16">
        <f t="shared" si="3"/>
        <v>45</v>
      </c>
    </row>
    <row r="241" spans="1:15" x14ac:dyDescent="0.25">
      <c r="A241" s="2"/>
      <c r="B241" s="2"/>
      <c r="C241" s="2"/>
      <c r="D241" s="2"/>
      <c r="E241" s="2"/>
      <c r="F241" s="2"/>
      <c r="G241" s="2"/>
      <c r="H241" s="2" t="s">
        <v>468</v>
      </c>
      <c r="I241" s="2" t="s">
        <v>1575</v>
      </c>
      <c r="J241" s="2" t="s">
        <v>1563</v>
      </c>
      <c r="K241" s="2" t="s">
        <v>1593</v>
      </c>
      <c r="L241" s="6">
        <v>43313</v>
      </c>
      <c r="M241" s="7">
        <v>8.4</v>
      </c>
      <c r="N241" s="8">
        <v>12</v>
      </c>
      <c r="O241" s="16">
        <f t="shared" si="3"/>
        <v>60</v>
      </c>
    </row>
    <row r="242" spans="1:15" x14ac:dyDescent="0.25">
      <c r="A242" s="2"/>
      <c r="B242" s="2"/>
      <c r="C242" s="2"/>
      <c r="D242" s="2"/>
      <c r="E242" s="2"/>
      <c r="F242" s="2"/>
      <c r="G242" s="2"/>
      <c r="H242" s="2" t="s">
        <v>379</v>
      </c>
      <c r="I242" s="2" t="s">
        <v>1575</v>
      </c>
      <c r="J242" s="2" t="s">
        <v>1563</v>
      </c>
      <c r="K242" s="2" t="s">
        <v>1603</v>
      </c>
      <c r="L242" s="6">
        <v>43009</v>
      </c>
      <c r="M242" s="7">
        <v>6.84</v>
      </c>
      <c r="N242" s="8">
        <v>9</v>
      </c>
      <c r="O242" s="16">
        <f t="shared" si="3"/>
        <v>45</v>
      </c>
    </row>
    <row r="243" spans="1:15" x14ac:dyDescent="0.25">
      <c r="A243" s="2"/>
      <c r="B243" s="2"/>
      <c r="C243" s="2"/>
      <c r="D243" s="2"/>
      <c r="E243" s="2"/>
      <c r="F243" s="2"/>
      <c r="G243" s="2"/>
      <c r="H243" s="2" t="s">
        <v>93</v>
      </c>
      <c r="I243" s="2" t="s">
        <v>1592</v>
      </c>
      <c r="J243" s="2" t="s">
        <v>1589</v>
      </c>
      <c r="K243" s="2" t="s">
        <v>1572</v>
      </c>
      <c r="L243" s="6">
        <v>43221</v>
      </c>
      <c r="M243" s="7">
        <v>10.64</v>
      </c>
      <c r="N243" s="8">
        <v>14</v>
      </c>
      <c r="O243" s="16">
        <f t="shared" si="3"/>
        <v>70</v>
      </c>
    </row>
    <row r="244" spans="1:15" x14ac:dyDescent="0.25">
      <c r="A244" s="2"/>
      <c r="B244" s="2"/>
      <c r="C244" s="2"/>
      <c r="D244" s="2"/>
      <c r="E244" s="2"/>
      <c r="F244" s="2"/>
      <c r="G244" s="2"/>
      <c r="H244" s="2" t="s">
        <v>455</v>
      </c>
      <c r="I244" s="2" t="s">
        <v>1671</v>
      </c>
      <c r="J244" s="2" t="s">
        <v>1568</v>
      </c>
      <c r="K244" s="2" t="s">
        <v>1622</v>
      </c>
      <c r="L244" s="6">
        <v>42736</v>
      </c>
      <c r="M244" s="7">
        <v>4.2</v>
      </c>
      <c r="N244" s="8">
        <v>6</v>
      </c>
      <c r="O244" s="16">
        <f t="shared" si="3"/>
        <v>30</v>
      </c>
    </row>
    <row r="245" spans="1:15" x14ac:dyDescent="0.25">
      <c r="A245" s="2"/>
      <c r="B245" s="2"/>
      <c r="C245" s="2"/>
      <c r="D245" s="2"/>
      <c r="E245" s="2"/>
      <c r="F245" s="2"/>
      <c r="G245" s="2"/>
      <c r="H245" s="2" t="s">
        <v>146</v>
      </c>
      <c r="I245" s="2" t="s">
        <v>1609</v>
      </c>
      <c r="J245" s="2" t="s">
        <v>1589</v>
      </c>
      <c r="K245" s="2" t="s">
        <v>1569</v>
      </c>
      <c r="L245" s="6">
        <v>43344</v>
      </c>
      <c r="M245" s="7">
        <v>4.32</v>
      </c>
      <c r="N245" s="8">
        <v>6</v>
      </c>
      <c r="O245" s="16">
        <f t="shared" si="3"/>
        <v>30</v>
      </c>
    </row>
    <row r="246" spans="1:15" x14ac:dyDescent="0.25">
      <c r="A246" s="2"/>
      <c r="B246" s="2"/>
      <c r="C246" s="2"/>
      <c r="D246" s="2"/>
      <c r="E246" s="2"/>
      <c r="F246" s="2"/>
      <c r="G246" s="2"/>
      <c r="H246" s="2" t="s">
        <v>532</v>
      </c>
      <c r="I246" s="2" t="s">
        <v>1596</v>
      </c>
      <c r="J246" s="2" t="s">
        <v>1589</v>
      </c>
      <c r="K246" s="2" t="s">
        <v>1564</v>
      </c>
      <c r="L246" s="6">
        <v>43435</v>
      </c>
      <c r="M246" s="7">
        <v>6.39</v>
      </c>
      <c r="N246" s="8">
        <v>9</v>
      </c>
      <c r="O246" s="16">
        <f t="shared" si="3"/>
        <v>45</v>
      </c>
    </row>
    <row r="247" spans="1:15" x14ac:dyDescent="0.25">
      <c r="A247" s="2"/>
      <c r="B247" s="2"/>
      <c r="C247" s="2"/>
      <c r="D247" s="2"/>
      <c r="E247" s="2"/>
      <c r="F247" s="2"/>
      <c r="G247" s="2"/>
      <c r="H247" s="2" t="s">
        <v>403</v>
      </c>
      <c r="I247" s="2" t="s">
        <v>1609</v>
      </c>
      <c r="J247" s="2" t="s">
        <v>1589</v>
      </c>
      <c r="K247" s="2" t="s">
        <v>1603</v>
      </c>
      <c r="L247" s="6">
        <v>43070</v>
      </c>
      <c r="M247" s="7">
        <v>5.18</v>
      </c>
      <c r="N247" s="8">
        <v>7</v>
      </c>
      <c r="O247" s="16">
        <f t="shared" si="3"/>
        <v>35</v>
      </c>
    </row>
    <row r="248" spans="1:15" x14ac:dyDescent="0.25">
      <c r="A248" s="2"/>
      <c r="B248" s="2"/>
      <c r="C248" s="2"/>
      <c r="D248" s="2"/>
      <c r="E248" s="2"/>
      <c r="F248" s="2"/>
      <c r="G248" s="2"/>
      <c r="H248" s="2" t="s">
        <v>295</v>
      </c>
      <c r="I248" s="2" t="s">
        <v>1584</v>
      </c>
      <c r="J248" s="2" t="s">
        <v>1568</v>
      </c>
      <c r="K248" s="2" t="s">
        <v>1622</v>
      </c>
      <c r="L248" s="6">
        <v>42917</v>
      </c>
      <c r="M248" s="7">
        <v>4.25</v>
      </c>
      <c r="N248" s="8">
        <v>5</v>
      </c>
      <c r="O248" s="16">
        <f t="shared" si="3"/>
        <v>25</v>
      </c>
    </row>
    <row r="249" spans="1:15" x14ac:dyDescent="0.25">
      <c r="A249" s="2"/>
      <c r="B249" s="2"/>
      <c r="C249" s="2"/>
      <c r="D249" s="2"/>
      <c r="E249" s="2"/>
      <c r="F249" s="2"/>
      <c r="G249" s="2"/>
      <c r="H249" s="2" t="s">
        <v>1684</v>
      </c>
      <c r="I249" s="2" t="s">
        <v>1671</v>
      </c>
      <c r="J249" s="2" t="s">
        <v>1568</v>
      </c>
      <c r="K249" s="2" t="s">
        <v>1569</v>
      </c>
      <c r="L249" s="6">
        <v>43435</v>
      </c>
      <c r="M249" s="7">
        <v>7</v>
      </c>
      <c r="N249" s="8">
        <v>10</v>
      </c>
      <c r="O249" s="16">
        <f t="shared" si="3"/>
        <v>50</v>
      </c>
    </row>
    <row r="250" spans="1:15" x14ac:dyDescent="0.25">
      <c r="A250" s="2"/>
      <c r="B250" s="2"/>
      <c r="C250" s="2"/>
      <c r="D250" s="2"/>
      <c r="E250" s="2"/>
      <c r="F250" s="2"/>
      <c r="G250" s="2"/>
      <c r="H250" s="2" t="s">
        <v>116</v>
      </c>
      <c r="I250" s="2" t="s">
        <v>1671</v>
      </c>
      <c r="J250" s="2" t="s">
        <v>1568</v>
      </c>
      <c r="K250" s="2" t="s">
        <v>1564</v>
      </c>
      <c r="L250" s="6">
        <v>42795</v>
      </c>
      <c r="M250" s="7">
        <v>5.1100000000000003</v>
      </c>
      <c r="N250" s="8">
        <v>7</v>
      </c>
      <c r="O250" s="16">
        <f t="shared" si="3"/>
        <v>35</v>
      </c>
    </row>
    <row r="251" spans="1:15" x14ac:dyDescent="0.25">
      <c r="A251" s="2"/>
      <c r="B251" s="2"/>
      <c r="C251" s="2"/>
      <c r="D251" s="2"/>
      <c r="E251" s="2"/>
      <c r="F251" s="2"/>
      <c r="G251" s="2"/>
      <c r="H251" s="2" t="s">
        <v>762</v>
      </c>
      <c r="I251" s="2" t="s">
        <v>1671</v>
      </c>
      <c r="J251" s="2" t="s">
        <v>1568</v>
      </c>
      <c r="K251" s="2" t="s">
        <v>1572</v>
      </c>
      <c r="L251" s="6">
        <v>42917</v>
      </c>
      <c r="M251" s="7">
        <v>4.7</v>
      </c>
      <c r="N251" s="8">
        <v>5</v>
      </c>
      <c r="O251" s="16">
        <f t="shared" si="3"/>
        <v>25</v>
      </c>
    </row>
    <row r="252" spans="1:15" x14ac:dyDescent="0.25">
      <c r="A252" s="2"/>
      <c r="B252" s="2"/>
      <c r="C252" s="2"/>
      <c r="D252" s="2"/>
      <c r="E252" s="2"/>
      <c r="F252" s="2"/>
      <c r="G252" s="2"/>
      <c r="H252" s="2" t="s">
        <v>222</v>
      </c>
      <c r="I252" s="2" t="s">
        <v>1592</v>
      </c>
      <c r="J252" s="2" t="s">
        <v>1589</v>
      </c>
      <c r="K252" s="2" t="s">
        <v>1622</v>
      </c>
      <c r="L252" s="6">
        <v>43435</v>
      </c>
      <c r="M252" s="7">
        <v>10.32</v>
      </c>
      <c r="N252" s="8">
        <v>12</v>
      </c>
      <c r="O252" s="16">
        <f t="shared" si="3"/>
        <v>60</v>
      </c>
    </row>
    <row r="253" spans="1:15" x14ac:dyDescent="0.25">
      <c r="A253" s="2"/>
      <c r="B253" s="2"/>
      <c r="C253" s="2"/>
      <c r="D253" s="2"/>
      <c r="E253" s="2"/>
      <c r="F253" s="2"/>
      <c r="G253" s="2"/>
      <c r="H253" s="2" t="s">
        <v>53</v>
      </c>
      <c r="I253" s="2" t="s">
        <v>1606</v>
      </c>
      <c r="J253" s="2" t="s">
        <v>1589</v>
      </c>
      <c r="K253" s="2" t="s">
        <v>1617</v>
      </c>
      <c r="L253" s="6">
        <v>43132</v>
      </c>
      <c r="M253" s="7">
        <v>11.62</v>
      </c>
      <c r="N253" s="8">
        <v>14</v>
      </c>
      <c r="O253" s="16">
        <f t="shared" si="3"/>
        <v>70</v>
      </c>
    </row>
    <row r="254" spans="1:15" x14ac:dyDescent="0.25">
      <c r="A254" s="2"/>
      <c r="B254" s="2"/>
      <c r="C254" s="2"/>
      <c r="D254" s="2"/>
      <c r="E254" s="2"/>
      <c r="F254" s="2"/>
      <c r="G254" s="2"/>
      <c r="H254" s="2" t="s">
        <v>413</v>
      </c>
      <c r="I254" s="2" t="s">
        <v>1596</v>
      </c>
      <c r="J254" s="2" t="s">
        <v>1589</v>
      </c>
      <c r="K254" s="2" t="s">
        <v>1572</v>
      </c>
      <c r="L254" s="6">
        <v>43070</v>
      </c>
      <c r="M254" s="7">
        <v>8.91</v>
      </c>
      <c r="N254" s="8">
        <v>11</v>
      </c>
      <c r="O254" s="16">
        <f t="shared" si="3"/>
        <v>55</v>
      </c>
    </row>
    <row r="255" spans="1:15" x14ac:dyDescent="0.25">
      <c r="A255" s="2"/>
      <c r="B255" s="2"/>
      <c r="C255" s="2"/>
      <c r="D255" s="2"/>
      <c r="E255" s="2"/>
      <c r="F255" s="2"/>
      <c r="G255" s="2"/>
      <c r="H255" s="2" t="s">
        <v>89</v>
      </c>
      <c r="I255" s="2" t="s">
        <v>1606</v>
      </c>
      <c r="J255" s="2" t="s">
        <v>1589</v>
      </c>
      <c r="K255" s="2" t="s">
        <v>1581</v>
      </c>
      <c r="L255" s="6">
        <v>43313</v>
      </c>
      <c r="M255" s="7">
        <v>10.32</v>
      </c>
      <c r="N255" s="8">
        <v>12</v>
      </c>
      <c r="O255" s="16">
        <f t="shared" si="3"/>
        <v>60</v>
      </c>
    </row>
    <row r="256" spans="1:15" x14ac:dyDescent="0.25">
      <c r="A256" s="2"/>
      <c r="B256" s="2"/>
      <c r="C256" s="2"/>
      <c r="D256" s="2"/>
      <c r="E256" s="2"/>
      <c r="F256" s="2"/>
      <c r="G256" s="2"/>
      <c r="H256" s="2" t="s">
        <v>555</v>
      </c>
      <c r="I256" s="2" t="s">
        <v>1609</v>
      </c>
      <c r="J256" s="2" t="s">
        <v>1589</v>
      </c>
      <c r="K256" s="2" t="s">
        <v>1569</v>
      </c>
      <c r="L256" s="6">
        <v>43070</v>
      </c>
      <c r="M256" s="7">
        <v>8.91</v>
      </c>
      <c r="N256" s="8">
        <v>11</v>
      </c>
      <c r="O256" s="16">
        <f t="shared" si="3"/>
        <v>55</v>
      </c>
    </row>
    <row r="257" spans="1:15" x14ac:dyDescent="0.25">
      <c r="A257" s="2"/>
      <c r="B257" s="2"/>
      <c r="C257" s="2"/>
      <c r="D257" s="2"/>
      <c r="E257" s="2"/>
      <c r="F257" s="2"/>
      <c r="G257" s="2"/>
      <c r="H257" s="2" t="s">
        <v>391</v>
      </c>
      <c r="I257" s="2" t="s">
        <v>1588</v>
      </c>
      <c r="J257" s="2" t="s">
        <v>1589</v>
      </c>
      <c r="K257" s="2" t="s">
        <v>1564</v>
      </c>
      <c r="L257" s="6">
        <v>43344</v>
      </c>
      <c r="M257" s="7">
        <v>3.75</v>
      </c>
      <c r="N257" s="8">
        <v>5</v>
      </c>
      <c r="O257" s="16">
        <f t="shared" si="3"/>
        <v>25</v>
      </c>
    </row>
    <row r="258" spans="1:15" x14ac:dyDescent="0.25">
      <c r="A258" s="2"/>
      <c r="B258" s="2"/>
      <c r="C258" s="2"/>
      <c r="D258" s="2"/>
      <c r="E258" s="2"/>
      <c r="F258" s="2"/>
      <c r="G258" s="2"/>
      <c r="H258" s="2" t="s">
        <v>409</v>
      </c>
      <c r="I258" s="2" t="s">
        <v>1567</v>
      </c>
      <c r="J258" s="2" t="s">
        <v>1568</v>
      </c>
      <c r="K258" s="2" t="s">
        <v>1585</v>
      </c>
      <c r="L258" s="6">
        <v>43435</v>
      </c>
      <c r="M258" s="7">
        <v>9.1</v>
      </c>
      <c r="N258" s="8">
        <v>13</v>
      </c>
      <c r="O258" s="16">
        <f t="shared" si="3"/>
        <v>65</v>
      </c>
    </row>
    <row r="259" spans="1:15" x14ac:dyDescent="0.25">
      <c r="A259" s="2"/>
      <c r="B259" s="2"/>
      <c r="C259" s="2"/>
      <c r="D259" s="2"/>
      <c r="E259" s="2"/>
      <c r="F259" s="2"/>
      <c r="G259" s="2"/>
      <c r="H259" s="2" t="s">
        <v>325</v>
      </c>
      <c r="I259" s="2" t="s">
        <v>1671</v>
      </c>
      <c r="J259" s="2" t="s">
        <v>1568</v>
      </c>
      <c r="K259" s="2" t="s">
        <v>1564</v>
      </c>
      <c r="L259" s="6">
        <v>43282</v>
      </c>
      <c r="M259" s="7">
        <v>3.6</v>
      </c>
      <c r="N259" s="8">
        <v>5</v>
      </c>
      <c r="O259" s="16">
        <f t="shared" ref="O259:O322" si="4">N259*100/20</f>
        <v>25</v>
      </c>
    </row>
    <row r="260" spans="1:15" x14ac:dyDescent="0.25">
      <c r="A260" s="2"/>
      <c r="B260" s="2"/>
      <c r="C260" s="2"/>
      <c r="D260" s="2"/>
      <c r="E260" s="2"/>
      <c r="F260" s="2"/>
      <c r="G260" s="2"/>
      <c r="H260" s="2" t="s">
        <v>43</v>
      </c>
      <c r="I260" s="2" t="s">
        <v>1580</v>
      </c>
      <c r="J260" s="2" t="s">
        <v>1568</v>
      </c>
      <c r="K260" s="2" t="s">
        <v>1622</v>
      </c>
      <c r="L260" s="6">
        <v>43160</v>
      </c>
      <c r="M260" s="7">
        <v>6.72</v>
      </c>
      <c r="N260" s="8">
        <v>8</v>
      </c>
      <c r="O260" s="16">
        <f t="shared" si="4"/>
        <v>40</v>
      </c>
    </row>
    <row r="261" spans="1:15" x14ac:dyDescent="0.25">
      <c r="A261" s="2"/>
      <c r="B261" s="2"/>
      <c r="C261" s="2"/>
      <c r="D261" s="2"/>
      <c r="E261" s="2"/>
      <c r="F261" s="2"/>
      <c r="G261" s="2"/>
      <c r="H261" s="2" t="s">
        <v>268</v>
      </c>
      <c r="I261" s="2" t="s">
        <v>1596</v>
      </c>
      <c r="J261" s="2" t="s">
        <v>1589</v>
      </c>
      <c r="K261" s="2" t="s">
        <v>1622</v>
      </c>
      <c r="L261" s="6">
        <v>43405</v>
      </c>
      <c r="M261" s="7">
        <v>5.46</v>
      </c>
      <c r="N261" s="8">
        <v>6</v>
      </c>
      <c r="O261" s="16">
        <f t="shared" si="4"/>
        <v>30</v>
      </c>
    </row>
    <row r="262" spans="1:15" x14ac:dyDescent="0.25">
      <c r="A262" s="2"/>
      <c r="B262" s="2"/>
      <c r="C262" s="2"/>
      <c r="D262" s="2"/>
      <c r="E262" s="2"/>
      <c r="F262" s="2"/>
      <c r="G262" s="2"/>
      <c r="H262" s="2" t="s">
        <v>423</v>
      </c>
      <c r="I262" s="2" t="s">
        <v>1562</v>
      </c>
      <c r="J262" s="2" t="s">
        <v>1563</v>
      </c>
      <c r="K262" s="2" t="s">
        <v>1581</v>
      </c>
      <c r="L262" s="6">
        <v>43191</v>
      </c>
      <c r="M262" s="7">
        <v>10.01</v>
      </c>
      <c r="N262" s="8">
        <v>13</v>
      </c>
      <c r="O262" s="16">
        <f t="shared" si="4"/>
        <v>65</v>
      </c>
    </row>
    <row r="263" spans="1:15" x14ac:dyDescent="0.25">
      <c r="A263" s="2"/>
      <c r="B263" s="2"/>
      <c r="C263" s="2"/>
      <c r="D263" s="2"/>
      <c r="E263" s="2"/>
      <c r="F263" s="2"/>
      <c r="G263" s="2"/>
      <c r="H263" s="2" t="s">
        <v>1685</v>
      </c>
      <c r="I263" s="2" t="s">
        <v>1580</v>
      </c>
      <c r="J263" s="2" t="s">
        <v>1568</v>
      </c>
      <c r="K263" s="2" t="s">
        <v>1581</v>
      </c>
      <c r="L263" s="6">
        <v>43009</v>
      </c>
      <c r="M263" s="7">
        <v>4.75</v>
      </c>
      <c r="N263" s="8">
        <v>5</v>
      </c>
      <c r="O263" s="16">
        <f t="shared" si="4"/>
        <v>25</v>
      </c>
    </row>
    <row r="264" spans="1:15" x14ac:dyDescent="0.25">
      <c r="A264" s="2"/>
      <c r="B264" s="2"/>
      <c r="C264" s="2"/>
      <c r="D264" s="2"/>
      <c r="E264" s="2"/>
      <c r="F264" s="2"/>
      <c r="G264" s="2"/>
      <c r="H264" s="2" t="s">
        <v>349</v>
      </c>
      <c r="I264" s="2" t="s">
        <v>1567</v>
      </c>
      <c r="J264" s="2" t="s">
        <v>1568</v>
      </c>
      <c r="K264" s="2" t="s">
        <v>1622</v>
      </c>
      <c r="L264" s="6">
        <v>42767</v>
      </c>
      <c r="M264" s="7">
        <v>7.9</v>
      </c>
      <c r="N264" s="8">
        <v>10</v>
      </c>
      <c r="O264" s="16">
        <f t="shared" si="4"/>
        <v>50</v>
      </c>
    </row>
    <row r="265" spans="1:15" x14ac:dyDescent="0.25">
      <c r="A265" s="2"/>
      <c r="B265" s="2"/>
      <c r="C265" s="2"/>
      <c r="D265" s="2"/>
      <c r="E265" s="2"/>
      <c r="F265" s="2"/>
      <c r="G265" s="2"/>
      <c r="H265" s="2" t="s">
        <v>87</v>
      </c>
      <c r="I265" s="2" t="s">
        <v>1596</v>
      </c>
      <c r="J265" s="2" t="s">
        <v>1589</v>
      </c>
      <c r="K265" s="2" t="s">
        <v>1603</v>
      </c>
      <c r="L265" s="6">
        <v>42826</v>
      </c>
      <c r="M265" s="7">
        <v>5.16</v>
      </c>
      <c r="N265" s="8">
        <v>6</v>
      </c>
      <c r="O265" s="16">
        <f t="shared" si="4"/>
        <v>30</v>
      </c>
    </row>
    <row r="266" spans="1:15" x14ac:dyDescent="0.25">
      <c r="A266" s="2"/>
      <c r="B266" s="2"/>
      <c r="C266" s="2"/>
      <c r="D266" s="2"/>
      <c r="E266" s="2"/>
      <c r="F266" s="2"/>
      <c r="G266" s="2"/>
      <c r="H266" s="2" t="s">
        <v>49</v>
      </c>
      <c r="I266" s="2" t="s">
        <v>1580</v>
      </c>
      <c r="J266" s="2" t="s">
        <v>1568</v>
      </c>
      <c r="K266" s="2" t="s">
        <v>1585</v>
      </c>
      <c r="L266" s="6">
        <v>43405</v>
      </c>
      <c r="M266" s="7">
        <v>9</v>
      </c>
      <c r="N266" s="8">
        <v>10</v>
      </c>
      <c r="O266" s="16">
        <f t="shared" si="4"/>
        <v>50</v>
      </c>
    </row>
    <row r="267" spans="1:15" x14ac:dyDescent="0.25">
      <c r="A267" s="2"/>
      <c r="B267" s="2"/>
      <c r="C267" s="2"/>
      <c r="D267" s="2"/>
      <c r="E267" s="2"/>
      <c r="F267" s="2"/>
      <c r="G267" s="2"/>
      <c r="H267" s="2" t="s">
        <v>56</v>
      </c>
      <c r="I267" s="2" t="s">
        <v>1584</v>
      </c>
      <c r="J267" s="2" t="s">
        <v>1568</v>
      </c>
      <c r="K267" s="2" t="s">
        <v>1593</v>
      </c>
      <c r="L267" s="6">
        <v>43191</v>
      </c>
      <c r="M267" s="7">
        <v>6.3</v>
      </c>
      <c r="N267" s="8">
        <v>9</v>
      </c>
      <c r="O267" s="16">
        <f t="shared" si="4"/>
        <v>45</v>
      </c>
    </row>
    <row r="268" spans="1:15" x14ac:dyDescent="0.25">
      <c r="A268" s="2"/>
      <c r="B268" s="2"/>
      <c r="C268" s="2"/>
      <c r="D268" s="2"/>
      <c r="E268" s="2"/>
      <c r="F268" s="2"/>
      <c r="G268" s="2"/>
      <c r="H268" s="2" t="s">
        <v>446</v>
      </c>
      <c r="I268" s="2" t="s">
        <v>1584</v>
      </c>
      <c r="J268" s="2" t="s">
        <v>1568</v>
      </c>
      <c r="K268" s="2" t="s">
        <v>1585</v>
      </c>
      <c r="L268" s="6">
        <v>43282</v>
      </c>
      <c r="M268" s="7">
        <v>12.09</v>
      </c>
      <c r="N268" s="8">
        <v>13</v>
      </c>
      <c r="O268" s="16">
        <f t="shared" si="4"/>
        <v>65</v>
      </c>
    </row>
    <row r="269" spans="1:15" x14ac:dyDescent="0.25">
      <c r="A269" s="2"/>
      <c r="B269" s="2"/>
      <c r="C269" s="2"/>
      <c r="D269" s="2"/>
      <c r="E269" s="2"/>
      <c r="F269" s="2"/>
      <c r="G269" s="2"/>
      <c r="H269" s="2" t="s">
        <v>247</v>
      </c>
      <c r="I269" s="2" t="s">
        <v>1671</v>
      </c>
      <c r="J269" s="2" t="s">
        <v>1568</v>
      </c>
      <c r="K269" s="2" t="s">
        <v>1622</v>
      </c>
      <c r="L269" s="6">
        <v>43101</v>
      </c>
      <c r="M269" s="7">
        <v>5.7</v>
      </c>
      <c r="N269" s="8">
        <v>6</v>
      </c>
      <c r="O269" s="16">
        <f t="shared" si="4"/>
        <v>30</v>
      </c>
    </row>
    <row r="270" spans="1:15" x14ac:dyDescent="0.25">
      <c r="A270" s="2"/>
      <c r="B270" s="2"/>
      <c r="C270" s="2"/>
      <c r="D270" s="2"/>
      <c r="E270" s="2"/>
      <c r="F270" s="2"/>
      <c r="G270" s="2"/>
      <c r="H270" s="2" t="s">
        <v>352</v>
      </c>
      <c r="I270" s="2" t="s">
        <v>1671</v>
      </c>
      <c r="J270" s="2" t="s">
        <v>1568</v>
      </c>
      <c r="K270" s="2" t="s">
        <v>1617</v>
      </c>
      <c r="L270" s="6">
        <v>43313</v>
      </c>
      <c r="M270" s="7">
        <v>5.4</v>
      </c>
      <c r="N270" s="8">
        <v>6</v>
      </c>
      <c r="O270" s="16">
        <f t="shared" si="4"/>
        <v>30</v>
      </c>
    </row>
    <row r="271" spans="1:15" x14ac:dyDescent="0.25">
      <c r="A271" s="2"/>
      <c r="B271" s="2"/>
      <c r="C271" s="2"/>
      <c r="D271" s="2"/>
      <c r="E271" s="2"/>
      <c r="F271" s="2"/>
      <c r="G271" s="2"/>
      <c r="H271" s="2" t="s">
        <v>176</v>
      </c>
      <c r="I271" s="2" t="s">
        <v>1639</v>
      </c>
      <c r="J271" s="2" t="s">
        <v>1568</v>
      </c>
      <c r="K271" s="2" t="s">
        <v>1622</v>
      </c>
      <c r="L271" s="6">
        <v>43374</v>
      </c>
      <c r="M271" s="7">
        <v>11.96</v>
      </c>
      <c r="N271" s="8">
        <v>13</v>
      </c>
      <c r="O271" s="16">
        <f t="shared" si="4"/>
        <v>65</v>
      </c>
    </row>
    <row r="272" spans="1:15" x14ac:dyDescent="0.25">
      <c r="A272" s="2"/>
      <c r="B272" s="2"/>
      <c r="C272" s="2"/>
      <c r="D272" s="2"/>
      <c r="E272" s="2"/>
      <c r="F272" s="2"/>
      <c r="G272" s="2"/>
      <c r="H272" s="2" t="s">
        <v>1686</v>
      </c>
      <c r="I272" s="2" t="s">
        <v>1612</v>
      </c>
      <c r="J272" s="2" t="s">
        <v>1568</v>
      </c>
      <c r="K272" s="2" t="s">
        <v>1603</v>
      </c>
      <c r="L272" s="6">
        <v>42767</v>
      </c>
      <c r="M272" s="7">
        <v>5.4</v>
      </c>
      <c r="N272" s="8">
        <v>6</v>
      </c>
      <c r="O272" s="16">
        <f t="shared" si="4"/>
        <v>30</v>
      </c>
    </row>
    <row r="273" spans="1:15" x14ac:dyDescent="0.25">
      <c r="A273" s="2"/>
      <c r="B273" s="2"/>
      <c r="C273" s="2"/>
      <c r="D273" s="2"/>
      <c r="E273" s="2"/>
      <c r="F273" s="2"/>
      <c r="G273" s="2"/>
      <c r="H273" s="2" t="s">
        <v>78</v>
      </c>
      <c r="I273" s="2" t="s">
        <v>1596</v>
      </c>
      <c r="J273" s="2" t="s">
        <v>1589</v>
      </c>
      <c r="K273" s="2" t="s">
        <v>1603</v>
      </c>
      <c r="L273" s="6">
        <v>42795</v>
      </c>
      <c r="M273" s="7">
        <v>11.4</v>
      </c>
      <c r="N273" s="8">
        <v>12</v>
      </c>
      <c r="O273" s="16">
        <f t="shared" si="4"/>
        <v>60</v>
      </c>
    </row>
    <row r="274" spans="1:15" x14ac:dyDescent="0.25">
      <c r="A274" s="2"/>
      <c r="B274" s="2"/>
      <c r="C274" s="2"/>
      <c r="D274" s="2"/>
      <c r="E274" s="2"/>
      <c r="F274" s="2"/>
      <c r="G274" s="2"/>
      <c r="H274" s="2" t="s">
        <v>509</v>
      </c>
      <c r="I274" s="2" t="s">
        <v>1612</v>
      </c>
      <c r="J274" s="2" t="s">
        <v>1568</v>
      </c>
      <c r="K274" s="2" t="s">
        <v>1622</v>
      </c>
      <c r="L274" s="6">
        <v>43252</v>
      </c>
      <c r="M274" s="7">
        <v>6.93</v>
      </c>
      <c r="N274" s="8">
        <v>9</v>
      </c>
      <c r="O274" s="16">
        <f t="shared" si="4"/>
        <v>45</v>
      </c>
    </row>
    <row r="275" spans="1:15" x14ac:dyDescent="0.25">
      <c r="A275" s="2"/>
      <c r="B275" s="2"/>
      <c r="C275" s="2"/>
      <c r="D275" s="2"/>
      <c r="E275" s="2"/>
      <c r="F275" s="2"/>
      <c r="G275" s="2"/>
      <c r="H275" s="2" t="s">
        <v>36</v>
      </c>
      <c r="I275" s="2" t="s">
        <v>1609</v>
      </c>
      <c r="J275" s="2" t="s">
        <v>1589</v>
      </c>
      <c r="K275" s="2" t="s">
        <v>1593</v>
      </c>
      <c r="L275" s="6">
        <v>43160</v>
      </c>
      <c r="M275" s="7">
        <v>7.44</v>
      </c>
      <c r="N275" s="8">
        <v>8</v>
      </c>
      <c r="O275" s="16">
        <f t="shared" si="4"/>
        <v>40</v>
      </c>
    </row>
    <row r="276" spans="1:15" x14ac:dyDescent="0.25">
      <c r="A276" s="2"/>
      <c r="B276" s="2"/>
      <c r="C276" s="2"/>
      <c r="D276" s="2"/>
      <c r="E276" s="2"/>
      <c r="F276" s="2"/>
      <c r="G276" s="2"/>
      <c r="H276" s="2" t="s">
        <v>474</v>
      </c>
      <c r="I276" s="2" t="s">
        <v>1606</v>
      </c>
      <c r="J276" s="2" t="s">
        <v>1589</v>
      </c>
      <c r="K276" s="2" t="s">
        <v>1617</v>
      </c>
      <c r="L276" s="6">
        <v>43435</v>
      </c>
      <c r="M276" s="7">
        <v>9.75</v>
      </c>
      <c r="N276" s="8">
        <v>13</v>
      </c>
      <c r="O276" s="16">
        <f t="shared" si="4"/>
        <v>65</v>
      </c>
    </row>
    <row r="277" spans="1:15" x14ac:dyDescent="0.25">
      <c r="A277" s="2"/>
      <c r="B277" s="2"/>
      <c r="C277" s="2"/>
      <c r="D277" s="2"/>
      <c r="E277" s="2"/>
      <c r="F277" s="2"/>
      <c r="G277" s="2"/>
      <c r="H277" s="2" t="s">
        <v>273</v>
      </c>
      <c r="I277" s="2" t="s">
        <v>1562</v>
      </c>
      <c r="J277" s="2" t="s">
        <v>1563</v>
      </c>
      <c r="K277" s="2" t="s">
        <v>1581</v>
      </c>
      <c r="L277" s="6">
        <v>43070</v>
      </c>
      <c r="M277" s="7">
        <v>8</v>
      </c>
      <c r="N277" s="8">
        <v>10</v>
      </c>
      <c r="O277" s="16">
        <f t="shared" si="4"/>
        <v>50</v>
      </c>
    </row>
    <row r="278" spans="1:15" x14ac:dyDescent="0.25">
      <c r="A278" s="2"/>
      <c r="B278" s="2"/>
      <c r="C278" s="2"/>
      <c r="D278" s="2"/>
      <c r="E278" s="2"/>
      <c r="F278" s="2"/>
      <c r="G278" s="2"/>
      <c r="H278" s="2" t="s">
        <v>26</v>
      </c>
      <c r="I278" s="2" t="s">
        <v>1588</v>
      </c>
      <c r="J278" s="2" t="s">
        <v>1589</v>
      </c>
      <c r="K278" s="2" t="s">
        <v>1572</v>
      </c>
      <c r="L278" s="6">
        <v>43070</v>
      </c>
      <c r="M278" s="7">
        <v>9.23</v>
      </c>
      <c r="N278" s="8">
        <v>13</v>
      </c>
      <c r="O278" s="16">
        <f t="shared" si="4"/>
        <v>65</v>
      </c>
    </row>
    <row r="279" spans="1:15" x14ac:dyDescent="0.25">
      <c r="A279" s="2"/>
      <c r="B279" s="2"/>
      <c r="C279" s="2"/>
      <c r="D279" s="2"/>
      <c r="E279" s="2"/>
      <c r="F279" s="2"/>
      <c r="G279" s="2"/>
      <c r="H279" s="2" t="s">
        <v>925</v>
      </c>
      <c r="I279" s="2" t="s">
        <v>1584</v>
      </c>
      <c r="J279" s="2" t="s">
        <v>1568</v>
      </c>
      <c r="K279" s="2" t="s">
        <v>1593</v>
      </c>
      <c r="L279" s="6">
        <v>42795</v>
      </c>
      <c r="M279" s="7">
        <v>12.3</v>
      </c>
      <c r="N279" s="8">
        <v>15</v>
      </c>
      <c r="O279" s="16">
        <f t="shared" si="4"/>
        <v>75</v>
      </c>
    </row>
    <row r="280" spans="1:15" x14ac:dyDescent="0.25">
      <c r="A280" s="2"/>
      <c r="B280" s="2"/>
      <c r="C280" s="2"/>
      <c r="D280" s="2"/>
      <c r="E280" s="2"/>
      <c r="F280" s="2"/>
      <c r="G280" s="2"/>
      <c r="H280" s="2" t="s">
        <v>156</v>
      </c>
      <c r="I280" s="2" t="s">
        <v>1671</v>
      </c>
      <c r="J280" s="2" t="s">
        <v>1568</v>
      </c>
      <c r="K280" s="2" t="s">
        <v>1564</v>
      </c>
      <c r="L280" s="6">
        <v>43070</v>
      </c>
      <c r="M280" s="7">
        <v>8.9</v>
      </c>
      <c r="N280" s="8">
        <v>10</v>
      </c>
      <c r="O280" s="16">
        <f t="shared" si="4"/>
        <v>50</v>
      </c>
    </row>
    <row r="281" spans="1:15" x14ac:dyDescent="0.25">
      <c r="A281" s="2"/>
      <c r="B281" s="2"/>
      <c r="C281" s="2"/>
      <c r="D281" s="2"/>
      <c r="E281" s="2"/>
      <c r="F281" s="2"/>
      <c r="G281" s="2"/>
      <c r="H281" s="2" t="s">
        <v>675</v>
      </c>
      <c r="I281" s="2" t="s">
        <v>1596</v>
      </c>
      <c r="J281" s="2" t="s">
        <v>1589</v>
      </c>
      <c r="K281" s="2" t="s">
        <v>1564</v>
      </c>
      <c r="L281" s="6">
        <v>42948</v>
      </c>
      <c r="M281" s="7">
        <v>7.38</v>
      </c>
      <c r="N281" s="8">
        <v>9</v>
      </c>
      <c r="O281" s="16">
        <f t="shared" si="4"/>
        <v>45</v>
      </c>
    </row>
    <row r="282" spans="1:15" x14ac:dyDescent="0.25">
      <c r="A282" s="2"/>
      <c r="B282" s="2"/>
      <c r="C282" s="2"/>
      <c r="D282" s="2"/>
      <c r="E282" s="2"/>
      <c r="F282" s="2"/>
      <c r="G282" s="2"/>
      <c r="H282" s="2" t="s">
        <v>179</v>
      </c>
      <c r="I282" s="2" t="s">
        <v>1588</v>
      </c>
      <c r="J282" s="2" t="s">
        <v>1589</v>
      </c>
      <c r="K282" s="2" t="s">
        <v>1564</v>
      </c>
      <c r="L282" s="6">
        <v>43101</v>
      </c>
      <c r="M282" s="7">
        <v>6.16</v>
      </c>
      <c r="N282" s="8">
        <v>8</v>
      </c>
      <c r="O282" s="16">
        <f t="shared" si="4"/>
        <v>40</v>
      </c>
    </row>
    <row r="283" spans="1:15" x14ac:dyDescent="0.25">
      <c r="A283" s="2"/>
      <c r="B283" s="2"/>
      <c r="C283" s="2"/>
      <c r="D283" s="2"/>
      <c r="E283" s="2"/>
      <c r="F283" s="2"/>
      <c r="G283" s="2"/>
      <c r="H283" s="2" t="s">
        <v>111</v>
      </c>
      <c r="I283" s="2" t="s">
        <v>1588</v>
      </c>
      <c r="J283" s="2" t="s">
        <v>1589</v>
      </c>
      <c r="K283" s="2" t="s">
        <v>1593</v>
      </c>
      <c r="L283" s="6">
        <v>43435</v>
      </c>
      <c r="M283" s="7">
        <v>9.8000000000000007</v>
      </c>
      <c r="N283" s="8">
        <v>14</v>
      </c>
      <c r="O283" s="16">
        <f t="shared" si="4"/>
        <v>70</v>
      </c>
    </row>
    <row r="284" spans="1:15" x14ac:dyDescent="0.25">
      <c r="A284" s="2"/>
      <c r="B284" s="2"/>
      <c r="C284" s="2"/>
      <c r="D284" s="2"/>
      <c r="E284" s="2"/>
      <c r="F284" s="2"/>
      <c r="G284" s="2"/>
      <c r="H284" s="2" t="s">
        <v>365</v>
      </c>
      <c r="I284" s="2" t="s">
        <v>1575</v>
      </c>
      <c r="J284" s="2" t="s">
        <v>1563</v>
      </c>
      <c r="K284" s="2" t="s">
        <v>1622</v>
      </c>
      <c r="L284" s="6">
        <v>42887</v>
      </c>
      <c r="M284" s="7">
        <v>5.46</v>
      </c>
      <c r="N284" s="8">
        <v>7</v>
      </c>
      <c r="O284" s="16">
        <f t="shared" si="4"/>
        <v>35</v>
      </c>
    </row>
    <row r="285" spans="1:15" x14ac:dyDescent="0.25">
      <c r="A285" s="2"/>
      <c r="B285" s="2"/>
      <c r="C285" s="2"/>
      <c r="D285" s="2"/>
      <c r="E285" s="2"/>
      <c r="F285" s="2"/>
      <c r="G285" s="2"/>
      <c r="H285" s="2" t="s">
        <v>311</v>
      </c>
      <c r="I285" s="2" t="s">
        <v>1588</v>
      </c>
      <c r="J285" s="2" t="s">
        <v>1589</v>
      </c>
      <c r="K285" s="2" t="s">
        <v>1564</v>
      </c>
      <c r="L285" s="6">
        <v>43191</v>
      </c>
      <c r="M285" s="7">
        <v>6.24</v>
      </c>
      <c r="N285" s="8">
        <v>8</v>
      </c>
      <c r="O285" s="16">
        <f t="shared" si="4"/>
        <v>40</v>
      </c>
    </row>
    <row r="286" spans="1:15" x14ac:dyDescent="0.25">
      <c r="A286" s="2"/>
      <c r="B286" s="2"/>
      <c r="C286" s="2"/>
      <c r="D286" s="2"/>
      <c r="E286" s="2"/>
      <c r="F286" s="2"/>
      <c r="G286" s="2"/>
      <c r="H286" s="2" t="s">
        <v>433</v>
      </c>
      <c r="I286" s="2" t="s">
        <v>1580</v>
      </c>
      <c r="J286" s="2" t="s">
        <v>1568</v>
      </c>
      <c r="K286" s="2" t="s">
        <v>1585</v>
      </c>
      <c r="L286" s="6">
        <v>43132</v>
      </c>
      <c r="M286" s="7">
        <v>4.4400000000000004</v>
      </c>
      <c r="N286" s="8">
        <v>6</v>
      </c>
      <c r="O286" s="16">
        <f t="shared" si="4"/>
        <v>30</v>
      </c>
    </row>
    <row r="287" spans="1:15" x14ac:dyDescent="0.25">
      <c r="A287" s="2"/>
      <c r="B287" s="2"/>
      <c r="C287" s="2"/>
      <c r="D287" s="2"/>
      <c r="E287" s="2"/>
      <c r="F287" s="2"/>
      <c r="G287" s="2"/>
      <c r="H287" s="2" t="s">
        <v>876</v>
      </c>
      <c r="I287" s="2" t="s">
        <v>1567</v>
      </c>
      <c r="J287" s="2" t="s">
        <v>1568</v>
      </c>
      <c r="K287" s="2" t="s">
        <v>1569</v>
      </c>
      <c r="L287" s="6">
        <v>43009</v>
      </c>
      <c r="M287" s="7">
        <v>4.8600000000000003</v>
      </c>
      <c r="N287" s="8">
        <v>6</v>
      </c>
      <c r="O287" s="16">
        <f t="shared" si="4"/>
        <v>30</v>
      </c>
    </row>
    <row r="288" spans="1:15" x14ac:dyDescent="0.25">
      <c r="A288" s="2"/>
      <c r="B288" s="2"/>
      <c r="C288" s="2"/>
      <c r="D288" s="2"/>
      <c r="E288" s="2"/>
      <c r="F288" s="2"/>
      <c r="G288" s="2"/>
      <c r="H288" s="2" t="s">
        <v>233</v>
      </c>
      <c r="I288" s="2" t="s">
        <v>1596</v>
      </c>
      <c r="J288" s="2" t="s">
        <v>1589</v>
      </c>
      <c r="K288" s="2" t="s">
        <v>1585</v>
      </c>
      <c r="L288" s="6">
        <v>43344</v>
      </c>
      <c r="M288" s="7">
        <v>8.6999999999999993</v>
      </c>
      <c r="N288" s="8">
        <v>10</v>
      </c>
      <c r="O288" s="16">
        <f t="shared" si="4"/>
        <v>50</v>
      </c>
    </row>
    <row r="289" spans="1:15" x14ac:dyDescent="0.25">
      <c r="A289" s="2"/>
      <c r="B289" s="2"/>
      <c r="C289" s="2"/>
      <c r="D289" s="2"/>
      <c r="E289" s="2"/>
      <c r="F289" s="2"/>
      <c r="G289" s="2"/>
      <c r="H289" s="2" t="s">
        <v>71</v>
      </c>
      <c r="I289" s="2" t="s">
        <v>1567</v>
      </c>
      <c r="J289" s="2" t="s">
        <v>1568</v>
      </c>
      <c r="K289" s="2" t="s">
        <v>1564</v>
      </c>
      <c r="L289" s="6">
        <v>43070</v>
      </c>
      <c r="M289" s="7">
        <v>9</v>
      </c>
      <c r="N289" s="8">
        <v>10</v>
      </c>
      <c r="O289" s="16">
        <f t="shared" si="4"/>
        <v>50</v>
      </c>
    </row>
    <row r="290" spans="1:15" x14ac:dyDescent="0.25">
      <c r="A290" s="2"/>
      <c r="B290" s="2"/>
      <c r="C290" s="2"/>
      <c r="D290" s="2"/>
      <c r="E290" s="2"/>
      <c r="F290" s="2"/>
      <c r="G290" s="2"/>
      <c r="H290" s="2" t="s">
        <v>241</v>
      </c>
      <c r="I290" s="2" t="s">
        <v>1562</v>
      </c>
      <c r="J290" s="2" t="s">
        <v>1563</v>
      </c>
      <c r="K290" s="2" t="s">
        <v>1564</v>
      </c>
      <c r="L290" s="6">
        <v>42917</v>
      </c>
      <c r="M290" s="7">
        <v>6.84</v>
      </c>
      <c r="N290" s="8">
        <v>9</v>
      </c>
      <c r="O290" s="16">
        <f t="shared" si="4"/>
        <v>45</v>
      </c>
    </row>
    <row r="291" spans="1:15" x14ac:dyDescent="0.25">
      <c r="A291" s="2"/>
      <c r="B291" s="2"/>
      <c r="C291" s="2"/>
      <c r="D291" s="2"/>
      <c r="E291" s="2"/>
      <c r="F291" s="2"/>
      <c r="G291" s="2"/>
      <c r="H291" s="2" t="s">
        <v>1687</v>
      </c>
      <c r="I291" s="2" t="s">
        <v>1609</v>
      </c>
      <c r="J291" s="2" t="s">
        <v>1589</v>
      </c>
      <c r="K291" s="2" t="s">
        <v>1593</v>
      </c>
      <c r="L291" s="6">
        <v>43160</v>
      </c>
      <c r="M291" s="7">
        <v>9.3000000000000007</v>
      </c>
      <c r="N291" s="8">
        <v>10</v>
      </c>
      <c r="O291" s="16">
        <f t="shared" si="4"/>
        <v>50</v>
      </c>
    </row>
    <row r="292" spans="1:15" x14ac:dyDescent="0.25">
      <c r="A292" s="2"/>
      <c r="B292" s="2"/>
      <c r="C292" s="2"/>
      <c r="D292" s="2"/>
      <c r="E292" s="2"/>
      <c r="F292" s="2"/>
      <c r="G292" s="2"/>
      <c r="H292" s="2" t="s">
        <v>51</v>
      </c>
      <c r="I292" s="2" t="s">
        <v>1584</v>
      </c>
      <c r="J292" s="2" t="s">
        <v>1568</v>
      </c>
      <c r="K292" s="2" t="s">
        <v>1603</v>
      </c>
      <c r="L292" s="6">
        <v>43405</v>
      </c>
      <c r="M292" s="7">
        <v>3.6</v>
      </c>
      <c r="N292" s="8">
        <v>5</v>
      </c>
      <c r="O292" s="16">
        <f t="shared" si="4"/>
        <v>25</v>
      </c>
    </row>
    <row r="293" spans="1:15" x14ac:dyDescent="0.25">
      <c r="A293" s="2"/>
      <c r="B293" s="2"/>
      <c r="C293" s="2"/>
      <c r="D293" s="2"/>
      <c r="E293" s="2"/>
      <c r="F293" s="2"/>
      <c r="G293" s="2"/>
      <c r="H293" s="2" t="s">
        <v>119</v>
      </c>
      <c r="I293" s="2" t="s">
        <v>1580</v>
      </c>
      <c r="J293" s="2" t="s">
        <v>1568</v>
      </c>
      <c r="K293" s="2" t="s">
        <v>1603</v>
      </c>
      <c r="L293" s="6">
        <v>43132</v>
      </c>
      <c r="M293" s="7">
        <v>7.9</v>
      </c>
      <c r="N293" s="8">
        <v>10</v>
      </c>
      <c r="O293" s="16">
        <f t="shared" si="4"/>
        <v>50</v>
      </c>
    </row>
    <row r="294" spans="1:15" x14ac:dyDescent="0.25">
      <c r="A294" s="2"/>
      <c r="B294" s="2"/>
      <c r="C294" s="2"/>
      <c r="D294" s="2"/>
      <c r="E294" s="2"/>
      <c r="F294" s="2"/>
      <c r="G294" s="2"/>
      <c r="H294" s="2" t="s">
        <v>21</v>
      </c>
      <c r="I294" s="2" t="s">
        <v>1567</v>
      </c>
      <c r="J294" s="2" t="s">
        <v>1568</v>
      </c>
      <c r="K294" s="2" t="s">
        <v>1572</v>
      </c>
      <c r="L294" s="6">
        <v>43374</v>
      </c>
      <c r="M294" s="7">
        <v>9.75</v>
      </c>
      <c r="N294" s="8">
        <v>13</v>
      </c>
      <c r="O294" s="16">
        <f t="shared" si="4"/>
        <v>65</v>
      </c>
    </row>
    <row r="295" spans="1:15" x14ac:dyDescent="0.25">
      <c r="A295" s="2"/>
      <c r="B295" s="2"/>
      <c r="C295" s="2"/>
      <c r="D295" s="2"/>
      <c r="E295" s="2"/>
      <c r="F295" s="2"/>
      <c r="G295" s="2"/>
      <c r="H295" s="2" t="s">
        <v>362</v>
      </c>
      <c r="I295" s="2" t="s">
        <v>1584</v>
      </c>
      <c r="J295" s="2" t="s">
        <v>1568</v>
      </c>
      <c r="K295" s="2" t="s">
        <v>1593</v>
      </c>
      <c r="L295" s="6">
        <v>42917</v>
      </c>
      <c r="M295" s="7">
        <v>12.04</v>
      </c>
      <c r="N295" s="8">
        <v>14</v>
      </c>
      <c r="O295" s="16">
        <f t="shared" si="4"/>
        <v>70</v>
      </c>
    </row>
    <row r="296" spans="1:15" x14ac:dyDescent="0.25">
      <c r="A296" s="2"/>
      <c r="B296" s="2"/>
      <c r="C296" s="2"/>
      <c r="D296" s="2"/>
      <c r="E296" s="2"/>
      <c r="F296" s="2"/>
      <c r="G296" s="2"/>
      <c r="H296" s="2" t="s">
        <v>617</v>
      </c>
      <c r="I296" s="2" t="s">
        <v>1588</v>
      </c>
      <c r="J296" s="2" t="s">
        <v>1589</v>
      </c>
      <c r="K296" s="2" t="s">
        <v>1569</v>
      </c>
      <c r="L296" s="6">
        <v>43435</v>
      </c>
      <c r="M296" s="7">
        <v>9.02</v>
      </c>
      <c r="N296" s="8">
        <v>11</v>
      </c>
      <c r="O296" s="16">
        <f t="shared" si="4"/>
        <v>55</v>
      </c>
    </row>
    <row r="297" spans="1:15" x14ac:dyDescent="0.25">
      <c r="A297" s="2"/>
      <c r="B297" s="2"/>
      <c r="C297" s="2"/>
      <c r="D297" s="2"/>
      <c r="E297" s="2"/>
      <c r="F297" s="2"/>
      <c r="G297" s="2"/>
      <c r="H297" s="2" t="s">
        <v>453</v>
      </c>
      <c r="I297" s="2" t="s">
        <v>1663</v>
      </c>
      <c r="J297" s="2" t="s">
        <v>1589</v>
      </c>
      <c r="K297" s="2" t="s">
        <v>1585</v>
      </c>
      <c r="L297" s="6">
        <v>43191</v>
      </c>
      <c r="M297" s="7">
        <v>9.6199999999999992</v>
      </c>
      <c r="N297" s="8">
        <v>13</v>
      </c>
      <c r="O297" s="16">
        <f t="shared" si="4"/>
        <v>65</v>
      </c>
    </row>
    <row r="298" spans="1:15" x14ac:dyDescent="0.25">
      <c r="A298" s="2"/>
      <c r="B298" s="2"/>
      <c r="C298" s="2"/>
      <c r="D298" s="2"/>
      <c r="E298" s="2"/>
      <c r="F298" s="2"/>
      <c r="G298" s="2"/>
      <c r="H298" s="2" t="s">
        <v>114</v>
      </c>
      <c r="I298" s="2" t="s">
        <v>1639</v>
      </c>
      <c r="J298" s="2" t="s">
        <v>1568</v>
      </c>
      <c r="K298" s="2" t="s">
        <v>1569</v>
      </c>
      <c r="L298" s="6">
        <v>43221</v>
      </c>
      <c r="M298" s="7">
        <v>8.36</v>
      </c>
      <c r="N298" s="8">
        <v>11</v>
      </c>
      <c r="O298" s="16">
        <f t="shared" si="4"/>
        <v>55</v>
      </c>
    </row>
    <row r="299" spans="1:15" x14ac:dyDescent="0.25">
      <c r="A299" s="2"/>
      <c r="B299" s="2"/>
      <c r="C299" s="2"/>
      <c r="D299" s="2"/>
      <c r="E299" s="2"/>
      <c r="F299" s="2"/>
      <c r="G299" s="2"/>
      <c r="H299" s="2" t="s">
        <v>515</v>
      </c>
      <c r="I299" s="2" t="s">
        <v>1584</v>
      </c>
      <c r="J299" s="2" t="s">
        <v>1568</v>
      </c>
      <c r="K299" s="2" t="s">
        <v>1569</v>
      </c>
      <c r="L299" s="6">
        <v>42917</v>
      </c>
      <c r="M299" s="7">
        <v>4.26</v>
      </c>
      <c r="N299" s="8">
        <v>6</v>
      </c>
      <c r="O299" s="16">
        <f t="shared" si="4"/>
        <v>30</v>
      </c>
    </row>
    <row r="300" spans="1:15" x14ac:dyDescent="0.25">
      <c r="A300" s="2"/>
      <c r="B300" s="2"/>
      <c r="C300" s="2"/>
      <c r="D300" s="2"/>
      <c r="E300" s="2"/>
      <c r="F300" s="2"/>
      <c r="G300" s="2"/>
      <c r="H300" s="2" t="s">
        <v>668</v>
      </c>
      <c r="I300" s="2" t="s">
        <v>1575</v>
      </c>
      <c r="J300" s="2" t="s">
        <v>1563</v>
      </c>
      <c r="K300" s="2" t="s">
        <v>1593</v>
      </c>
      <c r="L300" s="6">
        <v>42887</v>
      </c>
      <c r="M300" s="7">
        <v>4.38</v>
      </c>
      <c r="N300" s="8">
        <v>6</v>
      </c>
      <c r="O300" s="16">
        <f t="shared" si="4"/>
        <v>30</v>
      </c>
    </row>
    <row r="301" spans="1:15" x14ac:dyDescent="0.25">
      <c r="A301" s="2"/>
      <c r="B301" s="2"/>
      <c r="C301" s="2"/>
      <c r="D301" s="2"/>
      <c r="E301" s="2"/>
      <c r="F301" s="2"/>
      <c r="G301" s="2"/>
      <c r="H301" s="2" t="s">
        <v>288</v>
      </c>
      <c r="I301" s="2" t="s">
        <v>1567</v>
      </c>
      <c r="J301" s="2" t="s">
        <v>1568</v>
      </c>
      <c r="K301" s="2" t="s">
        <v>1572</v>
      </c>
      <c r="L301" s="6">
        <v>42736</v>
      </c>
      <c r="M301" s="7">
        <v>7.65</v>
      </c>
      <c r="N301" s="8">
        <v>9</v>
      </c>
      <c r="O301" s="16">
        <f t="shared" si="4"/>
        <v>45</v>
      </c>
    </row>
    <row r="302" spans="1:15" x14ac:dyDescent="0.25">
      <c r="A302" s="2"/>
      <c r="B302" s="2"/>
      <c r="C302" s="2"/>
      <c r="D302" s="2"/>
      <c r="E302" s="2"/>
      <c r="F302" s="2"/>
      <c r="G302" s="2"/>
      <c r="H302" s="2" t="s">
        <v>319</v>
      </c>
      <c r="I302" s="2" t="s">
        <v>1580</v>
      </c>
      <c r="J302" s="2" t="s">
        <v>1568</v>
      </c>
      <c r="K302" s="2" t="s">
        <v>1617</v>
      </c>
      <c r="L302" s="6">
        <v>43252</v>
      </c>
      <c r="M302" s="7">
        <v>8.6999999999999993</v>
      </c>
      <c r="N302" s="8">
        <v>10</v>
      </c>
      <c r="O302" s="16">
        <f t="shared" si="4"/>
        <v>50</v>
      </c>
    </row>
    <row r="303" spans="1:15" x14ac:dyDescent="0.25">
      <c r="A303" s="2"/>
      <c r="B303" s="2"/>
      <c r="C303" s="2"/>
      <c r="D303" s="2"/>
      <c r="E303" s="2"/>
      <c r="F303" s="2"/>
      <c r="G303" s="2"/>
      <c r="H303" s="2" t="s">
        <v>459</v>
      </c>
      <c r="I303" s="2" t="s">
        <v>1639</v>
      </c>
      <c r="J303" s="2" t="s">
        <v>1568</v>
      </c>
      <c r="K303" s="2" t="s">
        <v>1581</v>
      </c>
      <c r="L303" s="6">
        <v>43405</v>
      </c>
      <c r="M303" s="7">
        <v>9.57</v>
      </c>
      <c r="N303" s="8">
        <v>11</v>
      </c>
      <c r="O303" s="16">
        <f t="shared" si="4"/>
        <v>55</v>
      </c>
    </row>
    <row r="304" spans="1:15" x14ac:dyDescent="0.25">
      <c r="A304" s="2"/>
      <c r="B304" s="2"/>
      <c r="C304" s="2"/>
      <c r="D304" s="2"/>
      <c r="E304" s="2"/>
      <c r="F304" s="2"/>
      <c r="G304" s="2"/>
      <c r="H304" s="2" t="s">
        <v>120</v>
      </c>
      <c r="I304" s="2" t="s">
        <v>1612</v>
      </c>
      <c r="J304" s="2" t="s">
        <v>1568</v>
      </c>
      <c r="K304" s="2" t="s">
        <v>1622</v>
      </c>
      <c r="L304" s="6">
        <v>43070</v>
      </c>
      <c r="M304" s="7">
        <v>7</v>
      </c>
      <c r="N304" s="8">
        <v>10</v>
      </c>
      <c r="O304" s="16">
        <f t="shared" si="4"/>
        <v>50</v>
      </c>
    </row>
    <row r="305" spans="1:15" x14ac:dyDescent="0.25">
      <c r="A305" s="2"/>
      <c r="B305" s="2"/>
      <c r="C305" s="2"/>
      <c r="D305" s="2"/>
      <c r="E305" s="2"/>
      <c r="F305" s="2"/>
      <c r="G305" s="2"/>
      <c r="H305" s="2" t="s">
        <v>183</v>
      </c>
      <c r="I305" s="2" t="s">
        <v>1609</v>
      </c>
      <c r="J305" s="2" t="s">
        <v>1589</v>
      </c>
      <c r="K305" s="2" t="s">
        <v>1564</v>
      </c>
      <c r="L305" s="6">
        <v>42795</v>
      </c>
      <c r="M305" s="7">
        <v>10.92</v>
      </c>
      <c r="N305" s="8">
        <v>14</v>
      </c>
      <c r="O305" s="16">
        <f t="shared" si="4"/>
        <v>70</v>
      </c>
    </row>
    <row r="306" spans="1:15" x14ac:dyDescent="0.25">
      <c r="A306" s="2"/>
      <c r="B306" s="2"/>
      <c r="C306" s="2"/>
      <c r="D306" s="2"/>
      <c r="E306" s="2"/>
      <c r="F306" s="2"/>
      <c r="G306" s="2"/>
      <c r="H306" s="2" t="s">
        <v>63</v>
      </c>
      <c r="I306" s="2" t="s">
        <v>1671</v>
      </c>
      <c r="J306" s="2" t="s">
        <v>1568</v>
      </c>
      <c r="K306" s="2" t="s">
        <v>1564</v>
      </c>
      <c r="L306" s="6">
        <v>43344</v>
      </c>
      <c r="M306" s="7">
        <v>7.47</v>
      </c>
      <c r="N306" s="8">
        <v>9</v>
      </c>
      <c r="O306" s="16">
        <f t="shared" si="4"/>
        <v>45</v>
      </c>
    </row>
    <row r="307" spans="1:15" x14ac:dyDescent="0.25">
      <c r="A307" s="2"/>
      <c r="B307" s="2"/>
      <c r="C307" s="2"/>
      <c r="D307" s="2"/>
      <c r="E307" s="2"/>
      <c r="F307" s="2"/>
      <c r="G307" s="2"/>
      <c r="H307" s="2" t="s">
        <v>68</v>
      </c>
      <c r="I307" s="2" t="s">
        <v>1562</v>
      </c>
      <c r="J307" s="2" t="s">
        <v>1563</v>
      </c>
      <c r="K307" s="2" t="s">
        <v>1581</v>
      </c>
      <c r="L307" s="6">
        <v>43101</v>
      </c>
      <c r="M307" s="7">
        <v>4.2</v>
      </c>
      <c r="N307" s="8">
        <v>6</v>
      </c>
      <c r="O307" s="16">
        <f t="shared" si="4"/>
        <v>30</v>
      </c>
    </row>
    <row r="308" spans="1:15" x14ac:dyDescent="0.25">
      <c r="A308" s="2"/>
      <c r="B308" s="2"/>
      <c r="C308" s="2"/>
      <c r="D308" s="2"/>
      <c r="E308" s="2"/>
      <c r="F308" s="2"/>
      <c r="G308" s="2"/>
      <c r="H308" s="2" t="s">
        <v>408</v>
      </c>
      <c r="I308" s="2" t="s">
        <v>1671</v>
      </c>
      <c r="J308" s="2" t="s">
        <v>1568</v>
      </c>
      <c r="K308" s="2" t="s">
        <v>1564</v>
      </c>
      <c r="L308" s="6">
        <v>43070</v>
      </c>
      <c r="M308" s="7">
        <v>7.7</v>
      </c>
      <c r="N308" s="8">
        <v>10</v>
      </c>
      <c r="O308" s="16">
        <f t="shared" si="4"/>
        <v>50</v>
      </c>
    </row>
    <row r="309" spans="1:15" x14ac:dyDescent="0.25">
      <c r="A309" s="2"/>
      <c r="B309" s="2"/>
      <c r="C309" s="2"/>
      <c r="D309" s="2"/>
      <c r="E309" s="2"/>
      <c r="F309" s="2"/>
      <c r="G309" s="2"/>
      <c r="H309" s="2" t="s">
        <v>676</v>
      </c>
      <c r="I309" s="2" t="s">
        <v>1575</v>
      </c>
      <c r="J309" s="2" t="s">
        <v>1563</v>
      </c>
      <c r="K309" s="2" t="s">
        <v>1564</v>
      </c>
      <c r="L309" s="6">
        <v>43070</v>
      </c>
      <c r="M309" s="7">
        <v>6.58</v>
      </c>
      <c r="N309" s="8">
        <v>7</v>
      </c>
      <c r="O309" s="16">
        <f t="shared" si="4"/>
        <v>35</v>
      </c>
    </row>
    <row r="310" spans="1:15" x14ac:dyDescent="0.25">
      <c r="A310" s="2"/>
      <c r="B310" s="2"/>
      <c r="C310" s="2"/>
      <c r="D310" s="2"/>
      <c r="E310" s="2"/>
      <c r="F310" s="2"/>
      <c r="G310" s="2"/>
      <c r="H310" s="2" t="s">
        <v>647</v>
      </c>
      <c r="I310" s="2" t="s">
        <v>1584</v>
      </c>
      <c r="J310" s="2" t="s">
        <v>1568</v>
      </c>
      <c r="K310" s="2" t="s">
        <v>1569</v>
      </c>
      <c r="L310" s="6">
        <v>42795</v>
      </c>
      <c r="M310" s="7">
        <v>4.3499999999999996</v>
      </c>
      <c r="N310" s="8">
        <v>5</v>
      </c>
      <c r="O310" s="16">
        <f t="shared" si="4"/>
        <v>25</v>
      </c>
    </row>
    <row r="311" spans="1:15" x14ac:dyDescent="0.25">
      <c r="A311" s="2"/>
      <c r="B311" s="2"/>
      <c r="C311" s="2"/>
      <c r="D311" s="2"/>
      <c r="E311" s="2"/>
      <c r="F311" s="2"/>
      <c r="G311" s="2"/>
      <c r="H311" s="2" t="s">
        <v>414</v>
      </c>
      <c r="I311" s="2" t="s">
        <v>1609</v>
      </c>
      <c r="J311" s="2" t="s">
        <v>1589</v>
      </c>
      <c r="K311" s="2" t="s">
        <v>1603</v>
      </c>
      <c r="L311" s="6">
        <v>43009</v>
      </c>
      <c r="M311" s="7">
        <v>10.01</v>
      </c>
      <c r="N311" s="8">
        <v>13</v>
      </c>
      <c r="O311" s="16">
        <f t="shared" si="4"/>
        <v>65</v>
      </c>
    </row>
    <row r="312" spans="1:15" x14ac:dyDescent="0.25">
      <c r="A312" s="2"/>
      <c r="B312" s="2"/>
      <c r="C312" s="2"/>
      <c r="D312" s="2"/>
      <c r="E312" s="2"/>
      <c r="F312" s="2"/>
      <c r="G312" s="2"/>
      <c r="H312" s="2" t="s">
        <v>237</v>
      </c>
      <c r="I312" s="2" t="s">
        <v>1609</v>
      </c>
      <c r="J312" s="2" t="s">
        <v>1589</v>
      </c>
      <c r="K312" s="2" t="s">
        <v>1581</v>
      </c>
      <c r="L312" s="6">
        <v>43009</v>
      </c>
      <c r="M312" s="7">
        <v>3.85</v>
      </c>
      <c r="N312" s="8">
        <v>5</v>
      </c>
      <c r="O312" s="16">
        <f t="shared" si="4"/>
        <v>25</v>
      </c>
    </row>
    <row r="313" spans="1:15" x14ac:dyDescent="0.25">
      <c r="A313" s="2"/>
      <c r="B313" s="2"/>
      <c r="C313" s="2"/>
      <c r="D313" s="2"/>
      <c r="E313" s="2"/>
      <c r="F313" s="2"/>
      <c r="G313" s="2"/>
      <c r="H313" s="2" t="s">
        <v>215</v>
      </c>
      <c r="I313" s="2" t="s">
        <v>1596</v>
      </c>
      <c r="J313" s="2" t="s">
        <v>1589</v>
      </c>
      <c r="K313" s="2" t="s">
        <v>1572</v>
      </c>
      <c r="L313" s="6">
        <v>43160</v>
      </c>
      <c r="M313" s="7">
        <v>13.05</v>
      </c>
      <c r="N313" s="8">
        <v>15</v>
      </c>
      <c r="O313" s="16">
        <f t="shared" si="4"/>
        <v>75</v>
      </c>
    </row>
    <row r="314" spans="1:15" x14ac:dyDescent="0.25">
      <c r="A314" s="2"/>
      <c r="B314" s="2"/>
      <c r="C314" s="2"/>
      <c r="D314" s="2"/>
      <c r="E314" s="2"/>
      <c r="F314" s="2"/>
      <c r="G314" s="2"/>
      <c r="H314" s="2" t="s">
        <v>38</v>
      </c>
      <c r="I314" s="2" t="s">
        <v>1580</v>
      </c>
      <c r="J314" s="2" t="s">
        <v>1568</v>
      </c>
      <c r="K314" s="2" t="s">
        <v>1593</v>
      </c>
      <c r="L314" s="6">
        <v>43405</v>
      </c>
      <c r="M314" s="7">
        <v>13.5</v>
      </c>
      <c r="N314" s="8">
        <v>15</v>
      </c>
      <c r="O314" s="16">
        <f t="shared" si="4"/>
        <v>75</v>
      </c>
    </row>
    <row r="315" spans="1:15" x14ac:dyDescent="0.25">
      <c r="A315" s="2"/>
      <c r="B315" s="2"/>
      <c r="C315" s="2"/>
      <c r="D315" s="2"/>
      <c r="E315" s="2"/>
      <c r="F315" s="2"/>
      <c r="G315" s="2"/>
      <c r="H315" s="2" t="s">
        <v>252</v>
      </c>
      <c r="I315" s="2" t="s">
        <v>1671</v>
      </c>
      <c r="J315" s="2" t="s">
        <v>1568</v>
      </c>
      <c r="K315" s="2" t="s">
        <v>1564</v>
      </c>
      <c r="L315" s="6">
        <v>43070</v>
      </c>
      <c r="M315" s="7">
        <v>9.1300000000000008</v>
      </c>
      <c r="N315" s="8">
        <v>11</v>
      </c>
      <c r="O315" s="16">
        <f t="shared" si="4"/>
        <v>55</v>
      </c>
    </row>
    <row r="316" spans="1:15" x14ac:dyDescent="0.25">
      <c r="A316" s="2"/>
      <c r="B316" s="2"/>
      <c r="C316" s="2"/>
      <c r="D316" s="2"/>
      <c r="E316" s="2"/>
      <c r="F316" s="2"/>
      <c r="G316" s="2"/>
      <c r="H316" s="2" t="s">
        <v>154</v>
      </c>
      <c r="I316" s="2" t="s">
        <v>1674</v>
      </c>
      <c r="J316" s="2" t="s">
        <v>1568</v>
      </c>
      <c r="K316" s="2" t="s">
        <v>1572</v>
      </c>
      <c r="L316" s="6">
        <v>42979</v>
      </c>
      <c r="M316" s="7">
        <v>9.35</v>
      </c>
      <c r="N316" s="8">
        <v>11</v>
      </c>
      <c r="O316" s="16">
        <f t="shared" si="4"/>
        <v>55</v>
      </c>
    </row>
    <row r="317" spans="1:15" x14ac:dyDescent="0.25">
      <c r="A317" s="2"/>
      <c r="B317" s="2"/>
      <c r="C317" s="2"/>
      <c r="D317" s="2"/>
      <c r="E317" s="2"/>
      <c r="F317" s="2"/>
      <c r="G317" s="2"/>
      <c r="H317" s="2" t="s">
        <v>429</v>
      </c>
      <c r="I317" s="2" t="s">
        <v>1567</v>
      </c>
      <c r="J317" s="2" t="s">
        <v>1568</v>
      </c>
      <c r="K317" s="2" t="s">
        <v>1617</v>
      </c>
      <c r="L317" s="6">
        <v>43344</v>
      </c>
      <c r="M317" s="7">
        <v>9.8000000000000007</v>
      </c>
      <c r="N317" s="8">
        <v>14</v>
      </c>
      <c r="O317" s="16">
        <f t="shared" si="4"/>
        <v>70</v>
      </c>
    </row>
    <row r="318" spans="1:15" x14ac:dyDescent="0.25">
      <c r="A318" s="2"/>
      <c r="B318" s="2"/>
      <c r="C318" s="2"/>
      <c r="D318" s="2"/>
      <c r="E318" s="2"/>
      <c r="F318" s="2"/>
      <c r="G318" s="2"/>
      <c r="H318" s="2" t="s">
        <v>586</v>
      </c>
      <c r="I318" s="2" t="s">
        <v>1671</v>
      </c>
      <c r="J318" s="2" t="s">
        <v>1568</v>
      </c>
      <c r="K318" s="2" t="s">
        <v>1564</v>
      </c>
      <c r="L318" s="6">
        <v>42795</v>
      </c>
      <c r="M318" s="7">
        <v>11.4</v>
      </c>
      <c r="N318" s="8">
        <v>15</v>
      </c>
      <c r="O318" s="16">
        <f t="shared" si="4"/>
        <v>75</v>
      </c>
    </row>
    <row r="319" spans="1:15" x14ac:dyDescent="0.25">
      <c r="A319" s="2"/>
      <c r="B319" s="2"/>
      <c r="C319" s="2"/>
      <c r="D319" s="2"/>
      <c r="E319" s="2"/>
      <c r="F319" s="2"/>
      <c r="G319" s="2"/>
      <c r="H319" s="2" t="s">
        <v>399</v>
      </c>
      <c r="I319" s="2" t="s">
        <v>1671</v>
      </c>
      <c r="J319" s="2" t="s">
        <v>1568</v>
      </c>
      <c r="K319" s="2" t="s">
        <v>1622</v>
      </c>
      <c r="L319" s="6">
        <v>42795</v>
      </c>
      <c r="M319" s="7">
        <v>11.83</v>
      </c>
      <c r="N319" s="8">
        <v>13</v>
      </c>
      <c r="O319" s="16">
        <f t="shared" si="4"/>
        <v>65</v>
      </c>
    </row>
    <row r="320" spans="1:15" x14ac:dyDescent="0.25">
      <c r="A320" s="2"/>
      <c r="B320" s="2"/>
      <c r="C320" s="2"/>
      <c r="D320" s="2"/>
      <c r="E320" s="2"/>
      <c r="F320" s="2"/>
      <c r="G320" s="2"/>
      <c r="H320" s="2" t="s">
        <v>227</v>
      </c>
      <c r="I320" s="2" t="s">
        <v>1580</v>
      </c>
      <c r="J320" s="2" t="s">
        <v>1568</v>
      </c>
      <c r="K320" s="2" t="s">
        <v>1593</v>
      </c>
      <c r="L320" s="6">
        <v>43313</v>
      </c>
      <c r="M320" s="7">
        <v>6.3</v>
      </c>
      <c r="N320" s="8">
        <v>7</v>
      </c>
      <c r="O320" s="16">
        <f t="shared" si="4"/>
        <v>35</v>
      </c>
    </row>
    <row r="321" spans="1:15" x14ac:dyDescent="0.25">
      <c r="A321" s="2"/>
      <c r="B321" s="2"/>
      <c r="C321" s="2"/>
      <c r="D321" s="2"/>
      <c r="E321" s="2"/>
      <c r="F321" s="2"/>
      <c r="G321" s="2"/>
      <c r="H321" s="2" t="s">
        <v>157</v>
      </c>
      <c r="I321" s="2" t="s">
        <v>1562</v>
      </c>
      <c r="J321" s="2" t="s">
        <v>1563</v>
      </c>
      <c r="K321" s="2" t="s">
        <v>1581</v>
      </c>
      <c r="L321" s="6">
        <v>43435</v>
      </c>
      <c r="M321" s="7">
        <v>6.58</v>
      </c>
      <c r="N321" s="8">
        <v>7</v>
      </c>
      <c r="O321" s="16">
        <f t="shared" si="4"/>
        <v>35</v>
      </c>
    </row>
    <row r="322" spans="1:15" x14ac:dyDescent="0.25">
      <c r="A322" s="2"/>
      <c r="B322" s="2"/>
      <c r="C322" s="2"/>
      <c r="D322" s="2"/>
      <c r="E322" s="2"/>
      <c r="F322" s="2"/>
      <c r="G322" s="2"/>
      <c r="H322" s="2" t="s">
        <v>461</v>
      </c>
      <c r="I322" s="2" t="s">
        <v>1562</v>
      </c>
      <c r="J322" s="2" t="s">
        <v>1563</v>
      </c>
      <c r="K322" s="2" t="s">
        <v>1593</v>
      </c>
      <c r="L322" s="6">
        <v>43070</v>
      </c>
      <c r="M322" s="7">
        <v>7.38</v>
      </c>
      <c r="N322" s="8">
        <v>9</v>
      </c>
      <c r="O322" s="16">
        <f t="shared" si="4"/>
        <v>45</v>
      </c>
    </row>
    <row r="323" spans="1:15" x14ac:dyDescent="0.25">
      <c r="A323" s="2"/>
      <c r="B323" s="2"/>
      <c r="C323" s="2"/>
      <c r="D323" s="2"/>
      <c r="E323" s="2"/>
      <c r="F323" s="2"/>
      <c r="G323" s="2"/>
      <c r="H323" s="2" t="s">
        <v>107</v>
      </c>
      <c r="I323" s="2" t="s">
        <v>1663</v>
      </c>
      <c r="J323" s="2" t="s">
        <v>1589</v>
      </c>
      <c r="K323" s="2" t="s">
        <v>1603</v>
      </c>
      <c r="L323" s="6">
        <v>42917</v>
      </c>
      <c r="M323" s="7">
        <v>8.3000000000000007</v>
      </c>
      <c r="N323" s="8">
        <v>10</v>
      </c>
      <c r="O323" s="16">
        <f t="shared" ref="O323:O386" si="5">N323*100/20</f>
        <v>50</v>
      </c>
    </row>
    <row r="324" spans="1:15" x14ac:dyDescent="0.25">
      <c r="A324" s="2"/>
      <c r="B324" s="2"/>
      <c r="C324" s="2"/>
      <c r="D324" s="2"/>
      <c r="E324" s="2"/>
      <c r="F324" s="2"/>
      <c r="G324" s="2"/>
      <c r="H324" s="2" t="s">
        <v>188</v>
      </c>
      <c r="I324" s="2" t="s">
        <v>1612</v>
      </c>
      <c r="J324" s="2" t="s">
        <v>1568</v>
      </c>
      <c r="K324" s="2" t="s">
        <v>1585</v>
      </c>
      <c r="L324" s="6">
        <v>43374</v>
      </c>
      <c r="M324" s="7">
        <v>7.02</v>
      </c>
      <c r="N324" s="8">
        <v>9</v>
      </c>
      <c r="O324" s="16">
        <f t="shared" si="5"/>
        <v>45</v>
      </c>
    </row>
    <row r="325" spans="1:15" x14ac:dyDescent="0.25">
      <c r="A325" s="2"/>
      <c r="B325" s="2"/>
      <c r="C325" s="2"/>
      <c r="D325" s="2"/>
      <c r="E325" s="2"/>
      <c r="F325" s="2"/>
      <c r="G325" s="2"/>
      <c r="H325" s="2" t="s">
        <v>286</v>
      </c>
      <c r="I325" s="2" t="s">
        <v>1671</v>
      </c>
      <c r="J325" s="2" t="s">
        <v>1568</v>
      </c>
      <c r="K325" s="2" t="s">
        <v>1581</v>
      </c>
      <c r="L325" s="6">
        <v>43070</v>
      </c>
      <c r="M325" s="7">
        <v>4.3</v>
      </c>
      <c r="N325" s="8">
        <v>5</v>
      </c>
      <c r="O325" s="16">
        <f t="shared" si="5"/>
        <v>25</v>
      </c>
    </row>
    <row r="326" spans="1:15" x14ac:dyDescent="0.25">
      <c r="A326" s="2"/>
      <c r="B326" s="2"/>
      <c r="C326" s="2"/>
      <c r="D326" s="2"/>
      <c r="E326" s="2"/>
      <c r="F326" s="2"/>
      <c r="G326" s="2"/>
      <c r="H326" s="2" t="s">
        <v>65</v>
      </c>
      <c r="I326" s="2" t="s">
        <v>1609</v>
      </c>
      <c r="J326" s="2" t="s">
        <v>1589</v>
      </c>
      <c r="K326" s="2" t="s">
        <v>1564</v>
      </c>
      <c r="L326" s="6">
        <v>42767</v>
      </c>
      <c r="M326" s="7">
        <v>8.4700000000000006</v>
      </c>
      <c r="N326" s="8">
        <v>11</v>
      </c>
      <c r="O326" s="16">
        <f t="shared" si="5"/>
        <v>55</v>
      </c>
    </row>
    <row r="327" spans="1:15" x14ac:dyDescent="0.25">
      <c r="A327" s="2"/>
      <c r="B327" s="2"/>
      <c r="C327" s="2"/>
      <c r="D327" s="2"/>
      <c r="E327" s="2"/>
      <c r="F327" s="2"/>
      <c r="G327" s="2"/>
      <c r="H327" s="2" t="s">
        <v>402</v>
      </c>
      <c r="I327" s="2" t="s">
        <v>1663</v>
      </c>
      <c r="J327" s="2" t="s">
        <v>1589</v>
      </c>
      <c r="K327" s="2" t="s">
        <v>1593</v>
      </c>
      <c r="L327" s="6">
        <v>43313</v>
      </c>
      <c r="M327" s="7">
        <v>11.2</v>
      </c>
      <c r="N327" s="8">
        <v>14</v>
      </c>
      <c r="O327" s="16">
        <f t="shared" si="5"/>
        <v>70</v>
      </c>
    </row>
    <row r="328" spans="1:15" x14ac:dyDescent="0.25">
      <c r="A328" s="2"/>
      <c r="B328" s="2"/>
      <c r="C328" s="2"/>
      <c r="D328" s="2"/>
      <c r="E328" s="2"/>
      <c r="F328" s="2"/>
      <c r="G328" s="2"/>
      <c r="H328" s="2" t="s">
        <v>14</v>
      </c>
      <c r="I328" s="2" t="s">
        <v>1671</v>
      </c>
      <c r="J328" s="2" t="s">
        <v>1568</v>
      </c>
      <c r="K328" s="2" t="s">
        <v>1593</v>
      </c>
      <c r="L328" s="6">
        <v>43191</v>
      </c>
      <c r="M328" s="7">
        <v>5.81</v>
      </c>
      <c r="N328" s="8">
        <v>7</v>
      </c>
      <c r="O328" s="16">
        <f t="shared" si="5"/>
        <v>35</v>
      </c>
    </row>
    <row r="329" spans="1:15" x14ac:dyDescent="0.25">
      <c r="A329" s="2"/>
      <c r="B329" s="2"/>
      <c r="C329" s="2"/>
      <c r="D329" s="2"/>
      <c r="E329" s="2"/>
      <c r="F329" s="2"/>
      <c r="G329" s="2"/>
      <c r="H329" s="2" t="s">
        <v>305</v>
      </c>
      <c r="I329" s="2" t="s">
        <v>1584</v>
      </c>
      <c r="J329" s="2" t="s">
        <v>1568</v>
      </c>
      <c r="K329" s="2" t="s">
        <v>1585</v>
      </c>
      <c r="L329" s="6">
        <v>43040</v>
      </c>
      <c r="M329" s="7">
        <v>7.11</v>
      </c>
      <c r="N329" s="8">
        <v>9</v>
      </c>
      <c r="O329" s="16">
        <f t="shared" si="5"/>
        <v>45</v>
      </c>
    </row>
    <row r="330" spans="1:15" x14ac:dyDescent="0.25">
      <c r="A330" s="2"/>
      <c r="B330" s="2"/>
      <c r="C330" s="2"/>
      <c r="D330" s="2"/>
      <c r="E330" s="2"/>
      <c r="F330" s="2"/>
      <c r="G330" s="2"/>
      <c r="H330" s="2" t="s">
        <v>180</v>
      </c>
      <c r="I330" s="2" t="s">
        <v>1612</v>
      </c>
      <c r="J330" s="2" t="s">
        <v>1568</v>
      </c>
      <c r="K330" s="2" t="s">
        <v>1603</v>
      </c>
      <c r="L330" s="6">
        <v>43405</v>
      </c>
      <c r="M330" s="7">
        <v>10.44</v>
      </c>
      <c r="N330" s="8">
        <v>12</v>
      </c>
      <c r="O330" s="16">
        <f t="shared" si="5"/>
        <v>60</v>
      </c>
    </row>
    <row r="331" spans="1:15" x14ac:dyDescent="0.25">
      <c r="A331" s="2"/>
      <c r="B331" s="2"/>
      <c r="C331" s="2"/>
      <c r="D331" s="2"/>
      <c r="E331" s="2"/>
      <c r="F331" s="2"/>
      <c r="G331" s="2"/>
      <c r="H331" s="2" t="s">
        <v>350</v>
      </c>
      <c r="I331" s="2" t="s">
        <v>1584</v>
      </c>
      <c r="J331" s="2" t="s">
        <v>1568</v>
      </c>
      <c r="K331" s="2" t="s">
        <v>1572</v>
      </c>
      <c r="L331" s="6">
        <v>42856</v>
      </c>
      <c r="M331" s="7">
        <v>11.4</v>
      </c>
      <c r="N331" s="8">
        <v>12</v>
      </c>
      <c r="O331" s="16">
        <f t="shared" si="5"/>
        <v>60</v>
      </c>
    </row>
    <row r="332" spans="1:15" x14ac:dyDescent="0.25">
      <c r="A332" s="2"/>
      <c r="B332" s="2"/>
      <c r="C332" s="2"/>
      <c r="D332" s="2"/>
      <c r="E332" s="2"/>
      <c r="F332" s="2"/>
      <c r="G332" s="2"/>
      <c r="H332" s="2" t="s">
        <v>353</v>
      </c>
      <c r="I332" s="2" t="s">
        <v>1671</v>
      </c>
      <c r="J332" s="2" t="s">
        <v>1568</v>
      </c>
      <c r="K332" s="2" t="s">
        <v>1569</v>
      </c>
      <c r="L332" s="6">
        <v>43009</v>
      </c>
      <c r="M332" s="7">
        <v>12.45</v>
      </c>
      <c r="N332" s="8">
        <v>15</v>
      </c>
      <c r="O332" s="16">
        <f t="shared" si="5"/>
        <v>75</v>
      </c>
    </row>
    <row r="333" spans="1:15" x14ac:dyDescent="0.25">
      <c r="A333" s="2"/>
      <c r="B333" s="2"/>
      <c r="C333" s="2"/>
      <c r="D333" s="2"/>
      <c r="E333" s="2"/>
      <c r="F333" s="2"/>
      <c r="G333" s="2"/>
      <c r="H333" s="2" t="s">
        <v>189</v>
      </c>
      <c r="I333" s="2" t="s">
        <v>1592</v>
      </c>
      <c r="J333" s="2" t="s">
        <v>1589</v>
      </c>
      <c r="K333" s="2" t="s">
        <v>1603</v>
      </c>
      <c r="L333" s="6">
        <v>42826</v>
      </c>
      <c r="M333" s="7">
        <v>3.65</v>
      </c>
      <c r="N333" s="8">
        <v>5</v>
      </c>
      <c r="O333" s="16">
        <f t="shared" si="5"/>
        <v>25</v>
      </c>
    </row>
    <row r="334" spans="1:15" x14ac:dyDescent="0.25">
      <c r="A334" s="2"/>
      <c r="B334" s="2"/>
      <c r="C334" s="2"/>
      <c r="D334" s="2"/>
      <c r="E334" s="2"/>
      <c r="F334" s="2"/>
      <c r="G334" s="2"/>
      <c r="H334" s="2" t="s">
        <v>436</v>
      </c>
      <c r="I334" s="2" t="s">
        <v>1674</v>
      </c>
      <c r="J334" s="2" t="s">
        <v>1568</v>
      </c>
      <c r="K334" s="2" t="s">
        <v>1569</v>
      </c>
      <c r="L334" s="6">
        <v>43252</v>
      </c>
      <c r="M334" s="7">
        <v>4.5999999999999996</v>
      </c>
      <c r="N334" s="8">
        <v>5</v>
      </c>
      <c r="O334" s="16">
        <f t="shared" si="5"/>
        <v>25</v>
      </c>
    </row>
    <row r="335" spans="1:15" x14ac:dyDescent="0.25">
      <c r="A335" s="2"/>
      <c r="B335" s="2"/>
      <c r="C335" s="2"/>
      <c r="D335" s="2"/>
      <c r="E335" s="2"/>
      <c r="F335" s="2"/>
      <c r="G335" s="2"/>
      <c r="H335" s="2" t="s">
        <v>1688</v>
      </c>
      <c r="I335" s="2" t="s">
        <v>1588</v>
      </c>
      <c r="J335" s="2" t="s">
        <v>1589</v>
      </c>
      <c r="K335" s="2" t="s">
        <v>1569</v>
      </c>
      <c r="L335" s="6">
        <v>43160</v>
      </c>
      <c r="M335" s="7">
        <v>6.84</v>
      </c>
      <c r="N335" s="8">
        <v>9</v>
      </c>
      <c r="O335" s="16">
        <f t="shared" si="5"/>
        <v>45</v>
      </c>
    </row>
    <row r="336" spans="1:15" x14ac:dyDescent="0.25">
      <c r="A336" s="2"/>
      <c r="B336" s="2"/>
      <c r="C336" s="2"/>
      <c r="D336" s="2"/>
      <c r="E336" s="2"/>
      <c r="F336" s="2"/>
      <c r="G336" s="2"/>
      <c r="H336" s="2" t="s">
        <v>490</v>
      </c>
      <c r="I336" s="2" t="s">
        <v>1671</v>
      </c>
      <c r="J336" s="2" t="s">
        <v>1568</v>
      </c>
      <c r="K336" s="2" t="s">
        <v>1617</v>
      </c>
      <c r="L336" s="6">
        <v>42856</v>
      </c>
      <c r="M336" s="7">
        <v>3.6</v>
      </c>
      <c r="N336" s="8">
        <v>5</v>
      </c>
      <c r="O336" s="16">
        <f t="shared" si="5"/>
        <v>25</v>
      </c>
    </row>
    <row r="337" spans="1:15" x14ac:dyDescent="0.25">
      <c r="A337" s="2"/>
      <c r="B337" s="2"/>
      <c r="C337" s="2"/>
      <c r="D337" s="2"/>
      <c r="E337" s="2"/>
      <c r="F337" s="2"/>
      <c r="G337" s="2"/>
      <c r="H337" s="2" t="s">
        <v>599</v>
      </c>
      <c r="I337" s="2" t="s">
        <v>1592</v>
      </c>
      <c r="J337" s="2" t="s">
        <v>1589</v>
      </c>
      <c r="K337" s="2" t="s">
        <v>1569</v>
      </c>
      <c r="L337" s="6">
        <v>43252</v>
      </c>
      <c r="M337" s="7">
        <v>7.2</v>
      </c>
      <c r="N337" s="8">
        <v>10</v>
      </c>
      <c r="O337" s="16">
        <f t="shared" si="5"/>
        <v>50</v>
      </c>
    </row>
    <row r="338" spans="1:15" x14ac:dyDescent="0.25">
      <c r="A338" s="2"/>
      <c r="B338" s="2"/>
      <c r="C338" s="2"/>
      <c r="D338" s="2"/>
      <c r="E338" s="2"/>
      <c r="F338" s="2"/>
      <c r="G338" s="2"/>
      <c r="H338" s="2" t="s">
        <v>518</v>
      </c>
      <c r="I338" s="2" t="s">
        <v>1562</v>
      </c>
      <c r="J338" s="2" t="s">
        <v>1563</v>
      </c>
      <c r="K338" s="2" t="s">
        <v>1564</v>
      </c>
      <c r="L338" s="6">
        <v>42767</v>
      </c>
      <c r="M338" s="7">
        <v>10.01</v>
      </c>
      <c r="N338" s="8">
        <v>13</v>
      </c>
      <c r="O338" s="16">
        <f t="shared" si="5"/>
        <v>65</v>
      </c>
    </row>
    <row r="339" spans="1:15" x14ac:dyDescent="0.25">
      <c r="A339" s="2"/>
      <c r="B339" s="2"/>
      <c r="C339" s="2"/>
      <c r="D339" s="2"/>
      <c r="E339" s="2"/>
      <c r="F339" s="2"/>
      <c r="G339" s="2"/>
      <c r="H339" s="2" t="s">
        <v>537</v>
      </c>
      <c r="I339" s="2" t="s">
        <v>1612</v>
      </c>
      <c r="J339" s="2" t="s">
        <v>1568</v>
      </c>
      <c r="K339" s="2" t="s">
        <v>1572</v>
      </c>
      <c r="L339" s="6">
        <v>42736</v>
      </c>
      <c r="M339" s="7">
        <v>6.24</v>
      </c>
      <c r="N339" s="8">
        <v>8</v>
      </c>
      <c r="O339" s="16">
        <f t="shared" si="5"/>
        <v>40</v>
      </c>
    </row>
    <row r="340" spans="1:15" x14ac:dyDescent="0.25">
      <c r="A340" s="2"/>
      <c r="B340" s="2"/>
      <c r="C340" s="2"/>
      <c r="D340" s="2"/>
      <c r="E340" s="2"/>
      <c r="F340" s="2"/>
      <c r="G340" s="2"/>
      <c r="H340" s="2" t="s">
        <v>73</v>
      </c>
      <c r="I340" s="2" t="s">
        <v>1584</v>
      </c>
      <c r="J340" s="2" t="s">
        <v>1568</v>
      </c>
      <c r="K340" s="2" t="s">
        <v>1572</v>
      </c>
      <c r="L340" s="6">
        <v>43435</v>
      </c>
      <c r="M340" s="7">
        <v>7.2</v>
      </c>
      <c r="N340" s="8">
        <v>10</v>
      </c>
      <c r="O340" s="16">
        <f t="shared" si="5"/>
        <v>50</v>
      </c>
    </row>
    <row r="341" spans="1:15" x14ac:dyDescent="0.25">
      <c r="A341" s="2"/>
      <c r="B341" s="2"/>
      <c r="C341" s="2"/>
      <c r="D341" s="2"/>
      <c r="E341" s="2"/>
      <c r="F341" s="2"/>
      <c r="G341" s="2"/>
      <c r="H341" s="2" t="s">
        <v>40</v>
      </c>
      <c r="I341" s="2" t="s">
        <v>1612</v>
      </c>
      <c r="J341" s="2" t="s">
        <v>1568</v>
      </c>
      <c r="K341" s="2" t="s">
        <v>1593</v>
      </c>
      <c r="L341" s="6">
        <v>42979</v>
      </c>
      <c r="M341" s="7">
        <v>10.44</v>
      </c>
      <c r="N341" s="8">
        <v>12</v>
      </c>
      <c r="O341" s="16">
        <f t="shared" si="5"/>
        <v>60</v>
      </c>
    </row>
    <row r="342" spans="1:15" x14ac:dyDescent="0.25">
      <c r="A342" s="2"/>
      <c r="B342" s="2"/>
      <c r="C342" s="2"/>
      <c r="D342" s="2"/>
      <c r="E342" s="2"/>
      <c r="F342" s="2"/>
      <c r="G342" s="2"/>
      <c r="H342" s="2" t="s">
        <v>148</v>
      </c>
      <c r="I342" s="2" t="s">
        <v>1612</v>
      </c>
      <c r="J342" s="2" t="s">
        <v>1568</v>
      </c>
      <c r="K342" s="2" t="s">
        <v>1622</v>
      </c>
      <c r="L342" s="6">
        <v>43101</v>
      </c>
      <c r="M342" s="7">
        <v>7.4</v>
      </c>
      <c r="N342" s="8">
        <v>10</v>
      </c>
      <c r="O342" s="16">
        <f t="shared" si="5"/>
        <v>50</v>
      </c>
    </row>
    <row r="343" spans="1:15" x14ac:dyDescent="0.25">
      <c r="A343" s="2"/>
      <c r="B343" s="2"/>
      <c r="C343" s="2"/>
      <c r="D343" s="2"/>
      <c r="E343" s="2"/>
      <c r="F343" s="2"/>
      <c r="G343" s="2"/>
      <c r="H343" s="2" t="s">
        <v>137</v>
      </c>
      <c r="I343" s="2" t="s">
        <v>1580</v>
      </c>
      <c r="J343" s="2" t="s">
        <v>1568</v>
      </c>
      <c r="K343" s="2" t="s">
        <v>1569</v>
      </c>
      <c r="L343" s="6">
        <v>42979</v>
      </c>
      <c r="M343" s="7">
        <v>10.78</v>
      </c>
      <c r="N343" s="8">
        <v>14</v>
      </c>
      <c r="O343" s="16">
        <f t="shared" si="5"/>
        <v>70</v>
      </c>
    </row>
    <row r="344" spans="1:15" x14ac:dyDescent="0.25">
      <c r="A344" s="2"/>
      <c r="B344" s="2"/>
      <c r="C344" s="2"/>
      <c r="D344" s="2"/>
      <c r="E344" s="2"/>
      <c r="F344" s="2"/>
      <c r="G344" s="2"/>
      <c r="H344" s="2" t="s">
        <v>570</v>
      </c>
      <c r="I344" s="2" t="s">
        <v>1596</v>
      </c>
      <c r="J344" s="2" t="s">
        <v>1589</v>
      </c>
      <c r="K344" s="2" t="s">
        <v>1617</v>
      </c>
      <c r="L344" s="6">
        <v>42736</v>
      </c>
      <c r="M344" s="7">
        <v>9.1999999999999993</v>
      </c>
      <c r="N344" s="8">
        <v>10</v>
      </c>
      <c r="O344" s="16">
        <f t="shared" si="5"/>
        <v>50</v>
      </c>
    </row>
    <row r="345" spans="1:15" x14ac:dyDescent="0.25">
      <c r="A345" s="2"/>
      <c r="B345" s="2"/>
      <c r="C345" s="2"/>
      <c r="D345" s="2"/>
      <c r="E345" s="2"/>
      <c r="F345" s="2"/>
      <c r="G345" s="2"/>
      <c r="H345" s="2" t="s">
        <v>498</v>
      </c>
      <c r="I345" s="2" t="s">
        <v>1584</v>
      </c>
      <c r="J345" s="2" t="s">
        <v>1568</v>
      </c>
      <c r="K345" s="2" t="s">
        <v>1569</v>
      </c>
      <c r="L345" s="6">
        <v>42826</v>
      </c>
      <c r="M345" s="7">
        <v>4.3499999999999996</v>
      </c>
      <c r="N345" s="8">
        <v>5</v>
      </c>
      <c r="O345" s="16">
        <f t="shared" si="5"/>
        <v>25</v>
      </c>
    </row>
    <row r="346" spans="1:15" x14ac:dyDescent="0.25">
      <c r="A346" s="2"/>
      <c r="B346" s="2"/>
      <c r="C346" s="2"/>
      <c r="D346" s="2"/>
      <c r="E346" s="2"/>
      <c r="F346" s="2"/>
      <c r="G346" s="2"/>
      <c r="H346" s="2" t="s">
        <v>614</v>
      </c>
      <c r="I346" s="2" t="s">
        <v>1592</v>
      </c>
      <c r="J346" s="2" t="s">
        <v>1589</v>
      </c>
      <c r="K346" s="2" t="s">
        <v>1581</v>
      </c>
      <c r="L346" s="6">
        <v>43405</v>
      </c>
      <c r="M346" s="7">
        <v>9.1300000000000008</v>
      </c>
      <c r="N346" s="8">
        <v>11</v>
      </c>
      <c r="O346" s="16">
        <f t="shared" si="5"/>
        <v>55</v>
      </c>
    </row>
    <row r="347" spans="1:15" x14ac:dyDescent="0.25">
      <c r="A347" s="2"/>
      <c r="B347" s="2"/>
      <c r="C347" s="2"/>
      <c r="D347" s="2"/>
      <c r="E347" s="2"/>
      <c r="F347" s="2"/>
      <c r="G347" s="2"/>
      <c r="H347" s="2" t="s">
        <v>465</v>
      </c>
      <c r="I347" s="2" t="s">
        <v>1671</v>
      </c>
      <c r="J347" s="2" t="s">
        <v>1568</v>
      </c>
      <c r="K347" s="2" t="s">
        <v>1593</v>
      </c>
      <c r="L347" s="6">
        <v>43221</v>
      </c>
      <c r="M347" s="7">
        <v>3.95</v>
      </c>
      <c r="N347" s="8">
        <v>5</v>
      </c>
      <c r="O347" s="16">
        <f t="shared" si="5"/>
        <v>25</v>
      </c>
    </row>
    <row r="348" spans="1:15" x14ac:dyDescent="0.25">
      <c r="A348" s="2"/>
      <c r="B348" s="2"/>
      <c r="C348" s="2"/>
      <c r="D348" s="2"/>
      <c r="E348" s="2"/>
      <c r="F348" s="2"/>
      <c r="G348" s="2"/>
      <c r="H348" s="2" t="s">
        <v>11</v>
      </c>
      <c r="I348" s="2" t="s">
        <v>1562</v>
      </c>
      <c r="J348" s="2" t="s">
        <v>1563</v>
      </c>
      <c r="K348" s="2" t="s">
        <v>1564</v>
      </c>
      <c r="L348" s="6">
        <v>43405</v>
      </c>
      <c r="M348" s="7">
        <v>13.05</v>
      </c>
      <c r="N348" s="8">
        <v>15</v>
      </c>
      <c r="O348" s="16">
        <f t="shared" si="5"/>
        <v>75</v>
      </c>
    </row>
    <row r="349" spans="1:15" x14ac:dyDescent="0.25">
      <c r="A349" s="2"/>
      <c r="B349" s="2"/>
      <c r="C349" s="2"/>
      <c r="D349" s="2"/>
      <c r="E349" s="2"/>
      <c r="F349" s="2"/>
      <c r="G349" s="2"/>
      <c r="H349" s="2" t="s">
        <v>466</v>
      </c>
      <c r="I349" s="2" t="s">
        <v>1663</v>
      </c>
      <c r="J349" s="2" t="s">
        <v>1589</v>
      </c>
      <c r="K349" s="2" t="s">
        <v>1572</v>
      </c>
      <c r="L349" s="6">
        <v>42736</v>
      </c>
      <c r="M349" s="7">
        <v>11.57</v>
      </c>
      <c r="N349" s="8">
        <v>13</v>
      </c>
      <c r="O349" s="16">
        <f t="shared" si="5"/>
        <v>65</v>
      </c>
    </row>
    <row r="350" spans="1:15" x14ac:dyDescent="0.25">
      <c r="A350" s="2"/>
      <c r="B350" s="2"/>
      <c r="C350" s="2"/>
      <c r="D350" s="2"/>
      <c r="E350" s="2"/>
      <c r="F350" s="2"/>
      <c r="G350" s="2"/>
      <c r="H350" s="2" t="s">
        <v>704</v>
      </c>
      <c r="I350" s="2" t="s">
        <v>1588</v>
      </c>
      <c r="J350" s="2" t="s">
        <v>1589</v>
      </c>
      <c r="K350" s="2" t="s">
        <v>1581</v>
      </c>
      <c r="L350" s="6">
        <v>43221</v>
      </c>
      <c r="M350" s="7">
        <v>5.88</v>
      </c>
      <c r="N350" s="8">
        <v>7</v>
      </c>
      <c r="O350" s="16">
        <f t="shared" si="5"/>
        <v>35</v>
      </c>
    </row>
    <row r="351" spans="1:15" x14ac:dyDescent="0.25">
      <c r="A351" s="2"/>
      <c r="B351" s="2"/>
      <c r="C351" s="2"/>
      <c r="D351" s="2"/>
      <c r="E351" s="2"/>
      <c r="F351" s="2"/>
      <c r="G351" s="2"/>
      <c r="H351" s="2" t="s">
        <v>228</v>
      </c>
      <c r="I351" s="2" t="s">
        <v>1609</v>
      </c>
      <c r="J351" s="2" t="s">
        <v>1589</v>
      </c>
      <c r="K351" s="2" t="s">
        <v>1569</v>
      </c>
      <c r="L351" s="6">
        <v>42856</v>
      </c>
      <c r="M351" s="7">
        <v>10.36</v>
      </c>
      <c r="N351" s="8">
        <v>14</v>
      </c>
      <c r="O351" s="16">
        <f t="shared" si="5"/>
        <v>70</v>
      </c>
    </row>
    <row r="352" spans="1:15" x14ac:dyDescent="0.25">
      <c r="A352" s="2"/>
      <c r="B352" s="2"/>
      <c r="C352" s="2"/>
      <c r="D352" s="2"/>
      <c r="E352" s="2"/>
      <c r="F352" s="2"/>
      <c r="G352" s="2"/>
      <c r="H352" s="2" t="s">
        <v>437</v>
      </c>
      <c r="I352" s="2" t="s">
        <v>1588</v>
      </c>
      <c r="J352" s="2" t="s">
        <v>1589</v>
      </c>
      <c r="K352" s="2" t="s">
        <v>1572</v>
      </c>
      <c r="L352" s="6">
        <v>43160</v>
      </c>
      <c r="M352" s="7">
        <v>13.2</v>
      </c>
      <c r="N352" s="8">
        <v>15</v>
      </c>
      <c r="O352" s="16">
        <f t="shared" si="5"/>
        <v>75</v>
      </c>
    </row>
    <row r="353" spans="1:15" x14ac:dyDescent="0.25">
      <c r="A353" s="2"/>
      <c r="B353" s="2"/>
      <c r="C353" s="2"/>
      <c r="D353" s="2"/>
      <c r="E353" s="2"/>
      <c r="F353" s="2"/>
      <c r="G353" s="2"/>
      <c r="H353" s="2" t="s">
        <v>457</v>
      </c>
      <c r="I353" s="2" t="s">
        <v>1580</v>
      </c>
      <c r="J353" s="2" t="s">
        <v>1568</v>
      </c>
      <c r="K353" s="2" t="s">
        <v>1585</v>
      </c>
      <c r="L353" s="6">
        <v>42736</v>
      </c>
      <c r="M353" s="7">
        <v>5.25</v>
      </c>
      <c r="N353" s="8">
        <v>7</v>
      </c>
      <c r="O353" s="16">
        <f t="shared" si="5"/>
        <v>35</v>
      </c>
    </row>
    <row r="354" spans="1:15" x14ac:dyDescent="0.25">
      <c r="A354" s="2"/>
      <c r="B354" s="2"/>
      <c r="C354" s="2"/>
      <c r="D354" s="2"/>
      <c r="E354" s="2"/>
      <c r="F354" s="2"/>
      <c r="G354" s="2"/>
      <c r="H354" s="2" t="s">
        <v>271</v>
      </c>
      <c r="I354" s="2" t="s">
        <v>1592</v>
      </c>
      <c r="J354" s="2" t="s">
        <v>1589</v>
      </c>
      <c r="K354" s="2" t="s">
        <v>1593</v>
      </c>
      <c r="L354" s="6">
        <v>43374</v>
      </c>
      <c r="M354" s="7">
        <v>9.36</v>
      </c>
      <c r="N354" s="8">
        <v>13</v>
      </c>
      <c r="O354" s="16">
        <f t="shared" si="5"/>
        <v>65</v>
      </c>
    </row>
    <row r="355" spans="1:15" x14ac:dyDescent="0.25">
      <c r="A355" s="2"/>
      <c r="B355" s="2"/>
      <c r="C355" s="2"/>
      <c r="D355" s="2"/>
      <c r="E355" s="2"/>
      <c r="F355" s="2"/>
      <c r="G355" s="2"/>
      <c r="H355" s="2" t="s">
        <v>696</v>
      </c>
      <c r="I355" s="2" t="s">
        <v>1663</v>
      </c>
      <c r="J355" s="2" t="s">
        <v>1589</v>
      </c>
      <c r="K355" s="2" t="s">
        <v>1622</v>
      </c>
      <c r="L355" s="6">
        <v>43070</v>
      </c>
      <c r="M355" s="7">
        <v>6.16</v>
      </c>
      <c r="N355" s="8">
        <v>7</v>
      </c>
      <c r="O355" s="16">
        <f t="shared" si="5"/>
        <v>35</v>
      </c>
    </row>
    <row r="356" spans="1:15" x14ac:dyDescent="0.25">
      <c r="A356" s="2"/>
      <c r="B356" s="2"/>
      <c r="C356" s="2"/>
      <c r="D356" s="2"/>
      <c r="E356" s="2"/>
      <c r="F356" s="2"/>
      <c r="G356" s="2"/>
      <c r="H356" s="2" t="s">
        <v>664</v>
      </c>
      <c r="I356" s="2" t="s">
        <v>1575</v>
      </c>
      <c r="J356" s="2" t="s">
        <v>1563</v>
      </c>
      <c r="K356" s="2" t="s">
        <v>1585</v>
      </c>
      <c r="L356" s="6">
        <v>43252</v>
      </c>
      <c r="M356" s="7">
        <v>8.19</v>
      </c>
      <c r="N356" s="8">
        <v>9</v>
      </c>
      <c r="O356" s="16">
        <f t="shared" si="5"/>
        <v>45</v>
      </c>
    </row>
    <row r="357" spans="1:15" x14ac:dyDescent="0.25">
      <c r="A357" s="2"/>
      <c r="B357" s="2"/>
      <c r="C357" s="2"/>
      <c r="D357" s="2"/>
      <c r="E357" s="2"/>
      <c r="F357" s="2"/>
      <c r="G357" s="2"/>
      <c r="H357" s="2" t="s">
        <v>243</v>
      </c>
      <c r="I357" s="2" t="s">
        <v>1584</v>
      </c>
      <c r="J357" s="2" t="s">
        <v>1568</v>
      </c>
      <c r="K357" s="2" t="s">
        <v>1569</v>
      </c>
      <c r="L357" s="6">
        <v>42856</v>
      </c>
      <c r="M357" s="7">
        <v>7.2</v>
      </c>
      <c r="N357" s="8">
        <v>9</v>
      </c>
      <c r="O357" s="16">
        <f t="shared" si="5"/>
        <v>45</v>
      </c>
    </row>
    <row r="358" spans="1:15" x14ac:dyDescent="0.25">
      <c r="A358" s="2"/>
      <c r="B358" s="2"/>
      <c r="C358" s="2"/>
      <c r="D358" s="2"/>
      <c r="E358" s="2"/>
      <c r="F358" s="2"/>
      <c r="G358" s="2"/>
      <c r="H358" s="2" t="s">
        <v>513</v>
      </c>
      <c r="I358" s="2" t="s">
        <v>1575</v>
      </c>
      <c r="J358" s="2" t="s">
        <v>1563</v>
      </c>
      <c r="K358" s="2" t="s">
        <v>1585</v>
      </c>
      <c r="L358" s="6">
        <v>42887</v>
      </c>
      <c r="M358" s="7">
        <v>7.83</v>
      </c>
      <c r="N358" s="8">
        <v>9</v>
      </c>
      <c r="O358" s="16">
        <f t="shared" si="5"/>
        <v>45</v>
      </c>
    </row>
    <row r="359" spans="1:15" x14ac:dyDescent="0.25">
      <c r="A359" s="2"/>
      <c r="B359" s="2"/>
      <c r="C359" s="2"/>
      <c r="D359" s="2"/>
      <c r="E359" s="2"/>
      <c r="F359" s="2"/>
      <c r="G359" s="2"/>
      <c r="H359" s="2" t="s">
        <v>81</v>
      </c>
      <c r="I359" s="2" t="s">
        <v>1596</v>
      </c>
      <c r="J359" s="2" t="s">
        <v>1589</v>
      </c>
      <c r="K359" s="2" t="s">
        <v>1622</v>
      </c>
      <c r="L359" s="6">
        <v>43160</v>
      </c>
      <c r="M359" s="7">
        <v>8.3000000000000007</v>
      </c>
      <c r="N359" s="8">
        <v>10</v>
      </c>
      <c r="O359" s="16">
        <f t="shared" si="5"/>
        <v>50</v>
      </c>
    </row>
    <row r="360" spans="1:15" x14ac:dyDescent="0.25">
      <c r="A360" s="2"/>
      <c r="B360" s="2"/>
      <c r="C360" s="2"/>
      <c r="D360" s="2"/>
      <c r="E360" s="2"/>
      <c r="F360" s="2"/>
      <c r="G360" s="2"/>
      <c r="H360" s="2" t="s">
        <v>463</v>
      </c>
      <c r="I360" s="2" t="s">
        <v>1606</v>
      </c>
      <c r="J360" s="2" t="s">
        <v>1589</v>
      </c>
      <c r="K360" s="2" t="s">
        <v>1585</v>
      </c>
      <c r="L360" s="6">
        <v>43191</v>
      </c>
      <c r="M360" s="7">
        <v>10.08</v>
      </c>
      <c r="N360" s="8">
        <v>12</v>
      </c>
      <c r="O360" s="16">
        <f t="shared" si="5"/>
        <v>60</v>
      </c>
    </row>
    <row r="361" spans="1:15" x14ac:dyDescent="0.25">
      <c r="A361" s="2"/>
      <c r="B361" s="2"/>
      <c r="C361" s="2"/>
      <c r="D361" s="2"/>
      <c r="E361" s="2"/>
      <c r="F361" s="2"/>
      <c r="G361" s="2"/>
      <c r="H361" s="2" t="s">
        <v>386</v>
      </c>
      <c r="I361" s="2" t="s">
        <v>1592</v>
      </c>
      <c r="J361" s="2" t="s">
        <v>1589</v>
      </c>
      <c r="K361" s="2" t="s">
        <v>1617</v>
      </c>
      <c r="L361" s="6">
        <v>42917</v>
      </c>
      <c r="M361" s="7">
        <v>6.16</v>
      </c>
      <c r="N361" s="8">
        <v>8</v>
      </c>
      <c r="O361" s="16">
        <f t="shared" si="5"/>
        <v>40</v>
      </c>
    </row>
    <row r="362" spans="1:15" x14ac:dyDescent="0.25">
      <c r="A362" s="2"/>
      <c r="B362" s="2"/>
      <c r="C362" s="2"/>
      <c r="D362" s="2"/>
      <c r="E362" s="2"/>
      <c r="F362" s="2"/>
      <c r="G362" s="2"/>
      <c r="H362" s="2" t="s">
        <v>125</v>
      </c>
      <c r="I362" s="2" t="s">
        <v>1596</v>
      </c>
      <c r="J362" s="2" t="s">
        <v>1589</v>
      </c>
      <c r="K362" s="2" t="s">
        <v>1564</v>
      </c>
      <c r="L362" s="6">
        <v>42948</v>
      </c>
      <c r="M362" s="7">
        <v>9.6199999999999992</v>
      </c>
      <c r="N362" s="8">
        <v>13</v>
      </c>
      <c r="O362" s="16">
        <f t="shared" si="5"/>
        <v>65</v>
      </c>
    </row>
    <row r="363" spans="1:15" x14ac:dyDescent="0.25">
      <c r="A363" s="2"/>
      <c r="B363" s="2"/>
      <c r="C363" s="2"/>
      <c r="D363" s="2"/>
      <c r="E363" s="2"/>
      <c r="F363" s="2"/>
      <c r="G363" s="2"/>
      <c r="H363" s="2" t="s">
        <v>567</v>
      </c>
      <c r="I363" s="2" t="s">
        <v>1671</v>
      </c>
      <c r="J363" s="2" t="s">
        <v>1568</v>
      </c>
      <c r="K363" s="2" t="s">
        <v>1572</v>
      </c>
      <c r="L363" s="6">
        <v>43160</v>
      </c>
      <c r="M363" s="7">
        <v>5.22</v>
      </c>
      <c r="N363" s="8">
        <v>6</v>
      </c>
      <c r="O363" s="16">
        <f t="shared" si="5"/>
        <v>30</v>
      </c>
    </row>
    <row r="364" spans="1:15" x14ac:dyDescent="0.25">
      <c r="A364" s="2"/>
      <c r="B364" s="2"/>
      <c r="C364" s="2"/>
      <c r="D364" s="2"/>
      <c r="E364" s="2"/>
      <c r="F364" s="2"/>
      <c r="G364" s="2"/>
      <c r="H364" s="2" t="s">
        <v>725</v>
      </c>
      <c r="I364" s="2" t="s">
        <v>1671</v>
      </c>
      <c r="J364" s="2" t="s">
        <v>1568</v>
      </c>
      <c r="K364" s="2" t="s">
        <v>1617</v>
      </c>
      <c r="L364" s="6">
        <v>43405</v>
      </c>
      <c r="M364" s="7">
        <v>10.53</v>
      </c>
      <c r="N364" s="8">
        <v>13</v>
      </c>
      <c r="O364" s="16">
        <f t="shared" si="5"/>
        <v>65</v>
      </c>
    </row>
    <row r="365" spans="1:15" x14ac:dyDescent="0.25">
      <c r="A365" s="2"/>
      <c r="B365" s="2"/>
      <c r="C365" s="2"/>
      <c r="D365" s="2"/>
      <c r="E365" s="2"/>
      <c r="F365" s="2"/>
      <c r="G365" s="2"/>
      <c r="H365" s="2" t="s">
        <v>560</v>
      </c>
      <c r="I365" s="2" t="s">
        <v>1580</v>
      </c>
      <c r="J365" s="2" t="s">
        <v>1568</v>
      </c>
      <c r="K365" s="2" t="s">
        <v>1617</v>
      </c>
      <c r="L365" s="6">
        <v>42856</v>
      </c>
      <c r="M365" s="7">
        <v>12.32</v>
      </c>
      <c r="N365" s="8">
        <v>14</v>
      </c>
      <c r="O365" s="16">
        <f t="shared" si="5"/>
        <v>70</v>
      </c>
    </row>
    <row r="366" spans="1:15" x14ac:dyDescent="0.25">
      <c r="A366" s="2"/>
      <c r="B366" s="2"/>
      <c r="C366" s="2"/>
      <c r="D366" s="2"/>
      <c r="E366" s="2"/>
      <c r="F366" s="2"/>
      <c r="G366" s="2"/>
      <c r="H366" s="2" t="s">
        <v>1689</v>
      </c>
      <c r="I366" s="2" t="s">
        <v>1584</v>
      </c>
      <c r="J366" s="2" t="s">
        <v>1568</v>
      </c>
      <c r="K366" s="2" t="s">
        <v>1603</v>
      </c>
      <c r="L366" s="6">
        <v>43435</v>
      </c>
      <c r="M366" s="7">
        <v>11.06</v>
      </c>
      <c r="N366" s="8">
        <v>14</v>
      </c>
      <c r="O366" s="16">
        <f t="shared" si="5"/>
        <v>70</v>
      </c>
    </row>
    <row r="367" spans="1:15" x14ac:dyDescent="0.25">
      <c r="A367" s="2"/>
      <c r="B367" s="2"/>
      <c r="C367" s="2"/>
      <c r="D367" s="2"/>
      <c r="E367" s="2"/>
      <c r="F367" s="2"/>
      <c r="G367" s="2"/>
      <c r="H367" s="2" t="s">
        <v>556</v>
      </c>
      <c r="I367" s="2" t="s">
        <v>1671</v>
      </c>
      <c r="J367" s="2" t="s">
        <v>1568</v>
      </c>
      <c r="K367" s="2" t="s">
        <v>1622</v>
      </c>
      <c r="L367" s="6">
        <v>43374</v>
      </c>
      <c r="M367" s="7">
        <v>4.6500000000000004</v>
      </c>
      <c r="N367" s="8">
        <v>5</v>
      </c>
      <c r="O367" s="16">
        <f t="shared" si="5"/>
        <v>25</v>
      </c>
    </row>
    <row r="368" spans="1:15" x14ac:dyDescent="0.25">
      <c r="A368" s="2"/>
      <c r="B368" s="2"/>
      <c r="C368" s="2"/>
      <c r="D368" s="2"/>
      <c r="E368" s="2"/>
      <c r="F368" s="2"/>
      <c r="G368" s="2"/>
      <c r="H368" s="2" t="s">
        <v>16</v>
      </c>
      <c r="I368" s="2" t="s">
        <v>1592</v>
      </c>
      <c r="J368" s="2" t="s">
        <v>1589</v>
      </c>
      <c r="K368" s="2" t="s">
        <v>1581</v>
      </c>
      <c r="L368" s="6">
        <v>42795</v>
      </c>
      <c r="M368" s="7">
        <v>8</v>
      </c>
      <c r="N368" s="8">
        <v>10</v>
      </c>
      <c r="O368" s="16">
        <f t="shared" si="5"/>
        <v>50</v>
      </c>
    </row>
    <row r="369" spans="1:15" x14ac:dyDescent="0.25">
      <c r="A369" s="2"/>
      <c r="B369" s="2"/>
      <c r="C369" s="2"/>
      <c r="D369" s="2"/>
      <c r="E369" s="2"/>
      <c r="F369" s="2"/>
      <c r="G369" s="2"/>
      <c r="H369" s="2" t="s">
        <v>427</v>
      </c>
      <c r="I369" s="2" t="s">
        <v>1584</v>
      </c>
      <c r="J369" s="2" t="s">
        <v>1568</v>
      </c>
      <c r="K369" s="2" t="s">
        <v>1603</v>
      </c>
      <c r="L369" s="6">
        <v>42767</v>
      </c>
      <c r="M369" s="7">
        <v>8.3000000000000007</v>
      </c>
      <c r="N369" s="8">
        <v>10</v>
      </c>
      <c r="O369" s="16">
        <f t="shared" si="5"/>
        <v>50</v>
      </c>
    </row>
    <row r="370" spans="1:15" x14ac:dyDescent="0.25">
      <c r="A370" s="2"/>
      <c r="B370" s="2"/>
      <c r="C370" s="2"/>
      <c r="D370" s="2"/>
      <c r="E370" s="2"/>
      <c r="F370" s="2"/>
      <c r="G370" s="2"/>
      <c r="H370" s="2" t="s">
        <v>289</v>
      </c>
      <c r="I370" s="2" t="s">
        <v>1671</v>
      </c>
      <c r="J370" s="2" t="s">
        <v>1568</v>
      </c>
      <c r="K370" s="2" t="s">
        <v>1581</v>
      </c>
      <c r="L370" s="6">
        <v>42736</v>
      </c>
      <c r="M370" s="7">
        <v>8.6</v>
      </c>
      <c r="N370" s="8">
        <v>10</v>
      </c>
      <c r="O370" s="16">
        <f t="shared" si="5"/>
        <v>50</v>
      </c>
    </row>
    <row r="371" spans="1:15" x14ac:dyDescent="0.25">
      <c r="A371" s="2"/>
      <c r="B371" s="2"/>
      <c r="C371" s="2"/>
      <c r="D371" s="2"/>
      <c r="E371" s="2"/>
      <c r="F371" s="2"/>
      <c r="G371" s="2"/>
      <c r="H371" s="2" t="s">
        <v>336</v>
      </c>
      <c r="I371" s="2" t="s">
        <v>1674</v>
      </c>
      <c r="J371" s="2" t="s">
        <v>1568</v>
      </c>
      <c r="K371" s="2" t="s">
        <v>1617</v>
      </c>
      <c r="L371" s="6">
        <v>42917</v>
      </c>
      <c r="M371" s="7">
        <v>8.4</v>
      </c>
      <c r="N371" s="8">
        <v>12</v>
      </c>
      <c r="O371" s="16">
        <f t="shared" si="5"/>
        <v>60</v>
      </c>
    </row>
    <row r="372" spans="1:15" x14ac:dyDescent="0.25">
      <c r="A372" s="2"/>
      <c r="B372" s="2"/>
      <c r="C372" s="2"/>
      <c r="D372" s="2"/>
      <c r="E372" s="2"/>
      <c r="F372" s="2"/>
      <c r="G372" s="2"/>
      <c r="H372" s="2" t="s">
        <v>464</v>
      </c>
      <c r="I372" s="2" t="s">
        <v>1606</v>
      </c>
      <c r="J372" s="2" t="s">
        <v>1589</v>
      </c>
      <c r="K372" s="2" t="s">
        <v>1569</v>
      </c>
      <c r="L372" s="6">
        <v>43070</v>
      </c>
      <c r="M372" s="7">
        <v>10.34</v>
      </c>
      <c r="N372" s="8">
        <v>11</v>
      </c>
      <c r="O372" s="16">
        <f t="shared" si="5"/>
        <v>55</v>
      </c>
    </row>
    <row r="373" spans="1:15" x14ac:dyDescent="0.25">
      <c r="A373" s="2"/>
      <c r="B373" s="2"/>
      <c r="C373" s="2"/>
      <c r="D373" s="2"/>
      <c r="E373" s="2"/>
      <c r="F373" s="2"/>
      <c r="G373" s="2"/>
      <c r="H373" s="2" t="s">
        <v>367</v>
      </c>
      <c r="I373" s="2" t="s">
        <v>1609</v>
      </c>
      <c r="J373" s="2" t="s">
        <v>1589</v>
      </c>
      <c r="K373" s="2" t="s">
        <v>1593</v>
      </c>
      <c r="L373" s="6">
        <v>43252</v>
      </c>
      <c r="M373" s="7">
        <v>6.37</v>
      </c>
      <c r="N373" s="8">
        <v>7</v>
      </c>
      <c r="O373" s="16">
        <f t="shared" si="5"/>
        <v>35</v>
      </c>
    </row>
    <row r="374" spans="1:15" x14ac:dyDescent="0.25">
      <c r="A374" s="2"/>
      <c r="B374" s="2"/>
      <c r="C374" s="2"/>
      <c r="D374" s="2"/>
      <c r="E374" s="2"/>
      <c r="F374" s="2"/>
      <c r="G374" s="2"/>
      <c r="H374" s="2" t="s">
        <v>522</v>
      </c>
      <c r="I374" s="2" t="s">
        <v>1606</v>
      </c>
      <c r="J374" s="2" t="s">
        <v>1589</v>
      </c>
      <c r="K374" s="2" t="s">
        <v>1585</v>
      </c>
      <c r="L374" s="6">
        <v>43101</v>
      </c>
      <c r="M374" s="7">
        <v>4</v>
      </c>
      <c r="N374" s="8">
        <v>5</v>
      </c>
      <c r="O374" s="16">
        <f t="shared" si="5"/>
        <v>25</v>
      </c>
    </row>
    <row r="375" spans="1:15" x14ac:dyDescent="0.25">
      <c r="A375" s="2"/>
      <c r="B375" s="2"/>
      <c r="C375" s="2"/>
      <c r="D375" s="2"/>
      <c r="E375" s="2"/>
      <c r="F375" s="2"/>
      <c r="G375" s="2"/>
      <c r="H375" s="2" t="s">
        <v>868</v>
      </c>
      <c r="I375" s="2" t="s">
        <v>1562</v>
      </c>
      <c r="J375" s="2" t="s">
        <v>1563</v>
      </c>
      <c r="K375" s="2" t="s">
        <v>1585</v>
      </c>
      <c r="L375" s="6">
        <v>43252</v>
      </c>
      <c r="M375" s="7">
        <v>7.29</v>
      </c>
      <c r="N375" s="8">
        <v>9</v>
      </c>
      <c r="O375" s="16">
        <f t="shared" si="5"/>
        <v>45</v>
      </c>
    </row>
    <row r="376" spans="1:15" x14ac:dyDescent="0.25">
      <c r="A376" s="2"/>
      <c r="B376" s="2"/>
      <c r="C376" s="2"/>
      <c r="D376" s="2"/>
      <c r="E376" s="2"/>
      <c r="F376" s="2"/>
      <c r="G376" s="2"/>
      <c r="H376" s="2" t="s">
        <v>359</v>
      </c>
      <c r="I376" s="2" t="s">
        <v>1639</v>
      </c>
      <c r="J376" s="2" t="s">
        <v>1568</v>
      </c>
      <c r="K376" s="2" t="s">
        <v>1593</v>
      </c>
      <c r="L376" s="6">
        <v>42948</v>
      </c>
      <c r="M376" s="7">
        <v>11.57</v>
      </c>
      <c r="N376" s="8">
        <v>13</v>
      </c>
      <c r="O376" s="16">
        <f t="shared" si="5"/>
        <v>65</v>
      </c>
    </row>
    <row r="377" spans="1:15" x14ac:dyDescent="0.25">
      <c r="A377" s="2"/>
      <c r="B377" s="2"/>
      <c r="C377" s="2"/>
      <c r="D377" s="2"/>
      <c r="E377" s="2"/>
      <c r="F377" s="2"/>
      <c r="G377" s="2"/>
      <c r="H377" s="2" t="s">
        <v>332</v>
      </c>
      <c r="I377" s="2" t="s">
        <v>1562</v>
      </c>
      <c r="J377" s="2" t="s">
        <v>1563</v>
      </c>
      <c r="K377" s="2" t="s">
        <v>1622</v>
      </c>
      <c r="L377" s="6">
        <v>43009</v>
      </c>
      <c r="M377" s="7">
        <v>5.92</v>
      </c>
      <c r="N377" s="8">
        <v>8</v>
      </c>
      <c r="O377" s="16">
        <f t="shared" si="5"/>
        <v>40</v>
      </c>
    </row>
    <row r="378" spans="1:15" x14ac:dyDescent="0.25">
      <c r="A378" s="2"/>
      <c r="B378" s="2"/>
      <c r="C378" s="2"/>
      <c r="D378" s="2"/>
      <c r="E378" s="2"/>
      <c r="F378" s="2"/>
      <c r="G378" s="2"/>
      <c r="H378" s="2" t="s">
        <v>1690</v>
      </c>
      <c r="I378" s="2" t="s">
        <v>1580</v>
      </c>
      <c r="J378" s="2" t="s">
        <v>1568</v>
      </c>
      <c r="K378" s="2" t="s">
        <v>1603</v>
      </c>
      <c r="L378" s="6">
        <v>43191</v>
      </c>
      <c r="M378" s="7">
        <v>10.23</v>
      </c>
      <c r="N378" s="8">
        <v>11</v>
      </c>
      <c r="O378" s="16">
        <f t="shared" si="5"/>
        <v>55</v>
      </c>
    </row>
    <row r="379" spans="1:15" x14ac:dyDescent="0.25">
      <c r="A379" s="2"/>
      <c r="B379" s="2"/>
      <c r="C379" s="2"/>
      <c r="D379" s="2"/>
      <c r="E379" s="2"/>
      <c r="F379" s="2"/>
      <c r="G379" s="2"/>
      <c r="H379" s="2" t="s">
        <v>610</v>
      </c>
      <c r="I379" s="2" t="s">
        <v>1663</v>
      </c>
      <c r="J379" s="2" t="s">
        <v>1589</v>
      </c>
      <c r="K379" s="2" t="s">
        <v>1617</v>
      </c>
      <c r="L379" s="6">
        <v>43191</v>
      </c>
      <c r="M379" s="7">
        <v>4.74</v>
      </c>
      <c r="N379" s="8">
        <v>6</v>
      </c>
      <c r="O379" s="16">
        <f t="shared" si="5"/>
        <v>30</v>
      </c>
    </row>
    <row r="380" spans="1:15" x14ac:dyDescent="0.25">
      <c r="A380" s="2"/>
      <c r="B380" s="2"/>
      <c r="C380" s="2"/>
      <c r="D380" s="2"/>
      <c r="E380" s="2"/>
      <c r="F380" s="2"/>
      <c r="G380" s="2"/>
      <c r="H380" s="2" t="s">
        <v>231</v>
      </c>
      <c r="I380" s="2" t="s">
        <v>1596</v>
      </c>
      <c r="J380" s="2" t="s">
        <v>1589</v>
      </c>
      <c r="K380" s="2" t="s">
        <v>1585</v>
      </c>
      <c r="L380" s="6">
        <v>43252</v>
      </c>
      <c r="M380" s="7">
        <v>13.35</v>
      </c>
      <c r="N380" s="8">
        <v>15</v>
      </c>
      <c r="O380" s="16">
        <f t="shared" si="5"/>
        <v>75</v>
      </c>
    </row>
    <row r="381" spans="1:15" x14ac:dyDescent="0.25">
      <c r="A381" s="2"/>
      <c r="B381" s="2"/>
      <c r="C381" s="2"/>
      <c r="D381" s="2"/>
      <c r="E381" s="2"/>
      <c r="F381" s="2"/>
      <c r="G381" s="2"/>
      <c r="H381" s="2" t="s">
        <v>266</v>
      </c>
      <c r="I381" s="2" t="s">
        <v>1671</v>
      </c>
      <c r="J381" s="2" t="s">
        <v>1568</v>
      </c>
      <c r="K381" s="2" t="s">
        <v>1572</v>
      </c>
      <c r="L381" s="6">
        <v>42948</v>
      </c>
      <c r="M381" s="7">
        <v>5.04</v>
      </c>
      <c r="N381" s="8">
        <v>6</v>
      </c>
      <c r="O381" s="16">
        <f t="shared" si="5"/>
        <v>30</v>
      </c>
    </row>
    <row r="382" spans="1:15" x14ac:dyDescent="0.25">
      <c r="A382" s="2"/>
      <c r="B382" s="2"/>
      <c r="C382" s="2"/>
      <c r="D382" s="2"/>
      <c r="E382" s="2"/>
      <c r="F382" s="2"/>
      <c r="G382" s="2"/>
      <c r="H382" s="2" t="s">
        <v>657</v>
      </c>
      <c r="I382" s="2" t="s">
        <v>1606</v>
      </c>
      <c r="J382" s="2" t="s">
        <v>1589</v>
      </c>
      <c r="K382" s="2" t="s">
        <v>1617</v>
      </c>
      <c r="L382" s="6">
        <v>43221</v>
      </c>
      <c r="M382" s="7">
        <v>6.96</v>
      </c>
      <c r="N382" s="8">
        <v>8</v>
      </c>
      <c r="O382" s="16">
        <f t="shared" si="5"/>
        <v>40</v>
      </c>
    </row>
    <row r="383" spans="1:15" x14ac:dyDescent="0.25">
      <c r="A383" s="2"/>
      <c r="B383" s="2"/>
      <c r="C383" s="2"/>
      <c r="D383" s="2"/>
      <c r="E383" s="2"/>
      <c r="F383" s="2"/>
      <c r="G383" s="2"/>
      <c r="H383" s="2" t="s">
        <v>141</v>
      </c>
      <c r="I383" s="2" t="s">
        <v>1567</v>
      </c>
      <c r="J383" s="2" t="s">
        <v>1568</v>
      </c>
      <c r="K383" s="2" t="s">
        <v>1581</v>
      </c>
      <c r="L383" s="6">
        <v>43374</v>
      </c>
      <c r="M383" s="7">
        <v>5.81</v>
      </c>
      <c r="N383" s="8">
        <v>7</v>
      </c>
      <c r="O383" s="16">
        <f t="shared" si="5"/>
        <v>35</v>
      </c>
    </row>
    <row r="384" spans="1:15" x14ac:dyDescent="0.25">
      <c r="A384" s="2"/>
      <c r="B384" s="2"/>
      <c r="C384" s="2"/>
      <c r="D384" s="2"/>
      <c r="E384" s="2"/>
      <c r="F384" s="2"/>
      <c r="G384" s="2"/>
      <c r="H384" s="2" t="s">
        <v>358</v>
      </c>
      <c r="I384" s="2" t="s">
        <v>1606</v>
      </c>
      <c r="J384" s="2" t="s">
        <v>1589</v>
      </c>
      <c r="K384" s="2" t="s">
        <v>1593</v>
      </c>
      <c r="L384" s="6">
        <v>43132</v>
      </c>
      <c r="M384" s="7">
        <v>8.19</v>
      </c>
      <c r="N384" s="8">
        <v>9</v>
      </c>
      <c r="O384" s="16">
        <f t="shared" si="5"/>
        <v>45</v>
      </c>
    </row>
    <row r="385" spans="1:15" x14ac:dyDescent="0.25">
      <c r="A385" s="2"/>
      <c r="B385" s="2"/>
      <c r="C385" s="2"/>
      <c r="D385" s="2"/>
      <c r="E385" s="2"/>
      <c r="F385" s="2"/>
      <c r="G385" s="2"/>
      <c r="H385" s="2" t="s">
        <v>650</v>
      </c>
      <c r="I385" s="2" t="s">
        <v>1588</v>
      </c>
      <c r="J385" s="2" t="s">
        <v>1589</v>
      </c>
      <c r="K385" s="2" t="s">
        <v>1569</v>
      </c>
      <c r="L385" s="6">
        <v>42795</v>
      </c>
      <c r="M385" s="7">
        <v>11.04</v>
      </c>
      <c r="N385" s="8">
        <v>12</v>
      </c>
      <c r="O385" s="16">
        <f t="shared" si="5"/>
        <v>60</v>
      </c>
    </row>
    <row r="386" spans="1:15" x14ac:dyDescent="0.25">
      <c r="A386" s="2"/>
      <c r="B386" s="2"/>
      <c r="C386" s="2"/>
      <c r="D386" s="2"/>
      <c r="E386" s="2"/>
      <c r="F386" s="2"/>
      <c r="G386" s="2"/>
      <c r="H386" s="2" t="s">
        <v>33</v>
      </c>
      <c r="I386" s="2" t="s">
        <v>1596</v>
      </c>
      <c r="J386" s="2" t="s">
        <v>1589</v>
      </c>
      <c r="K386" s="2" t="s">
        <v>1585</v>
      </c>
      <c r="L386" s="6">
        <v>42917</v>
      </c>
      <c r="M386" s="7">
        <v>10.01</v>
      </c>
      <c r="N386" s="8">
        <v>11</v>
      </c>
      <c r="O386" s="16">
        <f t="shared" si="5"/>
        <v>55</v>
      </c>
    </row>
    <row r="387" spans="1:15" x14ac:dyDescent="0.25">
      <c r="A387" s="2"/>
      <c r="B387" s="2"/>
      <c r="C387" s="2"/>
      <c r="D387" s="2"/>
      <c r="E387" s="2"/>
      <c r="F387" s="2"/>
      <c r="G387" s="2"/>
      <c r="H387" s="2" t="s">
        <v>346</v>
      </c>
      <c r="I387" s="2" t="s">
        <v>1674</v>
      </c>
      <c r="J387" s="2" t="s">
        <v>1568</v>
      </c>
      <c r="K387" s="2" t="s">
        <v>1564</v>
      </c>
      <c r="L387" s="6">
        <v>43435</v>
      </c>
      <c r="M387" s="7">
        <v>11.96</v>
      </c>
      <c r="N387" s="8">
        <v>13</v>
      </c>
      <c r="O387" s="16">
        <f t="shared" ref="O387:O401" si="6">N387*100/20</f>
        <v>65</v>
      </c>
    </row>
    <row r="388" spans="1:15" x14ac:dyDescent="0.25">
      <c r="A388" s="2"/>
      <c r="B388" s="2"/>
      <c r="C388" s="2"/>
      <c r="D388" s="2"/>
      <c r="E388" s="2"/>
      <c r="F388" s="2"/>
      <c r="G388" s="2"/>
      <c r="H388" s="2" t="s">
        <v>122</v>
      </c>
      <c r="I388" s="2" t="s">
        <v>1639</v>
      </c>
      <c r="J388" s="2" t="s">
        <v>1568</v>
      </c>
      <c r="K388" s="2" t="s">
        <v>1581</v>
      </c>
      <c r="L388" s="6">
        <v>42979</v>
      </c>
      <c r="M388" s="7">
        <v>12.6</v>
      </c>
      <c r="N388" s="8">
        <v>15</v>
      </c>
      <c r="O388" s="16">
        <f t="shared" si="6"/>
        <v>75</v>
      </c>
    </row>
    <row r="389" spans="1:15" x14ac:dyDescent="0.25">
      <c r="A389" s="2"/>
      <c r="B389" s="2"/>
      <c r="C389" s="2"/>
      <c r="D389" s="2"/>
      <c r="E389" s="2"/>
      <c r="F389" s="2"/>
      <c r="G389" s="2"/>
      <c r="H389" s="2" t="s">
        <v>140</v>
      </c>
      <c r="I389" s="2" t="s">
        <v>1671</v>
      </c>
      <c r="J389" s="2" t="s">
        <v>1568</v>
      </c>
      <c r="K389" s="2" t="s">
        <v>1572</v>
      </c>
      <c r="L389" s="6">
        <v>42736</v>
      </c>
      <c r="M389" s="7">
        <v>4.4400000000000004</v>
      </c>
      <c r="N389" s="8">
        <v>6</v>
      </c>
      <c r="O389" s="16">
        <f t="shared" si="6"/>
        <v>30</v>
      </c>
    </row>
    <row r="390" spans="1:15" x14ac:dyDescent="0.25">
      <c r="A390" s="2"/>
      <c r="B390" s="2"/>
      <c r="C390" s="2"/>
      <c r="D390" s="2"/>
      <c r="E390" s="2"/>
      <c r="F390" s="2"/>
      <c r="G390" s="2"/>
      <c r="H390" s="2" t="s">
        <v>245</v>
      </c>
      <c r="I390" s="2" t="s">
        <v>1562</v>
      </c>
      <c r="J390" s="2" t="s">
        <v>1563</v>
      </c>
      <c r="K390" s="2" t="s">
        <v>1617</v>
      </c>
      <c r="L390" s="6">
        <v>42856</v>
      </c>
      <c r="M390" s="7">
        <v>12.46</v>
      </c>
      <c r="N390" s="8">
        <v>14</v>
      </c>
      <c r="O390" s="16">
        <f t="shared" si="6"/>
        <v>70</v>
      </c>
    </row>
    <row r="391" spans="1:15" x14ac:dyDescent="0.25">
      <c r="A391" s="2"/>
      <c r="B391" s="2"/>
      <c r="C391" s="2"/>
      <c r="D391" s="2"/>
      <c r="E391" s="2"/>
      <c r="F391" s="2"/>
      <c r="G391" s="2"/>
      <c r="H391" s="2" t="s">
        <v>18</v>
      </c>
      <c r="I391" s="2" t="s">
        <v>1674</v>
      </c>
      <c r="J391" s="2" t="s">
        <v>1568</v>
      </c>
      <c r="K391" s="2" t="s">
        <v>1585</v>
      </c>
      <c r="L391" s="6">
        <v>43040</v>
      </c>
      <c r="M391" s="7">
        <v>10.119999999999999</v>
      </c>
      <c r="N391" s="8">
        <v>11</v>
      </c>
      <c r="O391" s="16">
        <f t="shared" si="6"/>
        <v>55</v>
      </c>
    </row>
    <row r="392" spans="1:15" x14ac:dyDescent="0.25">
      <c r="A392" s="2"/>
      <c r="B392" s="2"/>
      <c r="C392" s="2"/>
      <c r="D392" s="2"/>
      <c r="E392" s="2"/>
      <c r="F392" s="2"/>
      <c r="G392" s="2"/>
      <c r="H392" s="2" t="s">
        <v>276</v>
      </c>
      <c r="I392" s="2" t="s">
        <v>1671</v>
      </c>
      <c r="J392" s="2" t="s">
        <v>1568</v>
      </c>
      <c r="K392" s="2" t="s">
        <v>1617</v>
      </c>
      <c r="L392" s="6">
        <v>42917</v>
      </c>
      <c r="M392" s="7">
        <v>4.8600000000000003</v>
      </c>
      <c r="N392" s="8">
        <v>6</v>
      </c>
      <c r="O392" s="16">
        <f t="shared" si="6"/>
        <v>30</v>
      </c>
    </row>
    <row r="393" spans="1:15" x14ac:dyDescent="0.25">
      <c r="A393" s="2"/>
      <c r="B393" s="2"/>
      <c r="C393" s="2"/>
      <c r="D393" s="2"/>
      <c r="E393" s="2"/>
      <c r="F393" s="2"/>
      <c r="G393" s="2"/>
      <c r="H393" s="2" t="s">
        <v>173</v>
      </c>
      <c r="I393" s="2" t="s">
        <v>1567</v>
      </c>
      <c r="J393" s="2" t="s">
        <v>1568</v>
      </c>
      <c r="K393" s="2" t="s">
        <v>1603</v>
      </c>
      <c r="L393" s="6">
        <v>43282</v>
      </c>
      <c r="M393" s="7">
        <v>10.8</v>
      </c>
      <c r="N393" s="8">
        <v>12</v>
      </c>
      <c r="O393" s="16">
        <f t="shared" si="6"/>
        <v>60</v>
      </c>
    </row>
    <row r="394" spans="1:15" x14ac:dyDescent="0.25">
      <c r="A394" s="2"/>
      <c r="B394" s="2"/>
      <c r="C394" s="2"/>
      <c r="D394" s="2"/>
      <c r="E394" s="2"/>
      <c r="F394" s="2"/>
      <c r="G394" s="2"/>
      <c r="H394" s="2" t="s">
        <v>158</v>
      </c>
      <c r="I394" s="2" t="s">
        <v>1588</v>
      </c>
      <c r="J394" s="2" t="s">
        <v>1589</v>
      </c>
      <c r="K394" s="2" t="s">
        <v>1617</v>
      </c>
      <c r="L394" s="6">
        <v>43221</v>
      </c>
      <c r="M394" s="7">
        <v>5.52</v>
      </c>
      <c r="N394" s="8">
        <v>6</v>
      </c>
      <c r="O394" s="16">
        <f t="shared" si="6"/>
        <v>30</v>
      </c>
    </row>
    <row r="395" spans="1:15" x14ac:dyDescent="0.25">
      <c r="A395" s="2"/>
      <c r="B395" s="2"/>
      <c r="C395" s="2"/>
      <c r="D395" s="2"/>
      <c r="E395" s="2"/>
      <c r="F395" s="2"/>
      <c r="G395" s="2"/>
      <c r="H395" s="2" t="s">
        <v>259</v>
      </c>
      <c r="I395" s="2" t="s">
        <v>1562</v>
      </c>
      <c r="J395" s="2" t="s">
        <v>1563</v>
      </c>
      <c r="K395" s="2" t="s">
        <v>1569</v>
      </c>
      <c r="L395" s="6">
        <v>42767</v>
      </c>
      <c r="M395" s="7">
        <v>6.39</v>
      </c>
      <c r="N395" s="8">
        <v>9</v>
      </c>
      <c r="O395" s="16">
        <f t="shared" si="6"/>
        <v>45</v>
      </c>
    </row>
    <row r="396" spans="1:15" x14ac:dyDescent="0.25">
      <c r="A396" s="2"/>
      <c r="B396" s="2"/>
      <c r="C396" s="2"/>
      <c r="D396" s="2"/>
      <c r="E396" s="2"/>
      <c r="F396" s="2"/>
      <c r="G396" s="2"/>
      <c r="H396" s="2" t="s">
        <v>277</v>
      </c>
      <c r="I396" s="2" t="s">
        <v>1606</v>
      </c>
      <c r="J396" s="2" t="s">
        <v>1589</v>
      </c>
      <c r="K396" s="2" t="s">
        <v>1617</v>
      </c>
      <c r="L396" s="6">
        <v>42887</v>
      </c>
      <c r="M396" s="7">
        <v>8.3699999999999992</v>
      </c>
      <c r="N396" s="8">
        <v>9</v>
      </c>
      <c r="O396" s="16">
        <f t="shared" si="6"/>
        <v>45</v>
      </c>
    </row>
    <row r="397" spans="1:15" x14ac:dyDescent="0.25">
      <c r="A397" s="2"/>
      <c r="B397" s="2"/>
      <c r="C397" s="2"/>
      <c r="D397" s="2"/>
      <c r="E397" s="2"/>
      <c r="F397" s="2"/>
      <c r="G397" s="2"/>
      <c r="H397" s="2" t="s">
        <v>626</v>
      </c>
      <c r="I397" s="2" t="s">
        <v>1596</v>
      </c>
      <c r="J397" s="2" t="s">
        <v>1589</v>
      </c>
      <c r="K397" s="2" t="s">
        <v>1593</v>
      </c>
      <c r="L397" s="6">
        <v>43160</v>
      </c>
      <c r="M397" s="7">
        <v>5.7</v>
      </c>
      <c r="N397" s="8">
        <v>6</v>
      </c>
      <c r="O397" s="16">
        <f t="shared" si="6"/>
        <v>30</v>
      </c>
    </row>
    <row r="398" spans="1:15" x14ac:dyDescent="0.25">
      <c r="A398" s="2"/>
      <c r="B398" s="2"/>
      <c r="C398" s="2"/>
      <c r="D398" s="2"/>
      <c r="E398" s="2"/>
      <c r="F398" s="2"/>
      <c r="G398" s="2"/>
      <c r="H398" s="2" t="s">
        <v>1691</v>
      </c>
      <c r="I398" s="2" t="s">
        <v>1612</v>
      </c>
      <c r="J398" s="2" t="s">
        <v>1568</v>
      </c>
      <c r="K398" s="2" t="s">
        <v>1569</v>
      </c>
      <c r="L398" s="6">
        <v>42795</v>
      </c>
      <c r="M398" s="7">
        <v>4.05</v>
      </c>
      <c r="N398" s="8">
        <v>5</v>
      </c>
      <c r="O398" s="16">
        <f t="shared" si="6"/>
        <v>25</v>
      </c>
    </row>
    <row r="399" spans="1:15" x14ac:dyDescent="0.25">
      <c r="A399" s="2"/>
      <c r="B399" s="2"/>
      <c r="C399" s="2"/>
      <c r="D399" s="2"/>
      <c r="E399" s="2"/>
      <c r="F399" s="2"/>
      <c r="G399" s="2"/>
      <c r="H399" s="2" t="s">
        <v>548</v>
      </c>
      <c r="I399" s="2" t="s">
        <v>1567</v>
      </c>
      <c r="J399" s="2" t="s">
        <v>1568</v>
      </c>
      <c r="K399" s="2" t="s">
        <v>1622</v>
      </c>
      <c r="L399" s="6">
        <v>42917</v>
      </c>
      <c r="M399" s="7">
        <v>5.95</v>
      </c>
      <c r="N399" s="8">
        <v>7</v>
      </c>
      <c r="O399" s="16">
        <f t="shared" si="6"/>
        <v>35</v>
      </c>
    </row>
    <row r="400" spans="1:15" x14ac:dyDescent="0.25">
      <c r="A400" s="2"/>
      <c r="B400" s="2"/>
      <c r="C400" s="2"/>
      <c r="D400" s="2"/>
      <c r="E400" s="2"/>
      <c r="F400" s="2"/>
      <c r="G400" s="2"/>
      <c r="H400" s="2" t="s">
        <v>309</v>
      </c>
      <c r="I400" s="2" t="s">
        <v>1639</v>
      </c>
      <c r="J400" s="2" t="s">
        <v>1568</v>
      </c>
      <c r="K400" s="2" t="s">
        <v>1564</v>
      </c>
      <c r="L400" s="6">
        <v>43160</v>
      </c>
      <c r="M400" s="7">
        <v>13.65</v>
      </c>
      <c r="N400" s="8">
        <v>15</v>
      </c>
      <c r="O400" s="16">
        <f t="shared" si="6"/>
        <v>75</v>
      </c>
    </row>
    <row r="401" spans="1:15" x14ac:dyDescent="0.25">
      <c r="A401" s="2"/>
      <c r="B401" s="2"/>
      <c r="C401" s="2"/>
      <c r="D401" s="2"/>
      <c r="E401" s="2"/>
      <c r="F401" s="2"/>
      <c r="G401" s="2"/>
      <c r="H401" s="2" t="s">
        <v>62</v>
      </c>
      <c r="I401" s="2" t="s">
        <v>1639</v>
      </c>
      <c r="J401" s="2" t="s">
        <v>1568</v>
      </c>
      <c r="K401" s="2" t="s">
        <v>1581</v>
      </c>
      <c r="L401" s="6">
        <v>42795</v>
      </c>
      <c r="M401" s="7">
        <v>4.4000000000000004</v>
      </c>
      <c r="N401" s="8">
        <v>5</v>
      </c>
      <c r="O401" s="16">
        <f t="shared" si="6"/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607B-F428-4663-B71C-0C3748AC1A2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P2C3-Fichier_Europe_Est</vt:lpstr>
      <vt:lpstr>Table correspondance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2024-06-05T14:51:36Z</dcterms:modified>
</cp:coreProperties>
</file>