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ourer\Desktop\"/>
    </mc:Choice>
  </mc:AlternateContent>
  <xr:revisionPtr revIDLastSave="0" documentId="13_ncr:1_{D35B3828-81FF-46C7-9243-C52FCA0FC36B}" xr6:coauthVersionLast="44" xr6:coauthVersionMax="44" xr10:uidLastSave="{00000000-0000-0000-0000-000000000000}"/>
  <bookViews>
    <workbookView xWindow="-120" yWindow="-120" windowWidth="24240" windowHeight="13140" tabRatio="500" xr2:uid="{00000000-000D-0000-FFFF-FFFF00000000}"/>
  </bookViews>
  <sheets>
    <sheet name="ex1" sheetId="1" r:id="rId1"/>
    <sheet name="ex2" sheetId="2" r:id="rId2"/>
  </sheets>
  <definedNames>
    <definedName name="valX">'ex1'!$B$1</definedName>
    <definedName name="valY">'ex1'!$B$2</definedName>
  </definedNames>
  <calcPr calcId="181029" iterate="1" iterateCount="32767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8" i="2" l="1"/>
  <c r="B8" i="2"/>
  <c r="B5" i="2"/>
  <c r="B1" i="1"/>
  <c r="B2" i="1"/>
</calcChain>
</file>

<file path=xl/sharedStrings.xml><?xml version="1.0" encoding="utf-8"?>
<sst xmlns="http://schemas.openxmlformats.org/spreadsheetml/2006/main" count="9" uniqueCount="9">
  <si>
    <t>X=</t>
  </si>
  <si>
    <t>Y=</t>
  </si>
  <si>
    <t>Montant de l’emprunt (euros)</t>
  </si>
  <si>
    <t>Montant du remboursement</t>
  </si>
  <si>
    <t>Durée de remboursement (années)</t>
  </si>
  <si>
    <t>Table d'hypothèses 2</t>
  </si>
  <si>
    <t>Table d'hypothèses 1</t>
  </si>
  <si>
    <t>Taux d’interêt annuel</t>
  </si>
  <si>
    <t>durée en années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</si>
</sst>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[$€-40C];[Red]\-#,##0.00\ [$€-40C]"/>
    <numFmt numFmtId="165" formatCode="0.00\ %"/>
    <numFmt numFmtId="166" formatCode="#,##0.00\ &quot;€&quot;"/>
  </numFmts>
  <fonts count="1" x14ac:knownFonts="1"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0" fontId="0" fillId="2" borderId="1" xfId="0" applyFont="1" applyFill="1" applyBorder="1"/>
    <xf numFmtId="164" fontId="0" fillId="0" borderId="1" xfId="0" applyNumberFormat="1" applyBorder="1"/>
    <xf numFmtId="0" fontId="0" fillId="0" borderId="1" xfId="0" applyBorder="1"/>
    <xf numFmtId="165" fontId="0" fillId="0" borderId="1" xfId="0" applyNumberFormat="1" applyBorder="1"/>
    <xf numFmtId="9" fontId="0" fillId="0" borderId="2" xfId="0" applyNumberFormat="1" applyFont="1" applyFill="1" applyBorder="1"/>
    <xf numFmtId="10" fontId="0" fillId="0" borderId="0" xfId="0" applyNumberFormat="1" applyFill="1"/>
    <xf numFmtId="9" fontId="0" fillId="0" borderId="0" xfId="0" applyNumberFormat="1" applyFill="1"/>
    <xf numFmtId="0" fontId="0" fillId="2" borderId="0" xfId="0" applyFont="1" applyFill="1" applyBorder="1"/>
    <xf numFmtId="166" fontId="0" fillId="0" borderId="1" xfId="0" applyNumberFormat="1" applyBorder="1"/>
    <xf numFmtId="16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40" zoomScaleNormal="140" workbookViewId="0"/>
  </sheetViews>
  <sheetFormatPr baseColWidth="10" defaultColWidth="9.140625" defaultRowHeight="12.75" x14ac:dyDescent="0.2"/>
  <cols>
    <col min="1" max="1025" width="11.5703125"/>
  </cols>
  <sheetData>
    <row r="1" spans="1:2" x14ac:dyDescent="0.2">
      <c r="A1" t="s">
        <v>0</v>
      </c>
      <c r="B1" s="1">
        <f ca="1">200+valY</f>
        <v>919.99999999999966</v>
      </c>
    </row>
    <row r="2" spans="1:2" x14ac:dyDescent="0.2">
      <c r="A2" t="s">
        <v>1</v>
      </c>
      <c r="B2" s="1">
        <f ca="1">(4000-2*valX)/3</f>
        <v>720.00000000000034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zoomScale="140" zoomScaleNormal="140" workbookViewId="0">
      <selection activeCell="F8" sqref="F8"/>
    </sheetView>
  </sheetViews>
  <sheetFormatPr baseColWidth="10" defaultColWidth="9.140625" defaultRowHeight="12.75" x14ac:dyDescent="0.2"/>
  <cols>
    <col min="1" max="1" width="31.42578125" customWidth="1"/>
    <col min="2" max="3" width="11.5703125"/>
    <col min="4" max="4" width="19.28515625" customWidth="1"/>
    <col min="5" max="1025" width="11.5703125"/>
  </cols>
  <sheetData>
    <row r="1" spans="1:8" x14ac:dyDescent="0.2">
      <c r="A1" s="2" t="s">
        <v>2</v>
      </c>
      <c r="B1" s="3">
        <v>20000</v>
      </c>
    </row>
    <row r="2" spans="1:8" x14ac:dyDescent="0.2">
      <c r="A2" s="2" t="s">
        <v>4</v>
      </c>
      <c r="B2" s="4">
        <v>5</v>
      </c>
    </row>
    <row r="3" spans="1:8" x14ac:dyDescent="0.2">
      <c r="A3" s="2" t="s">
        <v>7</v>
      </c>
      <c r="B3" s="5">
        <v>0.03</v>
      </c>
    </row>
    <row r="4" spans="1:8" x14ac:dyDescent="0.2">
      <c r="A4" s="4"/>
      <c r="B4" s="4"/>
    </row>
    <row r="5" spans="1:8" x14ac:dyDescent="0.2">
      <c r="A5" s="2" t="s">
        <v>3</v>
      </c>
      <c r="B5" s="3">
        <f>PMT($B$3/12,$B$2*12,-$B$1)</f>
        <v>359.37381328126276</v>
      </c>
    </row>
    <row r="7" spans="1:8" x14ac:dyDescent="0.2">
      <c r="A7" s="9" t="s">
        <v>6</v>
      </c>
      <c r="D7" s="9" t="s">
        <v>5</v>
      </c>
      <c r="E7" s="12" t="s">
        <v>8</v>
      </c>
      <c r="F7" s="12"/>
      <c r="G7" s="12"/>
      <c r="H7" s="12"/>
    </row>
    <row r="8" spans="1:8" x14ac:dyDescent="0.2">
      <c r="A8" s="6">
        <v>0.04</v>
      </c>
      <c r="B8" s="10">
        <f>PMT($B$3/12,$B$2*12,-$B$1)</f>
        <v>359.37381328126276</v>
      </c>
      <c r="D8" s="10">
        <f>PMT($B$3/12,$B$2*12,-$B$1)</f>
        <v>359.37381328126276</v>
      </c>
      <c r="E8">
        <v>3</v>
      </c>
      <c r="F8">
        <v>6</v>
      </c>
      <c r="G8">
        <v>9</v>
      </c>
      <c r="H8">
        <v>15</v>
      </c>
    </row>
    <row r="9" spans="1:8" x14ac:dyDescent="0.2">
      <c r="A9" s="7">
        <v>4.4999999999999998E-2</v>
      </c>
      <c r="B9" s="11">
        <f t="dataTable" ref="B9:B11" dt2D="0" dtr="0" r1="B3"/>
        <v>372.86038483033298</v>
      </c>
      <c r="D9" s="6">
        <v>0.04</v>
      </c>
      <c r="E9">
        <f t="dataTable" ref="E9:H12" dt2D="1" dtr="1" r1="B2" r2="B3" ca="1"/>
        <v>590.4797001368737</v>
      </c>
      <c r="F9">
        <v>312.90366145085005</v>
      </c>
      <c r="G9">
        <v>220.81937806040781</v>
      </c>
      <c r="H9">
        <v>147.93758512185403</v>
      </c>
    </row>
    <row r="10" spans="1:8" x14ac:dyDescent="0.2">
      <c r="A10" s="8">
        <v>0.06</v>
      </c>
      <c r="B10" s="11">
        <v>386.65603058855828</v>
      </c>
      <c r="D10" s="7">
        <v>4.4999999999999998E-2</v>
      </c>
      <c r="E10">
        <v>594.93848956751151</v>
      </c>
      <c r="F10">
        <v>317.48059471412301</v>
      </c>
      <c r="G10">
        <v>225.55185215087891</v>
      </c>
      <c r="H10">
        <v>152.99865776269033</v>
      </c>
    </row>
    <row r="11" spans="1:8" x14ac:dyDescent="0.2">
      <c r="A11" s="8">
        <v>0.08</v>
      </c>
      <c r="B11" s="11">
        <v>405.52788576827362</v>
      </c>
      <c r="D11" s="8">
        <v>0.06</v>
      </c>
      <c r="E11">
        <v>608.43874903110225</v>
      </c>
      <c r="F11">
        <v>331.45775786944404</v>
      </c>
      <c r="G11">
        <v>240.11499261851179</v>
      </c>
      <c r="H11">
        <v>168.77136560969026</v>
      </c>
    </row>
    <row r="12" spans="1:8" x14ac:dyDescent="0.2">
      <c r="D12" s="8">
        <v>0.08</v>
      </c>
      <c r="E12">
        <v>626.72730922861695</v>
      </c>
      <c r="F12">
        <v>350.66481223905583</v>
      </c>
      <c r="G12">
        <v>260.37429774472423</v>
      </c>
      <c r="H12">
        <v>191.13041686607028</v>
      </c>
    </row>
  </sheetData>
  <scenarios current="0" show="0">
    <scenario name="4%" locked="1" count="1" user="Dominique Fourer" comment="Créé par Dominique Fourer le 23/11/2020">
      <inputCells r="B3" val="0,04" numFmtId="165"/>
    </scenario>
    <scenario name="4,5%" locked="1" count="1" user="Dominique Fourer" comment="Créé par Dominique Fourer le 23/11/2020">
      <inputCells r="B3" val="0,045" numFmtId="165"/>
    </scenario>
    <scenario name="6%" locked="1" count="1" user="Dominique Fourer" comment="Créé par Dominique Fourer le 23/11/2020">
      <inputCells r="B3" val="0,06" numFmtId="165"/>
    </scenario>
    <scenario name="8%" locked="1" count="1" user="Dominique Fourer" comment="Créé par Dominique Fourer le 23/11/2020">
      <inputCells r="B3" val="0,08" numFmtId="165"/>
    </scenario>
  </scenarios>
  <mergeCells count="1">
    <mergeCell ref="E7:H7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337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ex1</vt:lpstr>
      <vt:lpstr>ex2</vt:lpstr>
      <vt:lpstr>valX</vt:lpstr>
      <vt:lpstr>valY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Dominique Fourer</cp:lastModifiedBy>
  <cp:revision>4</cp:revision>
  <dcterms:created xsi:type="dcterms:W3CDTF">2020-11-15T18:45:04Z</dcterms:created>
  <dcterms:modified xsi:type="dcterms:W3CDTF">2020-11-22T23:39:54Z</dcterms:modified>
  <dc:language>fr-FR</dc:language>
</cp:coreProperties>
</file>