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-4191142\Documents\Excel\"/>
    </mc:Choice>
  </mc:AlternateContent>
  <bookViews>
    <workbookView xWindow="0" yWindow="0" windowWidth="14380" windowHeight="41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D12" i="1"/>
  <c r="E12" i="1"/>
  <c r="F12" i="1"/>
  <c r="D11" i="1"/>
  <c r="E11" i="1"/>
  <c r="F11" i="1"/>
  <c r="C12" i="1"/>
  <c r="C11" i="1"/>
  <c r="D10" i="1"/>
  <c r="E10" i="1"/>
  <c r="F10" i="1"/>
  <c r="C10" i="1"/>
  <c r="C9" i="1"/>
  <c r="D9" i="1"/>
  <c r="F9" i="1" s="1"/>
  <c r="E9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<sst xmlns="http://schemas.openxmlformats.org/spreadsheetml/2006/main" count="19" uniqueCount="17">
  <si>
    <t>おにぎり販売実績</t>
    <rPh sb="4" eb="6">
      <t>ハンバイ</t>
    </rPh>
    <rPh sb="6" eb="8">
      <t>ジッセキ</t>
    </rPh>
    <phoneticPr fontId="2"/>
  </si>
  <si>
    <t>品目</t>
    <rPh sb="0" eb="2">
      <t>ヒンモク</t>
    </rPh>
    <phoneticPr fontId="2"/>
  </si>
  <si>
    <t>鮭</t>
    <rPh sb="0" eb="1">
      <t>サケ</t>
    </rPh>
    <phoneticPr fontId="2"/>
  </si>
  <si>
    <t>おかか</t>
    <phoneticPr fontId="2"/>
  </si>
  <si>
    <t>梅干し</t>
    <rPh sb="0" eb="2">
      <t>ウメボ</t>
    </rPh>
    <phoneticPr fontId="2"/>
  </si>
  <si>
    <t>明太子</t>
    <rPh sb="0" eb="3">
      <t>メンタイコ</t>
    </rPh>
    <phoneticPr fontId="2"/>
  </si>
  <si>
    <t>ツナマヨ</t>
    <phoneticPr fontId="2"/>
  </si>
  <si>
    <t>目標</t>
    <rPh sb="0" eb="2">
      <t>モクヒョウ</t>
    </rPh>
    <phoneticPr fontId="2"/>
  </si>
  <si>
    <t>1日目</t>
    <rPh sb="1" eb="2">
      <t>ニチ</t>
    </rPh>
    <rPh sb="2" eb="3">
      <t>メ</t>
    </rPh>
    <phoneticPr fontId="2"/>
  </si>
  <si>
    <t>2日目</t>
    <rPh sb="1" eb="2">
      <t>ニチ</t>
    </rPh>
    <rPh sb="2" eb="3">
      <t>メ</t>
    </rPh>
    <phoneticPr fontId="2"/>
  </si>
  <si>
    <t>合計</t>
    <rPh sb="0" eb="2">
      <t>ゴウケイ</t>
    </rPh>
    <phoneticPr fontId="2"/>
  </si>
  <si>
    <t>目標達成率</t>
    <rPh sb="0" eb="2">
      <t>モクヒョウ</t>
    </rPh>
    <rPh sb="2" eb="4">
      <t>タッセイ</t>
    </rPh>
    <rPh sb="4" eb="5">
      <t>リツ</t>
    </rPh>
    <phoneticPr fontId="2"/>
  </si>
  <si>
    <t>構成比</t>
    <rPh sb="0" eb="3">
      <t>コウセイヒ</t>
    </rPh>
    <phoneticPr fontId="2"/>
  </si>
  <si>
    <t>平均</t>
    <rPh sb="0" eb="2">
      <t>ヘイキン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</si>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</sst>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177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9" xfId="1" applyNumberFormat="1" applyFont="1" applyBorder="1">
      <alignment vertical="center"/>
    </xf>
    <xf numFmtId="177" fontId="0" fillId="0" borderId="10" xfId="1" applyNumberFormat="1" applyFont="1" applyBorder="1">
      <alignment vertical="center"/>
    </xf>
    <xf numFmtId="177" fontId="0" fillId="0" borderId="11" xfId="1" applyNumberFormat="1" applyFont="1" applyBorder="1">
      <alignment vertical="center"/>
    </xf>
    <xf numFmtId="177" fontId="0" fillId="0" borderId="12" xfId="1" applyNumberFormat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6" fontId="0" fillId="0" borderId="27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H14" sqref="H14"/>
    </sheetView>
  </sheetViews>
  <sheetFormatPr defaultRowHeight="18" x14ac:dyDescent="0.55000000000000004"/>
  <cols>
    <col min="7" max="7" width="10.4140625" bestFit="1" customWidth="1"/>
  </cols>
  <sheetData>
    <row r="2" spans="2:8" ht="18.5" thickBot="1" x14ac:dyDescent="0.6">
      <c r="B2" s="1" t="s">
        <v>0</v>
      </c>
      <c r="C2" s="1"/>
      <c r="D2" s="1"/>
      <c r="E2" s="1"/>
      <c r="F2" s="1"/>
      <c r="G2" s="1"/>
      <c r="H2" s="1"/>
    </row>
    <row r="3" spans="2:8" ht="19" thickTop="1" thickBot="1" x14ac:dyDescent="0.6">
      <c r="B3" s="17" t="s">
        <v>1</v>
      </c>
      <c r="C3" s="31" t="s">
        <v>7</v>
      </c>
      <c r="D3" s="38" t="s">
        <v>8</v>
      </c>
      <c r="E3" s="39" t="s">
        <v>9</v>
      </c>
      <c r="F3" s="24" t="s">
        <v>10</v>
      </c>
      <c r="G3" s="9" t="s">
        <v>11</v>
      </c>
      <c r="H3" s="10" t="s">
        <v>12</v>
      </c>
    </row>
    <row r="4" spans="2:8" x14ac:dyDescent="0.55000000000000004">
      <c r="B4" s="18" t="s">
        <v>2</v>
      </c>
      <c r="C4" s="32">
        <v>500</v>
      </c>
      <c r="D4" s="40">
        <v>250</v>
      </c>
      <c r="E4" s="41">
        <v>300</v>
      </c>
      <c r="F4" s="25">
        <f t="shared" ref="F4:F9" si="0">SUM(D4:E4)</f>
        <v>550</v>
      </c>
      <c r="G4" s="13">
        <f>F4/C4</f>
        <v>1.1000000000000001</v>
      </c>
      <c r="H4" s="14">
        <f>F4/$F$9</f>
        <v>0.33232628398791542</v>
      </c>
    </row>
    <row r="5" spans="2:8" x14ac:dyDescent="0.55000000000000004">
      <c r="B5" s="19" t="s">
        <v>3</v>
      </c>
      <c r="C5" s="33">
        <v>300</v>
      </c>
      <c r="D5" s="42">
        <v>110</v>
      </c>
      <c r="E5" s="43">
        <v>98</v>
      </c>
      <c r="F5" s="26">
        <f t="shared" si="0"/>
        <v>208</v>
      </c>
      <c r="G5" s="4">
        <f t="shared" ref="G5:G8" si="1">F5/C5</f>
        <v>0.69333333333333336</v>
      </c>
      <c r="H5" s="5">
        <f t="shared" ref="H5:H8" si="2">F5/$F$9</f>
        <v>0.12567975830815711</v>
      </c>
    </row>
    <row r="6" spans="2:8" x14ac:dyDescent="0.55000000000000004">
      <c r="B6" s="19" t="s">
        <v>4</v>
      </c>
      <c r="C6" s="33">
        <v>321</v>
      </c>
      <c r="D6" s="42">
        <v>100</v>
      </c>
      <c r="E6" s="43">
        <v>150</v>
      </c>
      <c r="F6" s="26">
        <f t="shared" si="0"/>
        <v>250</v>
      </c>
      <c r="G6" s="4">
        <f t="shared" si="1"/>
        <v>0.77881619937694702</v>
      </c>
      <c r="H6" s="5">
        <f t="shared" si="2"/>
        <v>0.15105740181268881</v>
      </c>
    </row>
    <row r="7" spans="2:8" x14ac:dyDescent="0.55000000000000004">
      <c r="B7" s="19" t="s">
        <v>5</v>
      </c>
      <c r="C7" s="33">
        <v>200</v>
      </c>
      <c r="D7" s="42">
        <v>87</v>
      </c>
      <c r="E7" s="43">
        <v>110</v>
      </c>
      <c r="F7" s="26">
        <f t="shared" si="0"/>
        <v>197</v>
      </c>
      <c r="G7" s="4">
        <f t="shared" si="1"/>
        <v>0.98499999999999999</v>
      </c>
      <c r="H7" s="5">
        <f t="shared" si="2"/>
        <v>0.11903323262839879</v>
      </c>
    </row>
    <row r="8" spans="2:8" ht="18.5" thickBot="1" x14ac:dyDescent="0.6">
      <c r="B8" s="20" t="s">
        <v>6</v>
      </c>
      <c r="C8" s="34">
        <v>350</v>
      </c>
      <c r="D8" s="44">
        <v>200</v>
      </c>
      <c r="E8" s="45">
        <v>250</v>
      </c>
      <c r="F8" s="27">
        <f t="shared" si="0"/>
        <v>450</v>
      </c>
      <c r="G8" s="15">
        <f t="shared" si="1"/>
        <v>1.2857142857142858</v>
      </c>
      <c r="H8" s="16">
        <f t="shared" si="2"/>
        <v>0.27190332326283989</v>
      </c>
    </row>
    <row r="9" spans="2:8" x14ac:dyDescent="0.55000000000000004">
      <c r="B9" s="21" t="s">
        <v>10</v>
      </c>
      <c r="C9" s="35">
        <f>SUM(C4:C8)</f>
        <v>1671</v>
      </c>
      <c r="D9" s="46">
        <f>SUM(D4:D8)</f>
        <v>747</v>
      </c>
      <c r="E9" s="47">
        <f>SUM(E4:E8)</f>
        <v>908</v>
      </c>
      <c r="F9" s="28">
        <f t="shared" si="0"/>
        <v>1655</v>
      </c>
      <c r="G9" s="11"/>
      <c r="H9" s="12"/>
    </row>
    <row r="10" spans="2:8" x14ac:dyDescent="0.55000000000000004">
      <c r="B10" s="22" t="s">
        <v>13</v>
      </c>
      <c r="C10" s="36">
        <f>AVERAGE(C4:C8)</f>
        <v>334.2</v>
      </c>
      <c r="D10" s="48">
        <f t="shared" ref="D10:F10" si="3">AVERAGE(D4:D8)</f>
        <v>149.4</v>
      </c>
      <c r="E10" s="49">
        <f t="shared" si="3"/>
        <v>181.6</v>
      </c>
      <c r="F10" s="29">
        <f t="shared" si="3"/>
        <v>331</v>
      </c>
      <c r="G10" s="3"/>
      <c r="H10" s="6"/>
    </row>
    <row r="11" spans="2:8" x14ac:dyDescent="0.55000000000000004">
      <c r="B11" s="22" t="s">
        <v>14</v>
      </c>
      <c r="C11" s="33">
        <f>MAX(C4:C8)</f>
        <v>500</v>
      </c>
      <c r="D11" s="42">
        <f t="shared" ref="D11:F11" si="4">MAX(D4:D8)</f>
        <v>250</v>
      </c>
      <c r="E11" s="43">
        <f t="shared" si="4"/>
        <v>300</v>
      </c>
      <c r="F11" s="26">
        <f t="shared" si="4"/>
        <v>550</v>
      </c>
      <c r="G11" s="3"/>
      <c r="H11" s="6"/>
    </row>
    <row r="12" spans="2:8" ht="18.5" thickBot="1" x14ac:dyDescent="0.6">
      <c r="B12" s="23" t="s">
        <v>15</v>
      </c>
      <c r="C12" s="37">
        <f>MIN(C4:C8)</f>
        <v>200</v>
      </c>
      <c r="D12" s="50">
        <f t="shared" ref="D12:F12" si="5">MIN(D4:D8)</f>
        <v>87</v>
      </c>
      <c r="E12" s="51">
        <f t="shared" si="5"/>
        <v>98</v>
      </c>
      <c r="F12" s="30">
        <f t="shared" si="5"/>
        <v>197</v>
      </c>
      <c r="G12" s="7"/>
      <c r="H12" s="8"/>
    </row>
    <row r="13" spans="2:8" ht="18.5" thickTop="1" x14ac:dyDescent="0.55000000000000004"/>
  </sheetData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E3" sqref="E3"/>
    </sheetView>
  </sheetViews>
  <sheetFormatPr defaultRowHeight="18" x14ac:dyDescent="0.55000000000000004"/>
  <sheetData>
    <row r="2" spans="2:5" x14ac:dyDescent="0.55000000000000004">
      <c r="B2" s="2" t="s">
        <v>16</v>
      </c>
      <c r="C2" s="2"/>
      <c r="D2" s="2" t="s">
        <v>16</v>
      </c>
      <c r="E2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SYS-4191142</dc:creator>
  <cp:lastModifiedBy>SYS-4191142</cp:lastModifiedBy>
  <dcterms:created xsi:type="dcterms:W3CDTF">2019-04-19T02:44:15Z</dcterms:created>
  <dcterms:modified xsi:type="dcterms:W3CDTF">2019-04-25T01:16:45Z</dcterms:modified>
</cp:coreProperties>
</file>