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shipingx_cheng_intel_com/Documents/Desktop/"/>
    </mc:Choice>
  </mc:AlternateContent>
  <xr:revisionPtr revIDLastSave="336" documentId="13_ncr:1_{034BFE85-C73D-477E-8326-32622EF00D67}" xr6:coauthVersionLast="47" xr6:coauthVersionMax="47" xr10:uidLastSave="{3EE340EF-220C-4287-8224-3A941551B458}"/>
  <bookViews>
    <workbookView xWindow="-108" yWindow="-108" windowWidth="23256" windowHeight="12720" xr2:uid="{00000000-000D-0000-FFFF-FFFF00000000}"/>
  </bookViews>
  <sheets>
    <sheet name="PLAN" sheetId="1" r:id="rId1"/>
    <sheet name="OS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F5" i="2"/>
  <c r="E5" i="1"/>
  <c r="J9" i="1"/>
  <c r="K9" i="1" s="1"/>
  <c r="L9" i="1" l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</calcChain>
</file>

<file path=xl/sharedStrings.xml><?xml version="1.0" encoding="utf-8"?>
<sst xmlns="http://schemas.openxmlformats.org/spreadsheetml/2006/main" count="132" uniqueCount="33">
  <si>
    <t>CurrDate</t>
  </si>
  <si>
    <t>YEAR</t>
  </si>
  <si>
    <t>MONTH</t>
  </si>
  <si>
    <t>Mo</t>
  </si>
  <si>
    <t>Su</t>
  </si>
  <si>
    <t>Tu</t>
  </si>
  <si>
    <t>We</t>
  </si>
  <si>
    <t>Th</t>
  </si>
  <si>
    <t>Fr</t>
  </si>
  <si>
    <t>Sa</t>
  </si>
  <si>
    <t>Training
Name</t>
  </si>
  <si>
    <t>ET
StartDate</t>
  </si>
  <si>
    <t>ET
EndDate</t>
  </si>
  <si>
    <t>AT
StartDate</t>
  </si>
  <si>
    <t>Training</t>
  </si>
  <si>
    <t>No
.</t>
  </si>
  <si>
    <t>Cluster Project Training</t>
  </si>
  <si>
    <t>ET</t>
  </si>
  <si>
    <t>AT</t>
  </si>
  <si>
    <t>Rate
(%)</t>
  </si>
  <si>
    <t>TE</t>
  </si>
  <si>
    <t>Qiaobiao</t>
  </si>
  <si>
    <t>SKX-D</t>
  </si>
  <si>
    <t>BKCOSPL</t>
  </si>
  <si>
    <t>SanityOSPL</t>
  </si>
  <si>
    <t>SKX-H0</t>
  </si>
  <si>
    <t xml:space="preserve">OSPL SCOPE </t>
  </si>
  <si>
    <t>Scope
Name</t>
  </si>
  <si>
    <t>HSX-EP</t>
  </si>
  <si>
    <t>BDX-EP</t>
  </si>
  <si>
    <t>BDX-EX</t>
  </si>
  <si>
    <t>TCs
TOTAL</t>
  </si>
  <si>
    <t>ODC
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</si>
</sst>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Bodoni MT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bgColor theme="7" tint="0.59996337778862885"/>
      </patternFill>
    </fill>
    <fill>
      <patternFill patternType="gray125">
        <bgColor rgb="FF00B050"/>
      </patternFill>
    </fill>
    <fill>
      <patternFill patternType="solid">
        <fgColor theme="4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theme="9" tint="0.39994506668294322"/>
      </left>
      <right/>
      <top style="medium">
        <color theme="9" tint="0.39994506668294322"/>
      </top>
      <bottom/>
      <diagonal/>
    </border>
    <border>
      <left/>
      <right/>
      <top style="medium">
        <color theme="9" tint="0.39994506668294322"/>
      </top>
      <bottom/>
      <diagonal/>
    </border>
    <border>
      <left/>
      <right style="medium">
        <color theme="9" tint="0.39994506668294322"/>
      </right>
      <top style="medium">
        <color theme="9" tint="0.39994506668294322"/>
      </top>
      <bottom/>
      <diagonal/>
    </border>
    <border>
      <left style="medium">
        <color theme="9" tint="0.39994506668294322"/>
      </left>
      <right/>
      <top/>
      <bottom/>
      <diagonal/>
    </border>
    <border>
      <left/>
      <right style="medium">
        <color theme="9" tint="0.39994506668294322"/>
      </right>
      <top/>
      <bottom/>
      <diagonal/>
    </border>
    <border>
      <left style="medium">
        <color theme="9" tint="0.399945066682943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0.3999450666829432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0.39994506668294322"/>
      </bottom>
      <diagonal/>
    </border>
    <border>
      <left/>
      <right/>
      <top/>
      <bottom style="medium">
        <color theme="9" tint="0.39994506668294322"/>
      </bottom>
      <diagonal/>
    </border>
    <border>
      <left/>
      <right style="medium">
        <color theme="9" tint="0.39994506668294322"/>
      </right>
      <top/>
      <bottom style="medium">
        <color theme="9" tint="0.399945066682943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9" tint="0.39994506668294322"/>
      </left>
      <right style="thin">
        <color indexed="64"/>
      </right>
      <top style="thin">
        <color indexed="64"/>
      </top>
      <bottom/>
      <diagonal/>
    </border>
    <border>
      <left style="medium">
        <color theme="9" tint="0.39994506668294322"/>
      </left>
      <right style="thin">
        <color indexed="64"/>
      </right>
      <top/>
      <bottom style="thin">
        <color indexed="64"/>
      </bottom>
      <diagonal/>
    </border>
    <border>
      <left style="medium">
        <color theme="9" tint="0.39994506668294322"/>
      </left>
      <right/>
      <top/>
      <bottom style="medium">
        <color theme="9" tint="0.39991454817346722"/>
      </bottom>
      <diagonal/>
    </border>
    <border>
      <left/>
      <right/>
      <top/>
      <bottom style="medium">
        <color theme="9" tint="0.39991454817346722"/>
      </bottom>
      <diagonal/>
    </border>
    <border>
      <left/>
      <right style="medium">
        <color theme="9" tint="0.39994506668294322"/>
      </right>
      <top/>
      <bottom style="medium">
        <color theme="9" tint="0.39991454817346722"/>
      </bottom>
      <diagonal/>
    </border>
    <border>
      <left style="medium">
        <color theme="9" tint="0.39994506668294322"/>
      </left>
      <right/>
      <top style="thin">
        <color indexed="64"/>
      </top>
      <bottom style="thin">
        <color indexed="64"/>
      </bottom>
      <diagonal/>
    </border>
    <border>
      <left style="medium">
        <color theme="9" tint="0.39994506668294322"/>
      </left>
      <right style="thin">
        <color indexed="64"/>
      </right>
      <top/>
      <bottom style="medium">
        <color theme="9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0.39991454817346722"/>
      </bottom>
      <diagonal/>
    </border>
    <border>
      <left style="medium">
        <color theme="9" tint="0.39994506668294322"/>
      </left>
      <right/>
      <top style="medium">
        <color theme="9" tint="0.39991454817346722"/>
      </top>
      <bottom/>
      <diagonal/>
    </border>
    <border>
      <left/>
      <right/>
      <top style="medium">
        <color theme="9" tint="0.39991454817346722"/>
      </top>
      <bottom/>
      <diagonal/>
    </border>
    <border>
      <left/>
      <right style="thin">
        <color auto="1"/>
      </right>
      <top style="medium">
        <color theme="9" tint="0.39991454817346722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/>
    </xf>
    <xf numFmtId="0" fontId="0" fillId="3" borderId="1" xfId="0" applyFill="1" applyBorder="1"/>
    <xf numFmtId="0" fontId="0" fillId="3" borderId="0" xfId="0" applyFill="1" applyBorder="1"/>
    <xf numFmtId="0" fontId="0" fillId="2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165" fontId="0" fillId="4" borderId="1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vertical="top"/>
    </xf>
    <xf numFmtId="0" fontId="0" fillId="4" borderId="8" xfId="0" applyFill="1" applyBorder="1" applyAlignment="1">
      <alignment horizontal="left"/>
    </xf>
    <xf numFmtId="165" fontId="0" fillId="4" borderId="9" xfId="0" applyNumberFormat="1" applyFill="1" applyBorder="1"/>
    <xf numFmtId="0" fontId="0" fillId="3" borderId="8" xfId="0" applyFill="1" applyBorder="1" applyAlignment="1">
      <alignment horizontal="left"/>
    </xf>
    <xf numFmtId="0" fontId="0" fillId="3" borderId="10" xfId="0" applyFill="1" applyBorder="1"/>
    <xf numFmtId="164" fontId="0" fillId="3" borderId="10" xfId="0" applyNumberFormat="1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left"/>
    </xf>
    <xf numFmtId="9" fontId="0" fillId="3" borderId="10" xfId="0" applyNumberFormat="1" applyFill="1" applyBorder="1" applyAlignment="1">
      <alignment horizontal="left"/>
    </xf>
    <xf numFmtId="165" fontId="0" fillId="0" borderId="0" xfId="0" applyNumberFormat="1" applyFill="1" applyBorder="1"/>
    <xf numFmtId="165" fontId="0" fillId="0" borderId="7" xfId="0" applyNumberFormat="1" applyFill="1" applyBorder="1"/>
    <xf numFmtId="165" fontId="0" fillId="0" borderId="11" xfId="0" applyNumberFormat="1" applyFill="1" applyBorder="1"/>
    <xf numFmtId="165" fontId="0" fillId="0" borderId="12" xfId="0" applyNumberFormat="1" applyFill="1" applyBorder="1"/>
    <xf numFmtId="165" fontId="1" fillId="6" borderId="0" xfId="0" applyNumberFormat="1" applyFont="1" applyFill="1" applyBorder="1"/>
    <xf numFmtId="0" fontId="0" fillId="3" borderId="0" xfId="0" applyFill="1"/>
    <xf numFmtId="0" fontId="1" fillId="7" borderId="0" xfId="0" applyFont="1" applyFill="1" applyBorder="1"/>
    <xf numFmtId="0" fontId="0" fillId="3" borderId="1" xfId="0" applyFill="1" applyBorder="1" applyAlignment="1">
      <alignment horizontal="left"/>
    </xf>
    <xf numFmtId="14" fontId="0" fillId="3" borderId="16" xfId="0" applyNumberFormat="1" applyFill="1" applyBorder="1"/>
    <xf numFmtId="0" fontId="0" fillId="3" borderId="24" xfId="0" applyFill="1" applyBorder="1"/>
    <xf numFmtId="164" fontId="0" fillId="3" borderId="24" xfId="0" applyNumberFormat="1" applyFill="1" applyBorder="1" applyAlignment="1">
      <alignment horizontal="left"/>
    </xf>
    <xf numFmtId="164" fontId="0" fillId="3" borderId="24" xfId="0" applyNumberFormat="1" applyFill="1" applyBorder="1" applyAlignment="1">
      <alignment horizontal="left" vertical="center"/>
    </xf>
    <xf numFmtId="9" fontId="0" fillId="3" borderId="24" xfId="0" applyNumberFormat="1" applyFill="1" applyBorder="1" applyAlignment="1">
      <alignment horizontal="left"/>
    </xf>
    <xf numFmtId="165" fontId="0" fillId="0" borderId="20" xfId="0" applyNumberFormat="1" applyFill="1" applyBorder="1"/>
    <xf numFmtId="165" fontId="0" fillId="0" borderId="21" xfId="0" applyNumberFormat="1" applyFill="1" applyBorder="1"/>
    <xf numFmtId="0" fontId="0" fillId="4" borderId="1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2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</cellXfs>
  <cellStyles count="1">
    <cellStyle name="Normal" xfId="0" builtinId="0"/>
  </cellStyles>
  <dxfs count="14">
    <dxf>
      <fill>
        <patternFill patternType="lightGray">
          <bgColor theme="7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right style="thin">
          <color rgb="FFFF0000"/>
        </right>
        <vertical/>
        <horizontal/>
      </border>
    </dxf>
    <dxf>
      <fill>
        <patternFill patternType="gray0625">
          <bgColor theme="7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gray0625">
          <fgColor auto="1"/>
          <bgColor rgb="FF00B050"/>
        </patternFill>
      </fill>
      <border>
        <left style="dotted">
          <color rgb="FF00B050"/>
        </left>
        <right style="dotted">
          <color rgb="FF00B050"/>
        </right>
        <top style="dotted">
          <color rgb="FF00B050"/>
        </top>
        <bottom style="dotted">
          <color rgb="FF00B050"/>
        </bottom>
      </border>
    </dxf>
    <dxf>
      <font>
        <color theme="8" tint="0.39994506668294322"/>
      </font>
    </dxf>
    <dxf>
      <fill>
        <patternFill>
          <bgColor rgb="FFFF0000"/>
        </patternFill>
      </fill>
      <border>
        <right style="thin">
          <color auto="1"/>
        </right>
      </border>
    </dxf>
    <dxf>
      <fill>
        <patternFill patternType="lightGray">
          <bgColor theme="7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right style="thin">
          <color rgb="FFFF0000"/>
        </right>
        <vertical/>
        <horizontal/>
      </border>
    </dxf>
    <dxf>
      <fill>
        <patternFill patternType="gray0625">
          <bgColor theme="7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gray0625">
          <fgColor auto="1"/>
          <bgColor rgb="FF00B050"/>
        </patternFill>
      </fill>
      <border>
        <left style="dotted">
          <color rgb="FF00B050"/>
        </left>
        <right style="dotted">
          <color rgb="FF00B050"/>
        </right>
        <top style="dotted">
          <color rgb="FF00B050"/>
        </top>
        <bottom style="dotted">
          <color rgb="FF00B050"/>
        </bottom>
      </border>
    </dxf>
    <dxf>
      <font>
        <color theme="8" tint="0.39994506668294322"/>
      </font>
    </dxf>
    <dxf>
      <fill>
        <patternFill>
          <bgColor rgb="FFFF0000"/>
        </patternFill>
      </fill>
      <border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6" fmlaLink="$V$6" max="30000" page="10" val="2022"/>
</file>

<file path=xl/ctrlProps/ctrlProp2.xml><?xml version="1.0" encoding="utf-8"?>
<formControlPr xmlns="http://schemas.microsoft.com/office/spreadsheetml/2009/9/main" objectType="Spin" dx="26" fmlaLink="$AD$6" max="12" min="1" page="10" val="5"/>
</file>

<file path=xl/ctrlProps/ctrlProp3.xml><?xml version="1.0" encoding="utf-8"?>
<formControlPr xmlns="http://schemas.microsoft.com/office/spreadsheetml/2009/9/main" objectType="Spin" dx="26" fmlaLink="$W$6" max="30000" page="10" val="2022"/>
</file>

<file path=xl/ctrlProps/ctrlProp4.xml><?xml version="1.0" encoding="utf-8"?>
<formControlPr xmlns="http://schemas.microsoft.com/office/spreadsheetml/2009/9/main" objectType="Spin" dx="26" fmlaLink="$AE$6" max="12" min="1" page="10" val="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30480</xdr:colOff>
          <xdr:row>4</xdr:row>
          <xdr:rowOff>160020</xdr:rowOff>
        </xdr:from>
        <xdr:to>
          <xdr:col>24</xdr:col>
          <xdr:colOff>243840</xdr:colOff>
          <xdr:row>6</xdr:row>
          <xdr:rowOff>45720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68580</xdr:colOff>
          <xdr:row>4</xdr:row>
          <xdr:rowOff>160020</xdr:rowOff>
        </xdr:from>
        <xdr:to>
          <xdr:col>31</xdr:col>
          <xdr:colOff>68580</xdr:colOff>
          <xdr:row>6</xdr:row>
          <xdr:rowOff>38100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30480</xdr:colOff>
          <xdr:row>4</xdr:row>
          <xdr:rowOff>160020</xdr:rowOff>
        </xdr:from>
        <xdr:to>
          <xdr:col>25</xdr:col>
          <xdr:colOff>243840</xdr:colOff>
          <xdr:row>6</xdr:row>
          <xdr:rowOff>45720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68580</xdr:colOff>
          <xdr:row>4</xdr:row>
          <xdr:rowOff>160020</xdr:rowOff>
        </xdr:from>
        <xdr:to>
          <xdr:col>32</xdr:col>
          <xdr:colOff>68580</xdr:colOff>
          <xdr:row>6</xdr:row>
          <xdr:rowOff>38100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C1:AU22"/>
  <sheetViews>
    <sheetView showGridLines="0" tabSelected="1" workbookViewId="0">
      <selection activeCell="G27" sqref="G27"/>
    </sheetView>
  </sheetViews>
  <sheetFormatPr defaultRowHeight="14.4" x14ac:dyDescent="0.3"/>
  <cols>
    <col min="1" max="1" width="8.88671875" style="1"/>
    <col min="2" max="2" width="5.44140625" style="1" customWidth="1"/>
    <col min="3" max="3" width="3.44140625" style="1" bestFit="1" customWidth="1"/>
    <col min="4" max="4" width="9.88671875" style="1" bestFit="1" customWidth="1"/>
    <col min="5" max="5" width="9.5546875" style="1" bestFit="1" customWidth="1"/>
    <col min="6" max="6" width="7.88671875" style="1" bestFit="1" customWidth="1"/>
    <col min="7" max="8" width="8.77734375" style="1" bestFit="1" customWidth="1"/>
    <col min="9" max="9" width="4.77734375" style="1" bestFit="1" customWidth="1"/>
    <col min="10" max="47" width="3.33203125" style="1" customWidth="1"/>
    <col min="48" max="16384" width="8.88671875" style="1"/>
  </cols>
  <sheetData>
    <row r="1" spans="3:47" ht="14.4" customHeight="1" x14ac:dyDescent="0.3"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</row>
    <row r="2" spans="3:47" ht="14.4" customHeight="1" thickBot="1" x14ac:dyDescent="0.35"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</row>
    <row r="3" spans="3:47" x14ac:dyDescent="0.3">
      <c r="C3" s="48" t="s">
        <v>16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50"/>
    </row>
    <row r="4" spans="3:47" ht="15" thickBot="1" x14ac:dyDescent="0.35"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3"/>
    </row>
    <row r="5" spans="3:47" x14ac:dyDescent="0.3">
      <c r="C5" s="54" t="s">
        <v>0</v>
      </c>
      <c r="D5" s="55"/>
      <c r="E5" s="33">
        <f ca="1">TODAY()</f>
        <v>44698</v>
      </c>
      <c r="F5" s="5"/>
      <c r="G5" s="29" t="s">
        <v>17</v>
      </c>
      <c r="H5" s="31" t="s">
        <v>18</v>
      </c>
      <c r="I5" s="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15"/>
    </row>
    <row r="6" spans="3:47" x14ac:dyDescent="0.3">
      <c r="C6" s="56" t="s">
        <v>20</v>
      </c>
      <c r="D6" s="57"/>
      <c r="E6" s="4" t="s">
        <v>21</v>
      </c>
      <c r="F6" s="5"/>
      <c r="G6" s="5"/>
      <c r="H6" s="5"/>
      <c r="I6" s="5"/>
      <c r="J6" s="5"/>
      <c r="K6" s="30"/>
      <c r="L6" s="5"/>
      <c r="M6" s="30"/>
      <c r="N6" s="5"/>
      <c r="O6" s="5"/>
      <c r="P6" s="5"/>
      <c r="Q6" s="5"/>
      <c r="R6" s="5"/>
      <c r="S6" s="5"/>
      <c r="T6" s="46" t="s">
        <v>1</v>
      </c>
      <c r="U6" s="46"/>
      <c r="V6" s="45">
        <v>2022</v>
      </c>
      <c r="W6" s="45"/>
      <c r="X6" s="45"/>
      <c r="Y6" s="5"/>
      <c r="Z6" s="5"/>
      <c r="AA6" s="46" t="s">
        <v>2</v>
      </c>
      <c r="AB6" s="46"/>
      <c r="AC6" s="46"/>
      <c r="AD6" s="9">
        <v>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15"/>
    </row>
    <row r="7" spans="3:47" x14ac:dyDescent="0.3"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15"/>
    </row>
    <row r="8" spans="3:47" ht="28.8" x14ac:dyDescent="0.3">
      <c r="C8" s="16" t="s">
        <v>15</v>
      </c>
      <c r="D8" s="10" t="s">
        <v>10</v>
      </c>
      <c r="E8" s="10" t="s">
        <v>11</v>
      </c>
      <c r="F8" s="10" t="s">
        <v>12</v>
      </c>
      <c r="G8" s="11" t="s">
        <v>13</v>
      </c>
      <c r="H8" s="11" t="s">
        <v>13</v>
      </c>
      <c r="I8" s="11" t="s">
        <v>19</v>
      </c>
      <c r="J8" s="6" t="s">
        <v>4</v>
      </c>
      <c r="K8" s="12" t="s">
        <v>3</v>
      </c>
      <c r="L8" s="12" t="s">
        <v>5</v>
      </c>
      <c r="M8" s="12" t="s">
        <v>6</v>
      </c>
      <c r="N8" s="12" t="s">
        <v>7</v>
      </c>
      <c r="O8" s="12" t="s">
        <v>8</v>
      </c>
      <c r="P8" s="6" t="s">
        <v>9</v>
      </c>
      <c r="Q8" s="6" t="s">
        <v>4</v>
      </c>
      <c r="R8" s="12" t="s">
        <v>3</v>
      </c>
      <c r="S8" s="12" t="s">
        <v>5</v>
      </c>
      <c r="T8" s="12" t="s">
        <v>6</v>
      </c>
      <c r="U8" s="12" t="s">
        <v>7</v>
      </c>
      <c r="V8" s="12" t="s">
        <v>8</v>
      </c>
      <c r="W8" s="6" t="s">
        <v>9</v>
      </c>
      <c r="X8" s="6" t="s">
        <v>4</v>
      </c>
      <c r="Y8" s="12" t="s">
        <v>3</v>
      </c>
      <c r="Z8" s="12" t="s">
        <v>5</v>
      </c>
      <c r="AA8" s="12" t="s">
        <v>6</v>
      </c>
      <c r="AB8" s="12" t="s">
        <v>7</v>
      </c>
      <c r="AC8" s="12" t="s">
        <v>8</v>
      </c>
      <c r="AD8" s="6" t="s">
        <v>9</v>
      </c>
      <c r="AE8" s="6" t="s">
        <v>4</v>
      </c>
      <c r="AF8" s="12" t="s">
        <v>3</v>
      </c>
      <c r="AG8" s="12" t="s">
        <v>5</v>
      </c>
      <c r="AH8" s="12" t="s">
        <v>6</v>
      </c>
      <c r="AI8" s="12" t="s">
        <v>7</v>
      </c>
      <c r="AJ8" s="12" t="s">
        <v>8</v>
      </c>
      <c r="AK8" s="6" t="s">
        <v>9</v>
      </c>
      <c r="AL8" s="6" t="s">
        <v>4</v>
      </c>
      <c r="AM8" s="12" t="s">
        <v>3</v>
      </c>
      <c r="AN8" s="12" t="s">
        <v>5</v>
      </c>
      <c r="AO8" s="12" t="s">
        <v>6</v>
      </c>
      <c r="AP8" s="12" t="s">
        <v>7</v>
      </c>
      <c r="AQ8" s="12" t="s">
        <v>8</v>
      </c>
      <c r="AR8" s="6" t="s">
        <v>9</v>
      </c>
      <c r="AS8" s="6" t="s">
        <v>4</v>
      </c>
      <c r="AT8" s="12" t="s">
        <v>3</v>
      </c>
      <c r="AU8" s="17" t="s">
        <v>5</v>
      </c>
    </row>
    <row r="9" spans="3:47" x14ac:dyDescent="0.3">
      <c r="C9" s="18"/>
      <c r="D9" s="42"/>
      <c r="E9" s="43"/>
      <c r="F9" s="43"/>
      <c r="G9" s="43"/>
      <c r="H9" s="43"/>
      <c r="I9" s="44"/>
      <c r="J9" s="13">
        <f>DATE($V$6,$AD$6,1)-WEEKDAY(DATE($V$6,$AD$6,1),1)+1</f>
        <v>44682</v>
      </c>
      <c r="K9" s="13">
        <f>J9+1</f>
        <v>44683</v>
      </c>
      <c r="L9" s="13">
        <f t="shared" ref="L9:AU9" si="0">K9+1</f>
        <v>44684</v>
      </c>
      <c r="M9" s="13">
        <f t="shared" si="0"/>
        <v>44685</v>
      </c>
      <c r="N9" s="13">
        <f t="shared" si="0"/>
        <v>44686</v>
      </c>
      <c r="O9" s="13">
        <f t="shared" si="0"/>
        <v>44687</v>
      </c>
      <c r="P9" s="13">
        <f t="shared" si="0"/>
        <v>44688</v>
      </c>
      <c r="Q9" s="13">
        <f t="shared" si="0"/>
        <v>44689</v>
      </c>
      <c r="R9" s="13">
        <f t="shared" si="0"/>
        <v>44690</v>
      </c>
      <c r="S9" s="13">
        <f t="shared" si="0"/>
        <v>44691</v>
      </c>
      <c r="T9" s="13">
        <f t="shared" si="0"/>
        <v>44692</v>
      </c>
      <c r="U9" s="13">
        <f t="shared" si="0"/>
        <v>44693</v>
      </c>
      <c r="V9" s="13">
        <f t="shared" si="0"/>
        <v>44694</v>
      </c>
      <c r="W9" s="13">
        <f t="shared" si="0"/>
        <v>44695</v>
      </c>
      <c r="X9" s="13">
        <f t="shared" si="0"/>
        <v>44696</v>
      </c>
      <c r="Y9" s="13">
        <f t="shared" si="0"/>
        <v>44697</v>
      </c>
      <c r="Z9" s="13">
        <f t="shared" si="0"/>
        <v>44698</v>
      </c>
      <c r="AA9" s="13">
        <f t="shared" si="0"/>
        <v>44699</v>
      </c>
      <c r="AB9" s="13">
        <f t="shared" si="0"/>
        <v>44700</v>
      </c>
      <c r="AC9" s="13">
        <f t="shared" si="0"/>
        <v>44701</v>
      </c>
      <c r="AD9" s="13">
        <f t="shared" si="0"/>
        <v>44702</v>
      </c>
      <c r="AE9" s="13">
        <f t="shared" si="0"/>
        <v>44703</v>
      </c>
      <c r="AF9" s="13">
        <f t="shared" si="0"/>
        <v>44704</v>
      </c>
      <c r="AG9" s="13">
        <f t="shared" si="0"/>
        <v>44705</v>
      </c>
      <c r="AH9" s="13">
        <f t="shared" si="0"/>
        <v>44706</v>
      </c>
      <c r="AI9" s="13">
        <f t="shared" si="0"/>
        <v>44707</v>
      </c>
      <c r="AJ9" s="13">
        <f t="shared" si="0"/>
        <v>44708</v>
      </c>
      <c r="AK9" s="13">
        <f t="shared" si="0"/>
        <v>44709</v>
      </c>
      <c r="AL9" s="13">
        <f t="shared" si="0"/>
        <v>44710</v>
      </c>
      <c r="AM9" s="13">
        <f t="shared" si="0"/>
        <v>44711</v>
      </c>
      <c r="AN9" s="13">
        <f t="shared" si="0"/>
        <v>44712</v>
      </c>
      <c r="AO9" s="13">
        <f t="shared" si="0"/>
        <v>44713</v>
      </c>
      <c r="AP9" s="13">
        <f t="shared" si="0"/>
        <v>44714</v>
      </c>
      <c r="AQ9" s="13">
        <f t="shared" si="0"/>
        <v>44715</v>
      </c>
      <c r="AR9" s="13">
        <f t="shared" si="0"/>
        <v>44716</v>
      </c>
      <c r="AS9" s="13">
        <f t="shared" si="0"/>
        <v>44717</v>
      </c>
      <c r="AT9" s="13">
        <f t="shared" si="0"/>
        <v>44718</v>
      </c>
      <c r="AU9" s="19">
        <f t="shared" si="0"/>
        <v>44719</v>
      </c>
    </row>
    <row r="10" spans="3:47" x14ac:dyDescent="0.3">
      <c r="C10" s="20">
        <v>1</v>
      </c>
      <c r="D10" s="4" t="s">
        <v>14</v>
      </c>
      <c r="E10" s="7">
        <v>44657</v>
      </c>
      <c r="F10" s="7">
        <v>44682</v>
      </c>
      <c r="G10" s="7">
        <v>44667</v>
      </c>
      <c r="H10" s="7">
        <v>44699</v>
      </c>
      <c r="I10" s="23">
        <v>0.9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6"/>
    </row>
    <row r="11" spans="3:47" x14ac:dyDescent="0.3">
      <c r="C11" s="20">
        <v>2</v>
      </c>
      <c r="D11" s="4" t="s">
        <v>14</v>
      </c>
      <c r="E11" s="7">
        <v>44658</v>
      </c>
      <c r="F11" s="7">
        <v>44683</v>
      </c>
      <c r="G11" s="7">
        <v>44697</v>
      </c>
      <c r="H11" s="7">
        <v>44700</v>
      </c>
      <c r="I11" s="23">
        <v>0.9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6"/>
    </row>
    <row r="12" spans="3:47" x14ac:dyDescent="0.3">
      <c r="C12" s="20">
        <v>3</v>
      </c>
      <c r="D12" s="4" t="s">
        <v>14</v>
      </c>
      <c r="E12" s="7">
        <v>44659</v>
      </c>
      <c r="F12" s="7">
        <v>44684</v>
      </c>
      <c r="G12" s="7">
        <v>44697</v>
      </c>
      <c r="H12" s="7">
        <v>44699</v>
      </c>
      <c r="I12" s="23">
        <v>0.7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6"/>
    </row>
    <row r="13" spans="3:47" x14ac:dyDescent="0.3">
      <c r="C13" s="20">
        <v>4</v>
      </c>
      <c r="D13" s="4" t="s">
        <v>14</v>
      </c>
      <c r="E13" s="7">
        <v>44660</v>
      </c>
      <c r="F13" s="7">
        <v>44685</v>
      </c>
      <c r="G13" s="7">
        <v>44698</v>
      </c>
      <c r="H13" s="7">
        <v>44700</v>
      </c>
      <c r="I13" s="23">
        <v>0.68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6"/>
    </row>
    <row r="14" spans="3:47" x14ac:dyDescent="0.3">
      <c r="C14" s="20">
        <v>5</v>
      </c>
      <c r="D14" s="4" t="s">
        <v>14</v>
      </c>
      <c r="E14" s="7">
        <v>44697</v>
      </c>
      <c r="F14" s="7">
        <v>44697</v>
      </c>
      <c r="G14" s="7">
        <v>44667</v>
      </c>
      <c r="H14" s="7">
        <v>44697</v>
      </c>
      <c r="I14" s="23">
        <v>0.35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6"/>
    </row>
    <row r="15" spans="3:47" x14ac:dyDescent="0.3">
      <c r="C15" s="20">
        <v>6</v>
      </c>
      <c r="D15" s="4" t="s">
        <v>14</v>
      </c>
      <c r="E15" s="7">
        <v>44661</v>
      </c>
      <c r="F15" s="7">
        <v>44686</v>
      </c>
      <c r="G15" s="7">
        <v>44699</v>
      </c>
      <c r="H15" s="7">
        <v>44701</v>
      </c>
      <c r="I15" s="23">
        <v>0.3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6"/>
    </row>
    <row r="16" spans="3:47" x14ac:dyDescent="0.3">
      <c r="C16" s="20">
        <v>7</v>
      </c>
      <c r="D16" s="4" t="s">
        <v>14</v>
      </c>
      <c r="E16" s="7">
        <v>44662</v>
      </c>
      <c r="F16" s="7">
        <v>44687</v>
      </c>
      <c r="G16" s="7">
        <v>44700</v>
      </c>
      <c r="H16" s="7">
        <v>44702</v>
      </c>
      <c r="I16" s="23">
        <v>0.12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6"/>
    </row>
    <row r="17" spans="3:47" x14ac:dyDescent="0.3">
      <c r="C17" s="20">
        <v>8</v>
      </c>
      <c r="D17" s="4" t="s">
        <v>14</v>
      </c>
      <c r="E17" s="7">
        <v>44663</v>
      </c>
      <c r="F17" s="7">
        <v>44688</v>
      </c>
      <c r="G17" s="7">
        <v>44701</v>
      </c>
      <c r="H17" s="7">
        <v>44703</v>
      </c>
      <c r="I17" s="23">
        <v>0.8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6"/>
    </row>
    <row r="18" spans="3:47" x14ac:dyDescent="0.3">
      <c r="C18" s="20">
        <v>9</v>
      </c>
      <c r="D18" s="4" t="s">
        <v>14</v>
      </c>
      <c r="E18" s="7">
        <v>44664</v>
      </c>
      <c r="F18" s="7">
        <v>44689</v>
      </c>
      <c r="G18" s="7">
        <v>44702</v>
      </c>
      <c r="H18" s="7">
        <v>44704</v>
      </c>
      <c r="I18" s="23">
        <v>0.04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6"/>
    </row>
    <row r="19" spans="3:47" x14ac:dyDescent="0.3">
      <c r="C19" s="20">
        <v>10</v>
      </c>
      <c r="D19" s="4" t="s">
        <v>14</v>
      </c>
      <c r="E19" s="7">
        <v>44665</v>
      </c>
      <c r="F19" s="8">
        <v>44700</v>
      </c>
      <c r="G19" s="7">
        <v>44703</v>
      </c>
      <c r="H19" s="7">
        <v>44705</v>
      </c>
      <c r="I19" s="23">
        <v>0.32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6"/>
    </row>
    <row r="20" spans="3:47" ht="15" thickBot="1" x14ac:dyDescent="0.35">
      <c r="C20" s="20">
        <v>11</v>
      </c>
      <c r="D20" s="21" t="s">
        <v>14</v>
      </c>
      <c r="E20" s="22">
        <v>44695</v>
      </c>
      <c r="F20" s="22">
        <v>44700</v>
      </c>
      <c r="G20" s="7">
        <v>44704</v>
      </c>
      <c r="H20" s="7">
        <v>44706</v>
      </c>
      <c r="I20" s="24">
        <v>0.87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8"/>
    </row>
    <row r="21" spans="3:47" x14ac:dyDescent="0.3">
      <c r="D21" s="2"/>
      <c r="E21" s="3"/>
      <c r="F21" s="3"/>
    </row>
    <row r="22" spans="3:47" x14ac:dyDescent="0.3">
      <c r="D22" s="2"/>
      <c r="E22" s="3"/>
      <c r="F22" s="3"/>
    </row>
  </sheetData>
  <mergeCells count="8">
    <mergeCell ref="D9:I9"/>
    <mergeCell ref="V6:X6"/>
    <mergeCell ref="T6:U6"/>
    <mergeCell ref="AA6:AC6"/>
    <mergeCell ref="C1:AU2"/>
    <mergeCell ref="C3:AU4"/>
    <mergeCell ref="C5:D5"/>
    <mergeCell ref="C6:D6"/>
  </mergeCells>
  <phoneticPr fontId="3" type="noConversion"/>
  <conditionalFormatting sqref="J9:AU9">
    <cfRule type="expression" dxfId="13" priority="7">
      <formula>AND(YEAR(TODAY())=$V$6,MONTH(TODAY())=$AD$6,DAY(J9)=DAY(TODAY()),MONTH(J9)=$AD$6)</formula>
    </cfRule>
    <cfRule type="expression" dxfId="12" priority="9">
      <formula>MONTH(J9)&lt;&gt;$AD$6</formula>
    </cfRule>
  </conditionalFormatting>
  <conditionalFormatting sqref="I10:I20"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{E8B41B51-BC4D-4D8D-A898-A34FA2ECC21A}</x14:id>
        </ext>
      </extLst>
    </cfRule>
  </conditionalFormatting>
  <conditionalFormatting sqref="J10:AU20">
    <cfRule type="expression" dxfId="11" priority="10">
      <formula>AND(J$9&gt;=$G10,J$9&lt;=$H10)</formula>
    </cfRule>
    <cfRule type="expression" dxfId="10" priority="11">
      <formula>J$9=TODAY()</formula>
    </cfRule>
    <cfRule type="expression" dxfId="9" priority="12">
      <formula>AND(J$9&gt;=$E10,J$9&lt;=$F10)</formula>
    </cfRule>
  </conditionalFormatting>
  <conditionalFormatting sqref="G5">
    <cfRule type="expression" dxfId="8" priority="13">
      <formula>K$9=TODAY()</formula>
    </cfRule>
    <cfRule type="expression" dxfId="7" priority="14">
      <formula>AND(K$9&gt;=$E6,K$9&lt;=$F6)</formula>
    </cfRule>
  </conditionalFormatting>
  <dataValidations count="4">
    <dataValidation allowBlank="1" showInputMessage="1" showErrorMessage="1" promptTitle="Tips" prompt="EstimatedStartTime" sqref="E8" xr:uid="{FE4634F1-1003-4D87-B122-FD3C90382899}"/>
    <dataValidation allowBlank="1" showInputMessage="1" showErrorMessage="1" promptTitle="Tips" prompt="EstimatedEndTime" sqref="F8" xr:uid="{2D3159DB-0F25-47E4-9BDE-9D88A3BB8C19}"/>
    <dataValidation allowBlank="1" showInputMessage="1" showErrorMessage="1" promptTitle="Tips" prompt="ActualStartTime" sqref="G8" xr:uid="{24F1DEAB-C4A2-41F4-AB60-C8CBC78F6102}"/>
    <dataValidation allowBlank="1" showInputMessage="1" showErrorMessage="1" promptTitle="Tips" prompt="ActualEndTime" sqref="H8" xr:uid="{B3641B5D-32B5-4613-BC32-FD44ACB3DE3A}"/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pinner 4">
              <controlPr defaultSize="0" autoPict="0">
                <anchor moveWithCells="1" sizeWithCells="1">
                  <from>
                    <xdr:col>24</xdr:col>
                    <xdr:colOff>30480</xdr:colOff>
                    <xdr:row>4</xdr:row>
                    <xdr:rowOff>160020</xdr:rowOff>
                  </from>
                  <to>
                    <xdr:col>24</xdr:col>
                    <xdr:colOff>243840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Spinner 5">
              <controlPr defaultSize="0" autoPict="0">
                <anchor moveWithCells="1" sizeWithCells="1">
                  <from>
                    <xdr:col>30</xdr:col>
                    <xdr:colOff>68580</xdr:colOff>
                    <xdr:row>4</xdr:row>
                    <xdr:rowOff>160020</xdr:rowOff>
                  </from>
                  <to>
                    <xdr:col>31</xdr:col>
                    <xdr:colOff>68580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B41B51-BC4D-4D8D-A898-A34FA2ECC2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I10:I20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59A2-769E-4C03-BA56-D67976B8E920}">
  <dimension ref="B1:AV25"/>
  <sheetViews>
    <sheetView showGridLines="0" workbookViewId="0">
      <selection activeCell="S19" sqref="S19"/>
    </sheetView>
  </sheetViews>
  <sheetFormatPr defaultRowHeight="14.4" x14ac:dyDescent="0.3"/>
  <cols>
    <col min="1" max="1" width="4.21875" style="1" customWidth="1"/>
    <col min="2" max="2" width="7" style="1" bestFit="1" customWidth="1"/>
    <col min="3" max="3" width="9.88671875" style="1" bestFit="1" customWidth="1"/>
    <col min="4" max="4" width="6.33203125" style="1" bestFit="1" customWidth="1"/>
    <col min="5" max="5" width="8.109375" style="1" bestFit="1" customWidth="1"/>
    <col min="6" max="6" width="9.5546875" style="1" bestFit="1" customWidth="1"/>
    <col min="7" max="7" width="7.88671875" style="1" bestFit="1" customWidth="1"/>
    <col min="8" max="9" width="8.77734375" style="1" bestFit="1" customWidth="1"/>
    <col min="10" max="10" width="4.77734375" style="1" bestFit="1" customWidth="1"/>
    <col min="11" max="48" width="3.33203125" style="1" customWidth="1"/>
    <col min="49" max="16384" width="8.88671875" style="1"/>
  </cols>
  <sheetData>
    <row r="1" spans="2:48" ht="14.4" customHeight="1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2:48" ht="14.4" customHeight="1" thickBot="1" x14ac:dyDescent="0.35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2:48" x14ac:dyDescent="0.3">
      <c r="B3" s="48" t="s">
        <v>26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50"/>
    </row>
    <row r="4" spans="2:48" ht="15" thickBot="1" x14ac:dyDescent="0.35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/>
    </row>
    <row r="5" spans="2:48" x14ac:dyDescent="0.3">
      <c r="B5" s="64" t="s">
        <v>0</v>
      </c>
      <c r="C5" s="65"/>
      <c r="D5" s="65"/>
      <c r="E5" s="66"/>
      <c r="F5" s="33">
        <f ca="1">TODAY()</f>
        <v>44698</v>
      </c>
      <c r="G5" s="5"/>
      <c r="H5" s="29" t="s">
        <v>17</v>
      </c>
      <c r="I5" s="31" t="s">
        <v>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15"/>
    </row>
    <row r="6" spans="2:48" x14ac:dyDescent="0.3">
      <c r="B6" s="67"/>
      <c r="C6" s="68"/>
      <c r="D6" s="68"/>
      <c r="E6" s="69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46" t="s">
        <v>1</v>
      </c>
      <c r="V6" s="46"/>
      <c r="W6" s="45">
        <v>2022</v>
      </c>
      <c r="X6" s="45"/>
      <c r="Y6" s="45"/>
      <c r="Z6" s="5"/>
      <c r="AA6" s="5"/>
      <c r="AB6" s="46" t="s">
        <v>2</v>
      </c>
      <c r="AC6" s="46"/>
      <c r="AD6" s="46"/>
      <c r="AE6" s="32">
        <v>5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15"/>
    </row>
    <row r="7" spans="2:48" x14ac:dyDescent="0.3">
      <c r="B7" s="1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15"/>
    </row>
    <row r="8" spans="2:48" ht="28.8" x14ac:dyDescent="0.3">
      <c r="B8" s="41" t="s">
        <v>15</v>
      </c>
      <c r="C8" s="40" t="s">
        <v>27</v>
      </c>
      <c r="D8" s="40" t="s">
        <v>31</v>
      </c>
      <c r="E8" s="40" t="s">
        <v>32</v>
      </c>
      <c r="F8" s="40" t="s">
        <v>11</v>
      </c>
      <c r="G8" s="40" t="s">
        <v>12</v>
      </c>
      <c r="H8" s="40" t="s">
        <v>13</v>
      </c>
      <c r="I8" s="40" t="s">
        <v>13</v>
      </c>
      <c r="J8" s="11" t="s">
        <v>19</v>
      </c>
      <c r="K8" s="6" t="s">
        <v>4</v>
      </c>
      <c r="L8" s="12" t="s">
        <v>3</v>
      </c>
      <c r="M8" s="12" t="s">
        <v>5</v>
      </c>
      <c r="N8" s="12" t="s">
        <v>6</v>
      </c>
      <c r="O8" s="12" t="s">
        <v>7</v>
      </c>
      <c r="P8" s="12" t="s">
        <v>8</v>
      </c>
      <c r="Q8" s="6" t="s">
        <v>9</v>
      </c>
      <c r="R8" s="6" t="s">
        <v>4</v>
      </c>
      <c r="S8" s="12" t="s">
        <v>3</v>
      </c>
      <c r="T8" s="12" t="s">
        <v>5</v>
      </c>
      <c r="U8" s="12" t="s">
        <v>6</v>
      </c>
      <c r="V8" s="12" t="s">
        <v>7</v>
      </c>
      <c r="W8" s="12" t="s">
        <v>8</v>
      </c>
      <c r="X8" s="6" t="s">
        <v>9</v>
      </c>
      <c r="Y8" s="6" t="s">
        <v>4</v>
      </c>
      <c r="Z8" s="12" t="s">
        <v>3</v>
      </c>
      <c r="AA8" s="12" t="s">
        <v>5</v>
      </c>
      <c r="AB8" s="12" t="s">
        <v>6</v>
      </c>
      <c r="AC8" s="12" t="s">
        <v>7</v>
      </c>
      <c r="AD8" s="12" t="s">
        <v>8</v>
      </c>
      <c r="AE8" s="6" t="s">
        <v>9</v>
      </c>
      <c r="AF8" s="6" t="s">
        <v>4</v>
      </c>
      <c r="AG8" s="12" t="s">
        <v>3</v>
      </c>
      <c r="AH8" s="12" t="s">
        <v>5</v>
      </c>
      <c r="AI8" s="12" t="s">
        <v>6</v>
      </c>
      <c r="AJ8" s="12" t="s">
        <v>7</v>
      </c>
      <c r="AK8" s="12" t="s">
        <v>8</v>
      </c>
      <c r="AL8" s="6" t="s">
        <v>9</v>
      </c>
      <c r="AM8" s="6" t="s">
        <v>4</v>
      </c>
      <c r="AN8" s="12" t="s">
        <v>3</v>
      </c>
      <c r="AO8" s="12" t="s">
        <v>5</v>
      </c>
      <c r="AP8" s="12" t="s">
        <v>6</v>
      </c>
      <c r="AQ8" s="12" t="s">
        <v>7</v>
      </c>
      <c r="AR8" s="12" t="s">
        <v>8</v>
      </c>
      <c r="AS8" s="6" t="s">
        <v>9</v>
      </c>
      <c r="AT8" s="6" t="s">
        <v>4</v>
      </c>
      <c r="AU8" s="12" t="s">
        <v>3</v>
      </c>
      <c r="AV8" s="17" t="s">
        <v>5</v>
      </c>
    </row>
    <row r="9" spans="2:48" x14ac:dyDescent="0.3">
      <c r="B9" s="70"/>
      <c r="C9" s="43"/>
      <c r="D9" s="43"/>
      <c r="E9" s="43"/>
      <c r="F9" s="43"/>
      <c r="G9" s="43"/>
      <c r="H9" s="43"/>
      <c r="I9" s="43"/>
      <c r="J9" s="44"/>
      <c r="K9" s="13">
        <f>DATE($W$6,$AE$6,1)-WEEKDAY(DATE($W$6,$AE$6,1),1)+1</f>
        <v>44682</v>
      </c>
      <c r="L9" s="13">
        <f>K9+1</f>
        <v>44683</v>
      </c>
      <c r="M9" s="13">
        <f t="shared" ref="M9:AV9" si="0">L9+1</f>
        <v>44684</v>
      </c>
      <c r="N9" s="13">
        <f t="shared" si="0"/>
        <v>44685</v>
      </c>
      <c r="O9" s="13">
        <f t="shared" si="0"/>
        <v>44686</v>
      </c>
      <c r="P9" s="13">
        <f t="shared" si="0"/>
        <v>44687</v>
      </c>
      <c r="Q9" s="13">
        <f t="shared" si="0"/>
        <v>44688</v>
      </c>
      <c r="R9" s="13">
        <f t="shared" si="0"/>
        <v>44689</v>
      </c>
      <c r="S9" s="13">
        <f t="shared" si="0"/>
        <v>44690</v>
      </c>
      <c r="T9" s="13">
        <f t="shared" si="0"/>
        <v>44691</v>
      </c>
      <c r="U9" s="13">
        <f t="shared" si="0"/>
        <v>44692</v>
      </c>
      <c r="V9" s="13">
        <f t="shared" si="0"/>
        <v>44693</v>
      </c>
      <c r="W9" s="13">
        <f t="shared" si="0"/>
        <v>44694</v>
      </c>
      <c r="X9" s="13">
        <f t="shared" si="0"/>
        <v>44695</v>
      </c>
      <c r="Y9" s="13">
        <f t="shared" si="0"/>
        <v>44696</v>
      </c>
      <c r="Z9" s="13">
        <f t="shared" si="0"/>
        <v>44697</v>
      </c>
      <c r="AA9" s="13">
        <f t="shared" si="0"/>
        <v>44698</v>
      </c>
      <c r="AB9" s="13">
        <f t="shared" si="0"/>
        <v>44699</v>
      </c>
      <c r="AC9" s="13">
        <f t="shared" si="0"/>
        <v>44700</v>
      </c>
      <c r="AD9" s="13">
        <f t="shared" si="0"/>
        <v>44701</v>
      </c>
      <c r="AE9" s="13">
        <f t="shared" si="0"/>
        <v>44702</v>
      </c>
      <c r="AF9" s="13">
        <f t="shared" si="0"/>
        <v>44703</v>
      </c>
      <c r="AG9" s="13">
        <f t="shared" si="0"/>
        <v>44704</v>
      </c>
      <c r="AH9" s="13">
        <f t="shared" si="0"/>
        <v>44705</v>
      </c>
      <c r="AI9" s="13">
        <f t="shared" si="0"/>
        <v>44706</v>
      </c>
      <c r="AJ9" s="13">
        <f t="shared" si="0"/>
        <v>44707</v>
      </c>
      <c r="AK9" s="13">
        <f t="shared" si="0"/>
        <v>44708</v>
      </c>
      <c r="AL9" s="13">
        <f t="shared" si="0"/>
        <v>44709</v>
      </c>
      <c r="AM9" s="13">
        <f t="shared" si="0"/>
        <v>44710</v>
      </c>
      <c r="AN9" s="13">
        <f t="shared" si="0"/>
        <v>44711</v>
      </c>
      <c r="AO9" s="13">
        <f t="shared" si="0"/>
        <v>44712</v>
      </c>
      <c r="AP9" s="13">
        <f t="shared" si="0"/>
        <v>44713</v>
      </c>
      <c r="AQ9" s="13">
        <f t="shared" si="0"/>
        <v>44714</v>
      </c>
      <c r="AR9" s="13">
        <f t="shared" si="0"/>
        <v>44715</v>
      </c>
      <c r="AS9" s="13">
        <f t="shared" si="0"/>
        <v>44716</v>
      </c>
      <c r="AT9" s="13">
        <f t="shared" si="0"/>
        <v>44717</v>
      </c>
      <c r="AU9" s="13">
        <f t="shared" si="0"/>
        <v>44718</v>
      </c>
      <c r="AV9" s="19">
        <f t="shared" si="0"/>
        <v>44719</v>
      </c>
    </row>
    <row r="10" spans="2:48" x14ac:dyDescent="0.3">
      <c r="B10" s="58" t="s">
        <v>25</v>
      </c>
      <c r="C10" s="4" t="s">
        <v>23</v>
      </c>
      <c r="D10" s="32"/>
      <c r="E10" s="32"/>
      <c r="F10" s="7"/>
      <c r="G10" s="7"/>
      <c r="H10" s="7"/>
      <c r="I10" s="7"/>
      <c r="J10" s="23">
        <v>0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6"/>
    </row>
    <row r="11" spans="2:48" x14ac:dyDescent="0.3">
      <c r="B11" s="59"/>
      <c r="C11" s="4" t="s">
        <v>24</v>
      </c>
      <c r="D11" s="32"/>
      <c r="E11" s="32"/>
      <c r="F11" s="7"/>
      <c r="G11" s="7"/>
      <c r="H11" s="7"/>
      <c r="I11" s="7"/>
      <c r="J11" s="23">
        <v>0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6"/>
    </row>
    <row r="12" spans="2:48" ht="4.2" customHeight="1" x14ac:dyDescent="0.3">
      <c r="B12" s="60"/>
      <c r="C12" s="61"/>
      <c r="D12" s="61"/>
      <c r="E12" s="61"/>
      <c r="F12" s="61"/>
      <c r="G12" s="61"/>
      <c r="H12" s="61"/>
      <c r="I12" s="61"/>
      <c r="J12" s="6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6"/>
    </row>
    <row r="13" spans="2:48" x14ac:dyDescent="0.3">
      <c r="B13" s="58" t="s">
        <v>22</v>
      </c>
      <c r="C13" s="4" t="s">
        <v>23</v>
      </c>
      <c r="D13" s="32"/>
      <c r="E13" s="32"/>
      <c r="F13" s="7"/>
      <c r="G13" s="7"/>
      <c r="H13" s="7"/>
      <c r="I13" s="7"/>
      <c r="J13" s="23">
        <v>0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6"/>
    </row>
    <row r="14" spans="2:48" x14ac:dyDescent="0.3">
      <c r="B14" s="59"/>
      <c r="C14" s="4" t="s">
        <v>24</v>
      </c>
      <c r="D14" s="32"/>
      <c r="E14" s="32"/>
      <c r="F14" s="7"/>
      <c r="G14" s="7"/>
      <c r="H14" s="7"/>
      <c r="I14" s="7"/>
      <c r="J14" s="23">
        <v>0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6"/>
    </row>
    <row r="15" spans="2:48" ht="4.2" customHeight="1" x14ac:dyDescent="0.3">
      <c r="B15" s="60"/>
      <c r="C15" s="61"/>
      <c r="D15" s="61"/>
      <c r="E15" s="61"/>
      <c r="F15" s="61"/>
      <c r="G15" s="61"/>
      <c r="H15" s="61"/>
      <c r="I15" s="61"/>
      <c r="J15" s="62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6"/>
    </row>
    <row r="16" spans="2:48" x14ac:dyDescent="0.3">
      <c r="B16" s="58" t="s">
        <v>28</v>
      </c>
      <c r="C16" s="4" t="s">
        <v>23</v>
      </c>
      <c r="D16" s="4"/>
      <c r="E16" s="4"/>
      <c r="F16" s="7"/>
      <c r="G16" s="7"/>
      <c r="H16" s="7"/>
      <c r="I16" s="7"/>
      <c r="J16" s="23">
        <v>0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6"/>
    </row>
    <row r="17" spans="2:48" x14ac:dyDescent="0.3">
      <c r="B17" s="59"/>
      <c r="C17" s="4" t="s">
        <v>24</v>
      </c>
      <c r="D17" s="4"/>
      <c r="E17" s="4"/>
      <c r="F17" s="7"/>
      <c r="G17" s="7"/>
      <c r="H17" s="7"/>
      <c r="I17" s="7"/>
      <c r="J17" s="23">
        <v>0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6"/>
    </row>
    <row r="18" spans="2:48" ht="4.2" customHeight="1" x14ac:dyDescent="0.3">
      <c r="B18" s="60"/>
      <c r="C18" s="61"/>
      <c r="D18" s="61"/>
      <c r="E18" s="61"/>
      <c r="F18" s="61"/>
      <c r="G18" s="61"/>
      <c r="H18" s="61"/>
      <c r="I18" s="61"/>
      <c r="J18" s="62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6"/>
    </row>
    <row r="19" spans="2:48" x14ac:dyDescent="0.3">
      <c r="B19" s="58" t="s">
        <v>29</v>
      </c>
      <c r="C19" s="4" t="s">
        <v>23</v>
      </c>
      <c r="D19" s="4"/>
      <c r="E19" s="4"/>
      <c r="F19" s="7"/>
      <c r="G19" s="7"/>
      <c r="H19" s="7"/>
      <c r="I19" s="7"/>
      <c r="J19" s="23">
        <v>0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6"/>
    </row>
    <row r="20" spans="2:48" x14ac:dyDescent="0.3">
      <c r="B20" s="59"/>
      <c r="C20" s="4" t="s">
        <v>24</v>
      </c>
      <c r="D20" s="4"/>
      <c r="E20" s="4"/>
      <c r="F20" s="7"/>
      <c r="G20" s="7"/>
      <c r="H20" s="7"/>
      <c r="I20" s="7"/>
      <c r="J20" s="23">
        <v>0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6"/>
    </row>
    <row r="21" spans="2:48" ht="4.2" customHeight="1" x14ac:dyDescent="0.3">
      <c r="B21" s="60"/>
      <c r="C21" s="61"/>
      <c r="D21" s="61"/>
      <c r="E21" s="61"/>
      <c r="F21" s="61"/>
      <c r="G21" s="61"/>
      <c r="H21" s="61"/>
      <c r="I21" s="61"/>
      <c r="J21" s="62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6"/>
    </row>
    <row r="22" spans="2:48" x14ac:dyDescent="0.3">
      <c r="B22" s="58" t="s">
        <v>30</v>
      </c>
      <c r="C22" s="4" t="s">
        <v>23</v>
      </c>
      <c r="D22" s="4"/>
      <c r="E22" s="4"/>
      <c r="F22" s="7"/>
      <c r="G22" s="7"/>
      <c r="H22" s="7"/>
      <c r="I22" s="7"/>
      <c r="J22" s="23">
        <v>0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6"/>
    </row>
    <row r="23" spans="2:48" ht="15" thickBot="1" x14ac:dyDescent="0.35">
      <c r="B23" s="63"/>
      <c r="C23" s="34" t="s">
        <v>24</v>
      </c>
      <c r="D23" s="34"/>
      <c r="E23" s="34"/>
      <c r="F23" s="35"/>
      <c r="G23" s="36"/>
      <c r="H23" s="35"/>
      <c r="I23" s="35"/>
      <c r="J23" s="37">
        <v>0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9"/>
    </row>
    <row r="24" spans="2:48" x14ac:dyDescent="0.3">
      <c r="C24" s="2"/>
      <c r="D24" s="2"/>
      <c r="E24" s="2"/>
      <c r="F24" s="3"/>
      <c r="G24" s="3"/>
    </row>
    <row r="25" spans="2:48" x14ac:dyDescent="0.3">
      <c r="C25" s="2"/>
      <c r="D25" s="2"/>
      <c r="E25" s="2"/>
      <c r="F25" s="3"/>
      <c r="G25" s="3"/>
    </row>
  </sheetData>
  <mergeCells count="17">
    <mergeCell ref="B1:AV2"/>
    <mergeCell ref="B3:AV4"/>
    <mergeCell ref="U6:V6"/>
    <mergeCell ref="W6:Y6"/>
    <mergeCell ref="AB6:AD6"/>
    <mergeCell ref="B19:B20"/>
    <mergeCell ref="B18:J18"/>
    <mergeCell ref="B22:B23"/>
    <mergeCell ref="B21:J21"/>
    <mergeCell ref="B5:E5"/>
    <mergeCell ref="B6:E6"/>
    <mergeCell ref="B9:J9"/>
    <mergeCell ref="B10:B11"/>
    <mergeCell ref="B13:B14"/>
    <mergeCell ref="B12:J12"/>
    <mergeCell ref="B16:B17"/>
    <mergeCell ref="B15:J15"/>
  </mergeCells>
  <conditionalFormatting sqref="K9:AV9">
    <cfRule type="expression" dxfId="6" priority="2">
      <formula>AND(YEAR(TODAY())=$W$6,MONTH(TODAY())=$AE$6,DAY(K9)=DAY(TODAY()),MONTH(K9)=$AE$6)</formula>
    </cfRule>
    <cfRule type="expression" dxfId="5" priority="3">
      <formula>MONTH(K9)&lt;&gt;$AE$6</formula>
    </cfRule>
  </conditionalFormatting>
  <conditionalFormatting sqref="J10:J11 J13:J14 J16:J17 J19:J20 J22:J23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{19C8F14E-4080-4F78-840A-B5E309D2F158}</x14:id>
        </ext>
      </extLst>
    </cfRule>
  </conditionalFormatting>
  <conditionalFormatting sqref="K10:AV23">
    <cfRule type="expression" dxfId="4" priority="4">
      <formula>AND(K$9&gt;=$H10,K$9&lt;=$I10)</formula>
    </cfRule>
    <cfRule type="expression" dxfId="3" priority="5">
      <formula>K$9=TODAY()</formula>
    </cfRule>
    <cfRule type="expression" dxfId="2" priority="6">
      <formula>AND(K$9&gt;=$F10,K$9&lt;=$G10)</formula>
    </cfRule>
  </conditionalFormatting>
  <conditionalFormatting sqref="H5">
    <cfRule type="expression" dxfId="1" priority="7">
      <formula>L$9=TODAY()</formula>
    </cfRule>
    <cfRule type="expression" dxfId="0" priority="8">
      <formula>AND(L$9&gt;=$F6,L$9&lt;=$G6)</formula>
    </cfRule>
  </conditionalFormatting>
  <dataValidations count="4">
    <dataValidation allowBlank="1" showInputMessage="1" showErrorMessage="1" promptTitle="Tips" prompt="ActualEndTime" sqref="I8" xr:uid="{F8BFE3A6-D2E1-4EFB-9195-0585B421BE1D}"/>
    <dataValidation allowBlank="1" showInputMessage="1" showErrorMessage="1" promptTitle="Tips" prompt="ActualStartTime" sqref="H8" xr:uid="{22821D6C-5F57-448D-82CD-85CCCAB6782F}"/>
    <dataValidation allowBlank="1" showInputMessage="1" showErrorMessage="1" promptTitle="Tips" prompt="EstimatedEndTime" sqref="G8" xr:uid="{AC877393-8588-4059-809A-0C32FD02E91D}"/>
    <dataValidation allowBlank="1" showInputMessage="1" showErrorMessage="1" promptTitle="Tips" prompt="EstimatedStartTime" sqref="F8" xr:uid="{F2F40429-E2B9-4B22-AE2A-70757C350910}"/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25</xdr:col>
                    <xdr:colOff>30480</xdr:colOff>
                    <xdr:row>4</xdr:row>
                    <xdr:rowOff>160020</xdr:rowOff>
                  </from>
                  <to>
                    <xdr:col>25</xdr:col>
                    <xdr:colOff>243840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31</xdr:col>
                    <xdr:colOff>68580</xdr:colOff>
                    <xdr:row>4</xdr:row>
                    <xdr:rowOff>160020</xdr:rowOff>
                  </from>
                  <to>
                    <xdr:col>32</xdr:col>
                    <xdr:colOff>68580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C8F14E-4080-4F78-840A-B5E309D2F15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J10:J11 J13:J14 J16:J17 J19:J20 J22:J23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OSPL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ShipingX</dc:creator>
  <cp:lastModifiedBy>Cheng, ShipingX</cp:lastModifiedBy>
  <dcterms:created xsi:type="dcterms:W3CDTF">2015-06-05T18:17:20Z</dcterms:created>
  <dcterms:modified xsi:type="dcterms:W3CDTF">2022-05-17T01:40:32Z</dcterms:modified>
</cp:coreProperties>
</file>