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crawford/Documents/GitHub/human_val_editing/"/>
    </mc:Choice>
  </mc:AlternateContent>
  <xr:revisionPtr revIDLastSave="0" documentId="13_ncr:1_{87DDA3C4-9FA5-EC45-89E8-A9B16BABB7E4}" xr6:coauthVersionLast="47" xr6:coauthVersionMax="47" xr10:uidLastSave="{00000000-0000-0000-0000-000000000000}"/>
  <bookViews>
    <workbookView xWindow="0" yWindow="0" windowWidth="33600" windowHeight="21000" xr2:uid="{140A535A-094D-CB42-A4AE-B0CF823D6C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</calcChain>
</file>

<file path=xl/sharedStrings.xml><?xml version="1.0" encoding="utf-8"?>
<sst xmlns="http://schemas.openxmlformats.org/spreadsheetml/2006/main" count="367" uniqueCount="118">
  <si>
    <t>run_id</t>
  </si>
  <si>
    <t>info</t>
  </si>
  <si>
    <t>plasmid</t>
  </si>
  <si>
    <t>wt_nt</t>
  </si>
  <si>
    <t>edit_nt</t>
  </si>
  <si>
    <t>L_inside</t>
  </si>
  <si>
    <t>R_inside</t>
  </si>
  <si>
    <t>L_outside</t>
  </si>
  <si>
    <t>R_outside</t>
  </si>
  <si>
    <t>wt</t>
  </si>
  <si>
    <t>edited</t>
  </si>
  <si>
    <t>unmatched_region</t>
  </si>
  <si>
    <t>unmatched_edit_nt</t>
  </si>
  <si>
    <t>msAGK_19_97</t>
  </si>
  <si>
    <t>Hek_140_72hr_pKDC.156_Rep2</t>
  </si>
  <si>
    <t>T</t>
  </si>
  <si>
    <t>A</t>
  </si>
  <si>
    <t>GACACATGGT</t>
  </si>
  <si>
    <t>ATCTCTGGTA</t>
  </si>
  <si>
    <t>GATCCCACCCGCCTTCTGCT</t>
  </si>
  <si>
    <t>ATCACCTCAACCATTATGTC</t>
  </si>
  <si>
    <t>msAGK_19_105</t>
  </si>
  <si>
    <t>Hek_140_72hr_pKDC.165_Rep2</t>
  </si>
  <si>
    <t>TACGATACGT</t>
  </si>
  <si>
    <t>GGACACATGG</t>
  </si>
  <si>
    <t>msAGK_19_106</t>
  </si>
  <si>
    <t>Hek_140_72hr_pKDC.166_Rep2</t>
  </si>
  <si>
    <t>msAGK_19_107</t>
  </si>
  <si>
    <t>Hek_140_72hr_pKDC.167_Rep2</t>
  </si>
  <si>
    <t>msAGK_19_108</t>
  </si>
  <si>
    <t>Hek_140_72hr_pKDC.168_Rep2</t>
  </si>
  <si>
    <t>msAGK_19_109</t>
  </si>
  <si>
    <t>Hek_140_72hr_pKDC.169_Rep2</t>
  </si>
  <si>
    <t>msAGK_19_120</t>
  </si>
  <si>
    <t>Hek_140_72hr_pKDC.156_Rep3</t>
  </si>
  <si>
    <t>msAGK_19_128</t>
  </si>
  <si>
    <t>Hek_140_72hr_pKDC.165_Rep3</t>
  </si>
  <si>
    <t>msAGK_19_129</t>
  </si>
  <si>
    <t>Hek_140_72hr_pKDC.166_Rep3</t>
  </si>
  <si>
    <t>msAGK_19_130</t>
  </si>
  <si>
    <t>Hek_140_72hr_pKDC.167_Rep3</t>
  </si>
  <si>
    <t>msAGK_19_131</t>
  </si>
  <si>
    <t>Hek_140_72hr_pKDC.168_Rep3</t>
  </si>
  <si>
    <t>msAGK_19_132</t>
  </si>
  <si>
    <t>Hek_140_72hr_pKDC.169_Rep3</t>
  </si>
  <si>
    <t>msAGK_19_143</t>
  </si>
  <si>
    <t>Hek_140_72hr_pKDC.156_Rep4</t>
  </si>
  <si>
    <t>msAGK_19_151</t>
  </si>
  <si>
    <t>Hek_140_72hr_pKDC.165_Rep4</t>
  </si>
  <si>
    <t>msAGK_19_152</t>
  </si>
  <si>
    <t>Hek_140_72hr_pKDC.166_Rep4</t>
  </si>
  <si>
    <t>msAGK_19_153</t>
  </si>
  <si>
    <t>Hek_140_72hr_pKDC.167_Rep4</t>
  </si>
  <si>
    <t>msAGK_19_154</t>
  </si>
  <si>
    <t>Hek_140_72hr_pKDC.168_Rep4</t>
  </si>
  <si>
    <t>msAGK_19_155</t>
  </si>
  <si>
    <t>Hek_140_72hr_pKDC.169_Rep4</t>
  </si>
  <si>
    <t>msKDC-08-37</t>
  </si>
  <si>
    <t>pAGK42_R1_sorted</t>
  </si>
  <si>
    <t>GGGTAAAGGC</t>
  </si>
  <si>
    <t>GTACGGCATC</t>
  </si>
  <si>
    <t>CTCCTCTGCTTTCATTTAAG</t>
  </si>
  <si>
    <t>msKDC-08-38</t>
  </si>
  <si>
    <t>pAGK43_R1_sorted</t>
  </si>
  <si>
    <t>msKDC-08-39</t>
  </si>
  <si>
    <t>pAGK45_R1_sorted</t>
  </si>
  <si>
    <t>msKDC-08-40</t>
  </si>
  <si>
    <t>pAGK46_R1_sorted</t>
  </si>
  <si>
    <t>GTAGGACACA</t>
  </si>
  <si>
    <t>GGTTATCTGG</t>
  </si>
  <si>
    <t>msKDC-08-41</t>
  </si>
  <si>
    <t>pAGK47_R1_sorted</t>
  </si>
  <si>
    <t>msKDC-08-42</t>
  </si>
  <si>
    <t>pAGK49_R1_sorted</t>
  </si>
  <si>
    <t>msKDC-08-43</t>
  </si>
  <si>
    <t>pAGK50_R1_sorted</t>
  </si>
  <si>
    <t>msKDC-08-44</t>
  </si>
  <si>
    <t>pAGK51_R1_sorted</t>
  </si>
  <si>
    <t>msKDC-08-45</t>
  </si>
  <si>
    <t>pAGK52_R1_sorted</t>
  </si>
  <si>
    <t>CCTCCATTGT</t>
  </si>
  <si>
    <t>CACTCTGGGG</t>
  </si>
  <si>
    <t>msKDC-08-46</t>
  </si>
  <si>
    <t>pAGK53_R1_sorted</t>
  </si>
  <si>
    <t>msKDC-08-47</t>
  </si>
  <si>
    <t>pAGK54_R1_sorted</t>
  </si>
  <si>
    <t>msKDC-08-48</t>
  </si>
  <si>
    <t>pAGK49_R2_sorted</t>
  </si>
  <si>
    <t>msKDC-08-49</t>
  </si>
  <si>
    <t>pAGK50_R2_sorted</t>
  </si>
  <si>
    <t>msKDC-08-50</t>
  </si>
  <si>
    <t>pAGK51_R2_sorted</t>
  </si>
  <si>
    <t>msKDC-08-51</t>
  </si>
  <si>
    <t>pAGK52_R2_sorted</t>
  </si>
  <si>
    <t>msKDC-08-57</t>
  </si>
  <si>
    <t>pAGK_42_R3</t>
  </si>
  <si>
    <t>msKDC-08-58</t>
  </si>
  <si>
    <t>pAGK43_R3</t>
  </si>
  <si>
    <t>msKDC-08-59</t>
  </si>
  <si>
    <t>pAGK45_R3</t>
  </si>
  <si>
    <t>msKDC-08-60</t>
  </si>
  <si>
    <t>pAGK46_R3</t>
  </si>
  <si>
    <t>msKDC-08-61</t>
  </si>
  <si>
    <t>pAGK47_R3</t>
  </si>
  <si>
    <t>msKDC-08-62</t>
  </si>
  <si>
    <t>pAGK48_R3</t>
  </si>
  <si>
    <t>msKDC-08-63</t>
  </si>
  <si>
    <t>pAGK49_R3</t>
  </si>
  <si>
    <t>msKDC-08-64</t>
  </si>
  <si>
    <t>pAGK50_R3</t>
  </si>
  <si>
    <t>msKDC-08-65</t>
  </si>
  <si>
    <t>pAGK51_R3</t>
  </si>
  <si>
    <t>msKDC-08-66</t>
  </si>
  <si>
    <t>pAGK_52_R3</t>
  </si>
  <si>
    <t>msKDC-08-67</t>
  </si>
  <si>
    <t>pAGK_53_R3</t>
  </si>
  <si>
    <t>edit_pct</t>
  </si>
  <si>
    <t>asim_code_pct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</si>
</sst>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67D1-4132-9B4C-AF3A-8339E6335993}">
  <dimension ref="A1:O45"/>
  <sheetViews>
    <sheetView tabSelected="1" workbookViewId="0">
      <selection activeCell="O19" sqref="O19"/>
    </sheetView>
  </sheetViews>
  <sheetFormatPr baseColWidth="10" defaultRowHeight="16" x14ac:dyDescent="0.2"/>
  <cols>
    <col min="1" max="1" width="14.1640625" bestFit="1" customWidth="1"/>
    <col min="2" max="2" width="27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116</v>
      </c>
      <c r="O1" s="2" t="s">
        <v>117</v>
      </c>
    </row>
    <row r="2" spans="1:15" x14ac:dyDescent="0.2">
      <c r="A2" t="s">
        <v>13</v>
      </c>
      <c r="B2" t="s">
        <v>14</v>
      </c>
      <c r="C2">
        <v>156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65810</v>
      </c>
      <c r="K2">
        <v>176</v>
      </c>
      <c r="L2">
        <v>197057</v>
      </c>
      <c r="M2">
        <v>1033</v>
      </c>
      <c r="N2">
        <f>100*K2/(J2+K2+M2)</f>
        <v>0.26261209507751532</v>
      </c>
      <c r="O2">
        <v>0.23033257051148689</v>
      </c>
    </row>
    <row r="3" spans="1:15" x14ac:dyDescent="0.2">
      <c r="A3" t="s">
        <v>21</v>
      </c>
      <c r="B3" t="s">
        <v>22</v>
      </c>
      <c r="C3">
        <v>165</v>
      </c>
      <c r="D3" t="s">
        <v>16</v>
      </c>
      <c r="E3" t="s">
        <v>15</v>
      </c>
      <c r="F3" t="s">
        <v>23</v>
      </c>
      <c r="G3" t="s">
        <v>24</v>
      </c>
      <c r="H3" t="s">
        <v>19</v>
      </c>
      <c r="I3" t="s">
        <v>20</v>
      </c>
      <c r="J3">
        <v>44364</v>
      </c>
      <c r="K3">
        <v>1545</v>
      </c>
      <c r="L3">
        <v>190934</v>
      </c>
      <c r="M3">
        <v>31352</v>
      </c>
      <c r="N3">
        <f t="shared" ref="N3:N45" si="0">100*K3/(J3+K3+M3)</f>
        <v>1.999715250902784</v>
      </c>
      <c r="O3">
        <v>1.589062711885302</v>
      </c>
    </row>
    <row r="4" spans="1:15" x14ac:dyDescent="0.2">
      <c r="A4" t="s">
        <v>25</v>
      </c>
      <c r="B4" t="s">
        <v>26</v>
      </c>
      <c r="C4">
        <v>166</v>
      </c>
      <c r="D4" t="s">
        <v>16</v>
      </c>
      <c r="E4" t="s">
        <v>15</v>
      </c>
      <c r="F4" t="s">
        <v>23</v>
      </c>
      <c r="G4" t="s">
        <v>24</v>
      </c>
      <c r="H4" t="s">
        <v>19</v>
      </c>
      <c r="I4" t="s">
        <v>20</v>
      </c>
      <c r="J4">
        <v>34594</v>
      </c>
      <c r="K4">
        <v>1258</v>
      </c>
      <c r="L4">
        <v>89579</v>
      </c>
      <c r="M4">
        <v>18462</v>
      </c>
      <c r="N4">
        <f t="shared" si="0"/>
        <v>2.3161615789667489</v>
      </c>
      <c r="O4">
        <v>1.893651942184494</v>
      </c>
    </row>
    <row r="5" spans="1:15" x14ac:dyDescent="0.2">
      <c r="A5" t="s">
        <v>27</v>
      </c>
      <c r="B5" t="s">
        <v>28</v>
      </c>
      <c r="C5">
        <v>167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>
        <v>85395</v>
      </c>
      <c r="K5">
        <v>182</v>
      </c>
      <c r="L5">
        <v>105383</v>
      </c>
      <c r="M5">
        <v>1500</v>
      </c>
      <c r="N5">
        <f t="shared" si="0"/>
        <v>0.20901041606853704</v>
      </c>
      <c r="O5">
        <v>0.1394923393551338</v>
      </c>
    </row>
    <row r="6" spans="1:15" x14ac:dyDescent="0.2">
      <c r="A6" t="s">
        <v>29</v>
      </c>
      <c r="B6" t="s">
        <v>30</v>
      </c>
      <c r="C6">
        <v>168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>
        <v>34619</v>
      </c>
      <c r="K6">
        <v>135</v>
      </c>
      <c r="L6">
        <v>120823</v>
      </c>
      <c r="M6">
        <v>1063</v>
      </c>
      <c r="N6">
        <f t="shared" si="0"/>
        <v>0.37691598961387052</v>
      </c>
      <c r="O6">
        <v>0.318445109</v>
      </c>
    </row>
    <row r="7" spans="1:15" x14ac:dyDescent="0.2">
      <c r="A7" t="s">
        <v>31</v>
      </c>
      <c r="B7" t="s">
        <v>32</v>
      </c>
      <c r="C7">
        <v>169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>
        <v>85992</v>
      </c>
      <c r="K7">
        <v>53</v>
      </c>
      <c r="L7">
        <v>67576</v>
      </c>
      <c r="M7">
        <v>437</v>
      </c>
      <c r="N7">
        <f t="shared" si="0"/>
        <v>6.1284429129761106E-2</v>
      </c>
      <c r="O7">
        <v>5.4147465437788027E-2</v>
      </c>
    </row>
    <row r="8" spans="1:15" x14ac:dyDescent="0.2">
      <c r="A8" t="s">
        <v>33</v>
      </c>
      <c r="B8" t="s">
        <v>34</v>
      </c>
      <c r="C8">
        <v>156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>
        <v>86513</v>
      </c>
      <c r="K8">
        <v>196</v>
      </c>
      <c r="L8">
        <v>40759</v>
      </c>
      <c r="M8">
        <v>784</v>
      </c>
      <c r="N8">
        <f t="shared" si="0"/>
        <v>0.22401792143371468</v>
      </c>
      <c r="O8">
        <v>0.15414782322871681</v>
      </c>
    </row>
    <row r="9" spans="1:15" x14ac:dyDescent="0.2">
      <c r="A9" t="s">
        <v>35</v>
      </c>
      <c r="B9" t="s">
        <v>36</v>
      </c>
      <c r="C9">
        <v>165</v>
      </c>
      <c r="D9" t="s">
        <v>16</v>
      </c>
      <c r="E9" t="s">
        <v>15</v>
      </c>
      <c r="F9" t="s">
        <v>23</v>
      </c>
      <c r="G9" t="s">
        <v>24</v>
      </c>
      <c r="H9" t="s">
        <v>19</v>
      </c>
      <c r="I9" t="s">
        <v>20</v>
      </c>
      <c r="J9">
        <v>48604</v>
      </c>
      <c r="K9">
        <v>689</v>
      </c>
      <c r="L9">
        <v>146409</v>
      </c>
      <c r="M9">
        <v>20402</v>
      </c>
      <c r="N9">
        <f t="shared" si="0"/>
        <v>0.98859315589353614</v>
      </c>
      <c r="O9">
        <v>0.86333851246368987</v>
      </c>
    </row>
    <row r="10" spans="1:15" x14ac:dyDescent="0.2">
      <c r="A10" t="s">
        <v>37</v>
      </c>
      <c r="B10" t="s">
        <v>38</v>
      </c>
      <c r="C10">
        <v>166</v>
      </c>
      <c r="D10" t="s">
        <v>16</v>
      </c>
      <c r="E10" t="s">
        <v>15</v>
      </c>
      <c r="F10" t="s">
        <v>23</v>
      </c>
      <c r="G10" t="s">
        <v>24</v>
      </c>
      <c r="H10" t="s">
        <v>19</v>
      </c>
      <c r="I10" t="s">
        <v>20</v>
      </c>
      <c r="J10">
        <v>39865</v>
      </c>
      <c r="K10">
        <v>1452</v>
      </c>
      <c r="L10">
        <v>32560</v>
      </c>
      <c r="M10">
        <v>14011</v>
      </c>
      <c r="N10">
        <f t="shared" si="0"/>
        <v>2.6243493348756508</v>
      </c>
      <c r="O10">
        <v>2.2865800564243668</v>
      </c>
    </row>
    <row r="11" spans="1:15" x14ac:dyDescent="0.2">
      <c r="A11" t="s">
        <v>39</v>
      </c>
      <c r="B11" t="s">
        <v>40</v>
      </c>
      <c r="C11">
        <v>167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20</v>
      </c>
      <c r="J11">
        <v>68173</v>
      </c>
      <c r="K11">
        <v>126</v>
      </c>
      <c r="L11">
        <v>70003</v>
      </c>
      <c r="M11">
        <v>898</v>
      </c>
      <c r="N11">
        <f t="shared" si="0"/>
        <v>0.18208881887943118</v>
      </c>
      <c r="O11">
        <v>0.1467351430667645</v>
      </c>
    </row>
    <row r="12" spans="1:15" x14ac:dyDescent="0.2">
      <c r="A12" t="s">
        <v>41</v>
      </c>
      <c r="B12" t="s">
        <v>42</v>
      </c>
      <c r="C12">
        <v>168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>
        <v>60031</v>
      </c>
      <c r="K12">
        <v>219</v>
      </c>
      <c r="L12">
        <v>93320</v>
      </c>
      <c r="M12">
        <v>851</v>
      </c>
      <c r="N12">
        <f t="shared" si="0"/>
        <v>0.35842293906810035</v>
      </c>
      <c r="O12">
        <v>0.31317442030278941</v>
      </c>
    </row>
    <row r="13" spans="1:15" x14ac:dyDescent="0.2">
      <c r="A13" t="s">
        <v>43</v>
      </c>
      <c r="B13" t="s">
        <v>44</v>
      </c>
      <c r="C13">
        <v>169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>
        <v>70994</v>
      </c>
      <c r="K13">
        <v>62</v>
      </c>
      <c r="L13">
        <v>25323</v>
      </c>
      <c r="M13">
        <v>538</v>
      </c>
      <c r="N13">
        <f t="shared" si="0"/>
        <v>8.6599435706902816E-2</v>
      </c>
      <c r="O13">
        <v>6.9602984575978619E-2</v>
      </c>
    </row>
    <row r="14" spans="1:15" x14ac:dyDescent="0.2">
      <c r="A14" t="s">
        <v>45</v>
      </c>
      <c r="B14" t="s">
        <v>46</v>
      </c>
      <c r="C14">
        <v>156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>
        <v>59122</v>
      </c>
      <c r="K14">
        <v>94</v>
      </c>
      <c r="L14">
        <v>124707</v>
      </c>
      <c r="M14">
        <v>518</v>
      </c>
      <c r="N14">
        <f t="shared" si="0"/>
        <v>0.15736431513041149</v>
      </c>
      <c r="O14">
        <v>0.11136597852465011</v>
      </c>
    </row>
    <row r="15" spans="1:15" x14ac:dyDescent="0.2">
      <c r="A15" t="s">
        <v>47</v>
      </c>
      <c r="B15" t="s">
        <v>48</v>
      </c>
      <c r="C15">
        <v>165</v>
      </c>
      <c r="D15" t="s">
        <v>16</v>
      </c>
      <c r="E15" t="s">
        <v>15</v>
      </c>
      <c r="F15" t="s">
        <v>23</v>
      </c>
      <c r="G15" t="s">
        <v>24</v>
      </c>
      <c r="H15" t="s">
        <v>19</v>
      </c>
      <c r="I15" t="s">
        <v>20</v>
      </c>
      <c r="J15">
        <v>21278</v>
      </c>
      <c r="K15">
        <v>185</v>
      </c>
      <c r="L15">
        <v>87929</v>
      </c>
      <c r="M15">
        <v>9356</v>
      </c>
      <c r="N15">
        <f t="shared" si="0"/>
        <v>0.60027904863882675</v>
      </c>
      <c r="O15">
        <v>0.46549835706462211</v>
      </c>
    </row>
    <row r="16" spans="1:15" x14ac:dyDescent="0.2">
      <c r="A16" t="s">
        <v>49</v>
      </c>
      <c r="B16" t="s">
        <v>50</v>
      </c>
      <c r="C16">
        <v>166</v>
      </c>
      <c r="D16" t="s">
        <v>16</v>
      </c>
      <c r="E16" t="s">
        <v>15</v>
      </c>
      <c r="F16" t="s">
        <v>23</v>
      </c>
      <c r="G16" t="s">
        <v>24</v>
      </c>
      <c r="H16" t="s">
        <v>19</v>
      </c>
      <c r="I16" t="s">
        <v>20</v>
      </c>
      <c r="J16">
        <v>16978</v>
      </c>
      <c r="K16">
        <v>336</v>
      </c>
      <c r="L16">
        <v>672423</v>
      </c>
      <c r="M16">
        <v>5676</v>
      </c>
      <c r="N16">
        <f t="shared" si="0"/>
        <v>1.4615050021748586</v>
      </c>
      <c r="O16">
        <v>1.185571344488354</v>
      </c>
    </row>
    <row r="17" spans="1:15" x14ac:dyDescent="0.2">
      <c r="A17" t="s">
        <v>51</v>
      </c>
      <c r="B17" t="s">
        <v>52</v>
      </c>
      <c r="C17">
        <v>167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>
        <v>1995</v>
      </c>
      <c r="K17">
        <v>4</v>
      </c>
      <c r="L17">
        <v>678216</v>
      </c>
      <c r="M17">
        <v>31</v>
      </c>
      <c r="N17">
        <f t="shared" si="0"/>
        <v>0.19704433497536947</v>
      </c>
      <c r="O17">
        <v>0.14563106796116501</v>
      </c>
    </row>
    <row r="18" spans="1:15" x14ac:dyDescent="0.2">
      <c r="A18" t="s">
        <v>53</v>
      </c>
      <c r="B18" t="s">
        <v>54</v>
      </c>
      <c r="C18">
        <v>168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>
        <v>35221</v>
      </c>
      <c r="K18">
        <v>133</v>
      </c>
      <c r="L18">
        <v>355360</v>
      </c>
      <c r="M18">
        <v>494</v>
      </c>
      <c r="N18">
        <f t="shared" si="0"/>
        <v>0.37101093505913857</v>
      </c>
      <c r="O18">
        <v>0.30417830379116778</v>
      </c>
    </row>
    <row r="19" spans="1:15" x14ac:dyDescent="0.2">
      <c r="A19" t="s">
        <v>55</v>
      </c>
      <c r="B19" t="s">
        <v>56</v>
      </c>
      <c r="C19">
        <v>169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>
        <v>35916</v>
      </c>
      <c r="K19">
        <v>21</v>
      </c>
      <c r="L19">
        <v>198454</v>
      </c>
      <c r="M19">
        <v>165</v>
      </c>
      <c r="N19">
        <f t="shared" si="0"/>
        <v>5.8168522519528004E-2</v>
      </c>
      <c r="O19">
        <v>5.2457205963556047E-2</v>
      </c>
    </row>
    <row r="20" spans="1:15" x14ac:dyDescent="0.2">
      <c r="A20" t="s">
        <v>57</v>
      </c>
      <c r="B20" t="s">
        <v>58</v>
      </c>
      <c r="C20">
        <v>42</v>
      </c>
      <c r="D20" t="s">
        <v>15</v>
      </c>
      <c r="E20" t="s">
        <v>16</v>
      </c>
      <c r="F20" t="s">
        <v>59</v>
      </c>
      <c r="G20" t="s">
        <v>60</v>
      </c>
      <c r="H20" t="s">
        <v>19</v>
      </c>
      <c r="I20" t="s">
        <v>61</v>
      </c>
      <c r="J20">
        <v>15226</v>
      </c>
      <c r="K20">
        <v>893</v>
      </c>
      <c r="L20">
        <v>85679</v>
      </c>
      <c r="M20">
        <v>4371</v>
      </c>
      <c r="N20">
        <f t="shared" si="0"/>
        <v>4.358223523670083</v>
      </c>
      <c r="O20">
        <v>3.3915918752952292</v>
      </c>
    </row>
    <row r="21" spans="1:15" x14ac:dyDescent="0.2">
      <c r="A21" t="s">
        <v>62</v>
      </c>
      <c r="B21" t="s">
        <v>63</v>
      </c>
      <c r="C21">
        <v>43</v>
      </c>
      <c r="D21" t="s">
        <v>15</v>
      </c>
      <c r="E21" t="s">
        <v>16</v>
      </c>
      <c r="F21" t="s">
        <v>59</v>
      </c>
      <c r="G21" t="s">
        <v>60</v>
      </c>
      <c r="H21" t="s">
        <v>19</v>
      </c>
      <c r="I21" t="s">
        <v>61</v>
      </c>
      <c r="J21">
        <v>26645</v>
      </c>
      <c r="K21">
        <v>4373</v>
      </c>
      <c r="L21">
        <v>79897</v>
      </c>
      <c r="M21">
        <v>9139</v>
      </c>
      <c r="N21">
        <f t="shared" si="0"/>
        <v>10.889757701023482</v>
      </c>
      <c r="O21">
        <v>10.17001841268323</v>
      </c>
    </row>
    <row r="22" spans="1:15" x14ac:dyDescent="0.2">
      <c r="A22" t="s">
        <v>64</v>
      </c>
      <c r="B22" t="s">
        <v>65</v>
      </c>
      <c r="C22">
        <v>45</v>
      </c>
      <c r="D22" t="s">
        <v>15</v>
      </c>
      <c r="E22" t="s">
        <v>16</v>
      </c>
      <c r="F22" t="s">
        <v>59</v>
      </c>
      <c r="G22" t="s">
        <v>60</v>
      </c>
      <c r="H22" t="s">
        <v>19</v>
      </c>
      <c r="I22" t="s">
        <v>61</v>
      </c>
      <c r="J22">
        <v>20514</v>
      </c>
      <c r="K22">
        <v>1139</v>
      </c>
      <c r="L22">
        <v>58409</v>
      </c>
      <c r="M22">
        <v>11459</v>
      </c>
      <c r="N22">
        <f t="shared" si="0"/>
        <v>3.4398405411935249</v>
      </c>
      <c r="O22">
        <v>3.0293566520924422</v>
      </c>
    </row>
    <row r="23" spans="1:15" x14ac:dyDescent="0.2">
      <c r="A23" t="s">
        <v>66</v>
      </c>
      <c r="B23" t="s">
        <v>67</v>
      </c>
      <c r="C23">
        <v>46</v>
      </c>
      <c r="D23" t="s">
        <v>15</v>
      </c>
      <c r="E23" t="s">
        <v>16</v>
      </c>
      <c r="F23" t="s">
        <v>68</v>
      </c>
      <c r="G23" t="s">
        <v>69</v>
      </c>
      <c r="H23" t="s">
        <v>19</v>
      </c>
      <c r="I23" t="s">
        <v>61</v>
      </c>
      <c r="J23">
        <v>15145</v>
      </c>
      <c r="K23">
        <v>43</v>
      </c>
      <c r="L23">
        <v>55293</v>
      </c>
      <c r="M23">
        <v>5686</v>
      </c>
      <c r="N23">
        <f t="shared" si="0"/>
        <v>0.20599789211459232</v>
      </c>
      <c r="O23">
        <v>0.29783524625889868</v>
      </c>
    </row>
    <row r="24" spans="1:15" x14ac:dyDescent="0.2">
      <c r="A24" t="s">
        <v>70</v>
      </c>
      <c r="B24" t="s">
        <v>71</v>
      </c>
      <c r="C24">
        <v>47</v>
      </c>
      <c r="D24" t="s">
        <v>15</v>
      </c>
      <c r="E24" t="s">
        <v>16</v>
      </c>
      <c r="F24" t="s">
        <v>68</v>
      </c>
      <c r="G24" t="s">
        <v>69</v>
      </c>
      <c r="H24" t="s">
        <v>19</v>
      </c>
      <c r="I24" t="s">
        <v>61</v>
      </c>
      <c r="J24">
        <v>15289</v>
      </c>
      <c r="K24">
        <v>31</v>
      </c>
      <c r="L24">
        <v>84035</v>
      </c>
      <c r="M24">
        <v>8277</v>
      </c>
      <c r="N24">
        <f t="shared" si="0"/>
        <v>0.13137263211425182</v>
      </c>
      <c r="O24">
        <v>0.2045288531775018</v>
      </c>
    </row>
    <row r="25" spans="1:15" x14ac:dyDescent="0.2">
      <c r="A25" t="s">
        <v>72</v>
      </c>
      <c r="B25" t="s">
        <v>73</v>
      </c>
      <c r="C25">
        <v>49</v>
      </c>
      <c r="D25" t="s">
        <v>15</v>
      </c>
      <c r="E25" t="s">
        <v>16</v>
      </c>
      <c r="F25" t="s">
        <v>59</v>
      </c>
      <c r="G25" t="s">
        <v>60</v>
      </c>
      <c r="H25" t="s">
        <v>19</v>
      </c>
      <c r="I25" t="s">
        <v>61</v>
      </c>
      <c r="J25">
        <v>18889</v>
      </c>
      <c r="K25">
        <v>1404</v>
      </c>
      <c r="L25">
        <v>108455</v>
      </c>
      <c r="M25">
        <v>5161</v>
      </c>
      <c r="N25">
        <f t="shared" si="0"/>
        <v>5.5158324821246172</v>
      </c>
      <c r="O25">
        <v>4.736057490157104</v>
      </c>
    </row>
    <row r="26" spans="1:15" x14ac:dyDescent="0.2">
      <c r="A26" t="s">
        <v>74</v>
      </c>
      <c r="B26" t="s">
        <v>75</v>
      </c>
      <c r="C26">
        <v>50</v>
      </c>
      <c r="D26" t="s">
        <v>15</v>
      </c>
      <c r="E26" t="s">
        <v>16</v>
      </c>
      <c r="F26" t="s">
        <v>59</v>
      </c>
      <c r="G26" t="s">
        <v>60</v>
      </c>
      <c r="H26" t="s">
        <v>19</v>
      </c>
      <c r="I26" t="s">
        <v>61</v>
      </c>
      <c r="J26">
        <v>20079</v>
      </c>
      <c r="K26">
        <v>2893</v>
      </c>
      <c r="L26">
        <v>27381</v>
      </c>
      <c r="M26">
        <v>6186</v>
      </c>
      <c r="N26">
        <f t="shared" si="0"/>
        <v>9.9218053364428282</v>
      </c>
      <c r="O26">
        <v>9.1744028544054981</v>
      </c>
    </row>
    <row r="27" spans="1:15" x14ac:dyDescent="0.2">
      <c r="A27" t="s">
        <v>76</v>
      </c>
      <c r="B27" t="s">
        <v>77</v>
      </c>
      <c r="C27">
        <v>51</v>
      </c>
      <c r="D27" t="s">
        <v>15</v>
      </c>
      <c r="E27" t="s">
        <v>16</v>
      </c>
      <c r="F27" t="s">
        <v>59</v>
      </c>
      <c r="G27" t="s">
        <v>60</v>
      </c>
      <c r="H27" t="s">
        <v>19</v>
      </c>
      <c r="I27" t="s">
        <v>61</v>
      </c>
      <c r="J27">
        <v>19009</v>
      </c>
      <c r="K27">
        <v>1198</v>
      </c>
      <c r="L27">
        <v>114221</v>
      </c>
      <c r="M27">
        <v>5119</v>
      </c>
      <c r="N27">
        <f t="shared" si="0"/>
        <v>4.7303166706151778</v>
      </c>
      <c r="O27">
        <v>4.4746258320187753</v>
      </c>
    </row>
    <row r="28" spans="1:15" x14ac:dyDescent="0.2">
      <c r="A28" t="s">
        <v>78</v>
      </c>
      <c r="B28" t="s">
        <v>79</v>
      </c>
      <c r="C28">
        <v>52</v>
      </c>
      <c r="D28" t="s">
        <v>15</v>
      </c>
      <c r="E28" t="s">
        <v>16</v>
      </c>
      <c r="F28" t="s">
        <v>80</v>
      </c>
      <c r="G28" t="s">
        <v>81</v>
      </c>
      <c r="H28" t="s">
        <v>19</v>
      </c>
      <c r="I28" t="s">
        <v>61</v>
      </c>
      <c r="J28">
        <v>21571</v>
      </c>
      <c r="K28">
        <v>933</v>
      </c>
      <c r="L28">
        <v>75079</v>
      </c>
      <c r="M28">
        <v>142</v>
      </c>
      <c r="N28">
        <f t="shared" si="0"/>
        <v>4.119932879978804</v>
      </c>
      <c r="O28">
        <v>4.3569205652772824</v>
      </c>
    </row>
    <row r="29" spans="1:15" x14ac:dyDescent="0.2">
      <c r="A29" t="s">
        <v>82</v>
      </c>
      <c r="B29" t="s">
        <v>83</v>
      </c>
      <c r="C29">
        <v>53</v>
      </c>
      <c r="D29" t="s">
        <v>15</v>
      </c>
      <c r="E29" t="s">
        <v>16</v>
      </c>
      <c r="F29" t="s">
        <v>80</v>
      </c>
      <c r="G29" t="s">
        <v>81</v>
      </c>
      <c r="H29" t="s">
        <v>19</v>
      </c>
      <c r="I29" t="s">
        <v>61</v>
      </c>
      <c r="J29">
        <v>17587</v>
      </c>
      <c r="K29">
        <v>366</v>
      </c>
      <c r="L29">
        <v>60158</v>
      </c>
      <c r="M29">
        <v>146</v>
      </c>
      <c r="N29">
        <f t="shared" si="0"/>
        <v>2.0222111718879496</v>
      </c>
      <c r="O29">
        <v>2.145787314610287</v>
      </c>
    </row>
    <row r="30" spans="1:15" x14ac:dyDescent="0.2">
      <c r="A30" t="s">
        <v>84</v>
      </c>
      <c r="B30" t="s">
        <v>85</v>
      </c>
      <c r="C30">
        <v>54</v>
      </c>
      <c r="D30" t="s">
        <v>15</v>
      </c>
      <c r="E30" t="s">
        <v>16</v>
      </c>
      <c r="F30" t="s">
        <v>80</v>
      </c>
      <c r="G30" t="s">
        <v>81</v>
      </c>
      <c r="H30" t="s">
        <v>19</v>
      </c>
      <c r="I30" t="s">
        <v>61</v>
      </c>
      <c r="J30">
        <v>9689</v>
      </c>
      <c r="K30">
        <v>4</v>
      </c>
      <c r="L30">
        <v>88090</v>
      </c>
      <c r="M30">
        <v>97</v>
      </c>
      <c r="N30">
        <f t="shared" si="0"/>
        <v>4.0858018386108273E-2</v>
      </c>
      <c r="O30">
        <v>1.1019283746556471E-2</v>
      </c>
    </row>
    <row r="31" spans="1:15" x14ac:dyDescent="0.2">
      <c r="A31" t="s">
        <v>86</v>
      </c>
      <c r="B31" t="s">
        <v>87</v>
      </c>
      <c r="C31">
        <v>49</v>
      </c>
      <c r="D31" t="s">
        <v>15</v>
      </c>
      <c r="E31" t="s">
        <v>16</v>
      </c>
      <c r="F31" t="s">
        <v>59</v>
      </c>
      <c r="G31" t="s">
        <v>60</v>
      </c>
      <c r="H31" t="s">
        <v>19</v>
      </c>
      <c r="I31" t="s">
        <v>61</v>
      </c>
      <c r="J31">
        <v>9054</v>
      </c>
      <c r="K31">
        <v>770</v>
      </c>
      <c r="L31">
        <v>100687</v>
      </c>
      <c r="M31">
        <v>2771</v>
      </c>
      <c r="N31">
        <f t="shared" si="0"/>
        <v>6.1135371179039302</v>
      </c>
      <c r="O31">
        <v>5.0080527647825752</v>
      </c>
    </row>
    <row r="32" spans="1:15" x14ac:dyDescent="0.2">
      <c r="A32" t="s">
        <v>88</v>
      </c>
      <c r="B32" t="s">
        <v>89</v>
      </c>
      <c r="C32">
        <v>50</v>
      </c>
      <c r="D32" t="s">
        <v>15</v>
      </c>
      <c r="E32" t="s">
        <v>16</v>
      </c>
      <c r="F32" t="s">
        <v>59</v>
      </c>
      <c r="G32" t="s">
        <v>60</v>
      </c>
      <c r="H32" t="s">
        <v>19</v>
      </c>
      <c r="I32" t="s">
        <v>61</v>
      </c>
      <c r="J32">
        <v>5998</v>
      </c>
      <c r="K32">
        <v>736</v>
      </c>
      <c r="L32">
        <v>111527</v>
      </c>
      <c r="M32">
        <v>2342</v>
      </c>
      <c r="N32">
        <f t="shared" si="0"/>
        <v>8.1092992507712651</v>
      </c>
      <c r="O32">
        <v>7.2996589940323959</v>
      </c>
    </row>
    <row r="33" spans="1:15" x14ac:dyDescent="0.2">
      <c r="A33" t="s">
        <v>90</v>
      </c>
      <c r="B33" t="s">
        <v>91</v>
      </c>
      <c r="C33">
        <v>51</v>
      </c>
      <c r="D33" t="s">
        <v>15</v>
      </c>
      <c r="E33" t="s">
        <v>16</v>
      </c>
      <c r="F33" t="s">
        <v>59</v>
      </c>
      <c r="G33" t="s">
        <v>60</v>
      </c>
      <c r="H33" t="s">
        <v>19</v>
      </c>
      <c r="I33" t="s">
        <v>61</v>
      </c>
      <c r="J33">
        <v>3162</v>
      </c>
      <c r="K33">
        <v>318</v>
      </c>
      <c r="L33">
        <v>170844</v>
      </c>
      <c r="M33">
        <v>654</v>
      </c>
      <c r="N33">
        <f t="shared" si="0"/>
        <v>7.6923076923076925</v>
      </c>
      <c r="O33">
        <v>7.4108818011257034</v>
      </c>
    </row>
    <row r="34" spans="1:15" x14ac:dyDescent="0.2">
      <c r="A34" t="s">
        <v>92</v>
      </c>
      <c r="B34" t="s">
        <v>93</v>
      </c>
      <c r="C34">
        <v>52</v>
      </c>
      <c r="D34" t="s">
        <v>15</v>
      </c>
      <c r="E34" t="s">
        <v>16</v>
      </c>
      <c r="F34" t="s">
        <v>80</v>
      </c>
      <c r="G34" t="s">
        <v>81</v>
      </c>
      <c r="H34" t="s">
        <v>19</v>
      </c>
      <c r="I34" t="s">
        <v>61</v>
      </c>
      <c r="J34">
        <v>28339</v>
      </c>
      <c r="K34">
        <v>805</v>
      </c>
      <c r="L34">
        <v>104030</v>
      </c>
      <c r="M34">
        <v>242</v>
      </c>
      <c r="N34">
        <f t="shared" si="0"/>
        <v>2.7393997141495952</v>
      </c>
      <c r="O34">
        <v>2.8773692623886729</v>
      </c>
    </row>
    <row r="35" spans="1:15" x14ac:dyDescent="0.2">
      <c r="A35" t="s">
        <v>94</v>
      </c>
      <c r="B35" t="s">
        <v>95</v>
      </c>
      <c r="C35">
        <v>42</v>
      </c>
      <c r="D35" t="s">
        <v>15</v>
      </c>
      <c r="E35" t="s">
        <v>16</v>
      </c>
      <c r="F35" t="s">
        <v>59</v>
      </c>
      <c r="G35" t="s">
        <v>60</v>
      </c>
      <c r="H35" t="s">
        <v>19</v>
      </c>
      <c r="I35" t="s">
        <v>61</v>
      </c>
      <c r="J35">
        <v>25538</v>
      </c>
      <c r="K35">
        <v>2109</v>
      </c>
      <c r="L35">
        <v>49802</v>
      </c>
      <c r="M35">
        <v>14046</v>
      </c>
      <c r="N35">
        <f t="shared" si="0"/>
        <v>5.0584030892475953</v>
      </c>
      <c r="O35">
        <v>3.9095630088214621</v>
      </c>
    </row>
    <row r="36" spans="1:15" x14ac:dyDescent="0.2">
      <c r="A36" t="s">
        <v>96</v>
      </c>
      <c r="B36" t="s">
        <v>97</v>
      </c>
      <c r="C36">
        <v>43</v>
      </c>
      <c r="D36" t="s">
        <v>15</v>
      </c>
      <c r="E36" t="s">
        <v>16</v>
      </c>
      <c r="F36" t="s">
        <v>59</v>
      </c>
      <c r="G36" t="s">
        <v>60</v>
      </c>
      <c r="H36" t="s">
        <v>19</v>
      </c>
      <c r="I36" t="s">
        <v>61</v>
      </c>
      <c r="J36">
        <v>24880</v>
      </c>
      <c r="K36">
        <v>4122</v>
      </c>
      <c r="L36">
        <v>40274</v>
      </c>
      <c r="M36">
        <v>7544</v>
      </c>
      <c r="N36">
        <f t="shared" si="0"/>
        <v>11.278936135281564</v>
      </c>
      <c r="O36">
        <v>10.489949748743721</v>
      </c>
    </row>
    <row r="37" spans="1:15" x14ac:dyDescent="0.2">
      <c r="A37" t="s">
        <v>98</v>
      </c>
      <c r="B37" t="s">
        <v>99</v>
      </c>
      <c r="C37">
        <v>45</v>
      </c>
      <c r="D37" t="s">
        <v>15</v>
      </c>
      <c r="E37" t="s">
        <v>16</v>
      </c>
      <c r="F37" t="s">
        <v>59</v>
      </c>
      <c r="G37" t="s">
        <v>60</v>
      </c>
      <c r="H37" t="s">
        <v>19</v>
      </c>
      <c r="I37" t="s">
        <v>61</v>
      </c>
      <c r="J37">
        <v>19709</v>
      </c>
      <c r="K37">
        <v>555</v>
      </c>
      <c r="L37">
        <v>77483</v>
      </c>
      <c r="M37">
        <v>7201</v>
      </c>
      <c r="N37">
        <f t="shared" si="0"/>
        <v>2.0207536865101039</v>
      </c>
      <c r="O37">
        <v>1.8582720843156291</v>
      </c>
    </row>
    <row r="38" spans="1:15" x14ac:dyDescent="0.2">
      <c r="A38" t="s">
        <v>100</v>
      </c>
      <c r="B38" t="s">
        <v>101</v>
      </c>
      <c r="C38">
        <v>46</v>
      </c>
      <c r="D38" t="s">
        <v>15</v>
      </c>
      <c r="E38" t="s">
        <v>16</v>
      </c>
      <c r="F38" t="s">
        <v>68</v>
      </c>
      <c r="G38" t="s">
        <v>69</v>
      </c>
      <c r="H38" t="s">
        <v>19</v>
      </c>
      <c r="I38" t="s">
        <v>61</v>
      </c>
      <c r="J38">
        <v>41118</v>
      </c>
      <c r="K38">
        <v>140</v>
      </c>
      <c r="L38">
        <v>119373</v>
      </c>
      <c r="M38">
        <v>11147</v>
      </c>
      <c r="N38">
        <f t="shared" si="0"/>
        <v>0.26715008109913174</v>
      </c>
      <c r="O38">
        <v>0.33794487274263391</v>
      </c>
    </row>
    <row r="39" spans="1:15" x14ac:dyDescent="0.2">
      <c r="A39" t="s">
        <v>102</v>
      </c>
      <c r="B39" t="s">
        <v>103</v>
      </c>
      <c r="C39">
        <v>47</v>
      </c>
      <c r="D39" t="s">
        <v>15</v>
      </c>
      <c r="E39" t="s">
        <v>16</v>
      </c>
      <c r="F39" t="s">
        <v>68</v>
      </c>
      <c r="G39" t="s">
        <v>69</v>
      </c>
      <c r="H39" t="s">
        <v>19</v>
      </c>
      <c r="I39" t="s">
        <v>61</v>
      </c>
      <c r="J39">
        <v>32516</v>
      </c>
      <c r="K39">
        <v>148</v>
      </c>
      <c r="L39">
        <v>52827</v>
      </c>
      <c r="M39">
        <v>5137</v>
      </c>
      <c r="N39">
        <f t="shared" si="0"/>
        <v>0.39152403375572076</v>
      </c>
      <c r="O39">
        <v>0.40374508370749368</v>
      </c>
    </row>
    <row r="40" spans="1:15" x14ac:dyDescent="0.2">
      <c r="A40" t="s">
        <v>104</v>
      </c>
      <c r="B40" t="s">
        <v>105</v>
      </c>
      <c r="C40">
        <v>48</v>
      </c>
      <c r="D40" t="s">
        <v>15</v>
      </c>
      <c r="E40" t="s">
        <v>16</v>
      </c>
      <c r="F40" t="s">
        <v>68</v>
      </c>
      <c r="G40" t="s">
        <v>69</v>
      </c>
      <c r="H40" t="s">
        <v>19</v>
      </c>
      <c r="I40" t="s">
        <v>61</v>
      </c>
      <c r="J40">
        <v>41836</v>
      </c>
      <c r="K40">
        <v>208</v>
      </c>
      <c r="L40">
        <v>91771</v>
      </c>
      <c r="M40">
        <v>8798</v>
      </c>
      <c r="N40">
        <f t="shared" si="0"/>
        <v>0.40911057786869126</v>
      </c>
      <c r="O40">
        <v>0.52469051457929117</v>
      </c>
    </row>
    <row r="41" spans="1:15" x14ac:dyDescent="0.2">
      <c r="A41" t="s">
        <v>106</v>
      </c>
      <c r="B41" t="s">
        <v>107</v>
      </c>
      <c r="C41">
        <v>49</v>
      </c>
      <c r="D41" t="s">
        <v>15</v>
      </c>
      <c r="E41" t="s">
        <v>16</v>
      </c>
      <c r="F41" t="s">
        <v>59</v>
      </c>
      <c r="G41" t="s">
        <v>60</v>
      </c>
      <c r="H41" t="s">
        <v>19</v>
      </c>
      <c r="I41" t="s">
        <v>61</v>
      </c>
      <c r="J41">
        <v>1593</v>
      </c>
      <c r="K41">
        <v>65</v>
      </c>
      <c r="L41">
        <v>2702</v>
      </c>
      <c r="M41">
        <v>192</v>
      </c>
      <c r="N41">
        <f t="shared" si="0"/>
        <v>3.5135135135135136</v>
      </c>
      <c r="O41">
        <v>2.8296849973304861</v>
      </c>
    </row>
    <row r="42" spans="1:15" x14ac:dyDescent="0.2">
      <c r="A42" t="s">
        <v>108</v>
      </c>
      <c r="B42" t="s">
        <v>109</v>
      </c>
      <c r="C42">
        <v>50</v>
      </c>
      <c r="D42" t="s">
        <v>15</v>
      </c>
      <c r="E42" t="s">
        <v>16</v>
      </c>
      <c r="F42" t="s">
        <v>59</v>
      </c>
      <c r="G42" t="s">
        <v>60</v>
      </c>
      <c r="H42" t="s">
        <v>19</v>
      </c>
      <c r="I42" t="s">
        <v>61</v>
      </c>
      <c r="J42">
        <v>11147</v>
      </c>
      <c r="K42">
        <v>3967</v>
      </c>
      <c r="L42">
        <v>159842</v>
      </c>
      <c r="M42">
        <v>8883</v>
      </c>
      <c r="N42">
        <f t="shared" si="0"/>
        <v>16.531233070800518</v>
      </c>
      <c r="O42">
        <v>14.53948638733346</v>
      </c>
    </row>
    <row r="43" spans="1:15" x14ac:dyDescent="0.2">
      <c r="A43" t="s">
        <v>110</v>
      </c>
      <c r="B43" t="s">
        <v>111</v>
      </c>
      <c r="C43">
        <v>51</v>
      </c>
      <c r="D43" t="s">
        <v>15</v>
      </c>
      <c r="E43" t="s">
        <v>16</v>
      </c>
      <c r="F43" t="s">
        <v>59</v>
      </c>
      <c r="G43" t="s">
        <v>60</v>
      </c>
      <c r="H43" t="s">
        <v>19</v>
      </c>
      <c r="I43" t="s">
        <v>61</v>
      </c>
      <c r="J43">
        <v>25250</v>
      </c>
      <c r="K43">
        <v>6343</v>
      </c>
      <c r="L43">
        <v>31602</v>
      </c>
      <c r="M43">
        <v>17066</v>
      </c>
      <c r="N43">
        <f t="shared" si="0"/>
        <v>13.035615199654741</v>
      </c>
      <c r="O43">
        <v>11.838713988430481</v>
      </c>
    </row>
    <row r="44" spans="1:15" x14ac:dyDescent="0.2">
      <c r="A44" t="s">
        <v>112</v>
      </c>
      <c r="B44" t="s">
        <v>113</v>
      </c>
      <c r="C44">
        <v>52</v>
      </c>
      <c r="D44" t="s">
        <v>15</v>
      </c>
      <c r="E44" t="s">
        <v>16</v>
      </c>
      <c r="F44" t="s">
        <v>80</v>
      </c>
      <c r="G44" t="s">
        <v>81</v>
      </c>
      <c r="H44" t="s">
        <v>19</v>
      </c>
      <c r="I44" t="s">
        <v>61</v>
      </c>
      <c r="J44">
        <v>68357</v>
      </c>
      <c r="K44">
        <v>6360</v>
      </c>
      <c r="L44">
        <v>61551</v>
      </c>
      <c r="M44">
        <v>375</v>
      </c>
      <c r="N44">
        <f t="shared" si="0"/>
        <v>8.4696106109838603</v>
      </c>
      <c r="O44">
        <v>9.9531535255416621</v>
      </c>
    </row>
    <row r="45" spans="1:15" x14ac:dyDescent="0.2">
      <c r="A45" t="s">
        <v>114</v>
      </c>
      <c r="B45" t="s">
        <v>115</v>
      </c>
      <c r="C45">
        <v>53</v>
      </c>
      <c r="D45" t="s">
        <v>15</v>
      </c>
      <c r="E45" t="s">
        <v>16</v>
      </c>
      <c r="F45" t="s">
        <v>80</v>
      </c>
      <c r="G45" t="s">
        <v>81</v>
      </c>
      <c r="H45" t="s">
        <v>19</v>
      </c>
      <c r="I45" t="s">
        <v>61</v>
      </c>
      <c r="J45">
        <v>46026</v>
      </c>
      <c r="K45">
        <v>2672</v>
      </c>
      <c r="L45">
        <v>104848</v>
      </c>
      <c r="M45">
        <v>604</v>
      </c>
      <c r="N45">
        <f t="shared" si="0"/>
        <v>5.4196584317066243</v>
      </c>
      <c r="O45">
        <v>6.5950351982215629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Crawford</dc:creator>
  <cp:lastModifiedBy>Kate Crawford</cp:lastModifiedBy>
  <dcterms:created xsi:type="dcterms:W3CDTF">2024-04-03T17:24:33Z</dcterms:created>
  <dcterms:modified xsi:type="dcterms:W3CDTF">2024-04-03T17:35:51Z</dcterms:modified>
</cp:coreProperties>
</file>