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3.xml" ContentType="application/vnd.openxmlformats-officedocument.drawing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d.docs.live.net/703fc2044b6737a8/Desktop/Task1_2/Task1/"/>
    </mc:Choice>
  </mc:AlternateContent>
  <xr:revisionPtr revIDLastSave="78" documentId="8_{054EBEDA-1079-47D7-95BF-1D864BB974C1}" xr6:coauthVersionLast="47" xr6:coauthVersionMax="47" xr10:uidLastSave="{114B5483-CA71-47F1-8C24-AEE347EDCCF3}"/>
  <bookViews>
    <workbookView xWindow="-120" yWindow="-120" windowWidth="20730" windowHeight="11040" xr2:uid="{00000000-000D-0000-FFFF-FFFF00000000}"/>
  </bookViews>
  <sheets>
    <sheet name="Monthly spent 2004,2005,2006" sheetId="1" r:id="rId1"/>
    <sheet name="Monthly repayment 2004-2006" sheetId="4" r:id="rId2"/>
    <sheet name="10 High Paying Customers" sheetId="7" r:id="rId3"/>
    <sheet name="segment-wise spent" sheetId="11" r:id="rId4"/>
    <sheet name="Agegroup-wise spent" sheetId="12" r:id="rId5"/>
    <sheet name="most profitable segment" sheetId="13" r:id="rId6"/>
    <sheet name="Category-wise spending" sheetId="14" r:id="rId7"/>
    <sheet name="monthly profit for bank" sheetId="8" r:id="rId8"/>
  </sheets>
  <definedNames>
    <definedName name="_xlnm._FilterDatabase" localSheetId="2" hidden="1">'10 High Paying Customers'!$B$34:$D$58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  <pivotCache cacheId="8" r:id="rId17"/>
    <pivotCache cacheId="9" r:id="rId18"/>
    <pivotCache cacheId="10" r:id="rId19"/>
    <pivotCache cacheId="11" r:id="rId20"/>
    <pivotCache cacheId="12" r:id="rId21"/>
    <pivotCache cacheId="13" r:id="rId22"/>
    <pivotCache cacheId="14" r:id="rId23"/>
    <pivotCache cacheId="15" r:id="rId24"/>
    <pivotCache cacheId="16" r:id="rId25"/>
    <pivotCache cacheId="17" r:id="rId2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8" l="1"/>
  <c r="C8" i="8"/>
  <c r="C10" i="8"/>
  <c r="C12" i="8"/>
  <c r="C14" i="8"/>
  <c r="C13" i="8"/>
  <c r="C11" i="8"/>
  <c r="C33" i="8"/>
  <c r="C37" i="8"/>
  <c r="C28" i="8"/>
  <c r="C27" i="8"/>
  <c r="C32" i="8"/>
  <c r="C31" i="8"/>
  <c r="C30" i="8"/>
  <c r="C36" i="8"/>
  <c r="C35" i="8"/>
  <c r="C34" i="8"/>
  <c r="C29" i="8"/>
  <c r="C49" i="8"/>
  <c r="C55" i="8"/>
  <c r="C54" i="8"/>
  <c r="C51" i="8"/>
  <c r="C53" i="8"/>
  <c r="C59" i="8"/>
  <c r="C58" i="8"/>
  <c r="C57" i="8"/>
  <c r="C56" i="8"/>
  <c r="C60" i="8"/>
  <c r="C50" i="8"/>
  <c r="C52" i="8"/>
</calcChain>
</file>

<file path=xl/sharedStrings.xml><?xml version="1.0" encoding="utf-8"?>
<sst xmlns="http://schemas.openxmlformats.org/spreadsheetml/2006/main" count="5872" uniqueCount="157">
  <si>
    <t>Customer</t>
  </si>
  <si>
    <t>M</t>
  </si>
  <si>
    <t>Amount</t>
  </si>
  <si>
    <t>A1</t>
  </si>
  <si>
    <t>February</t>
  </si>
  <si>
    <t>January</t>
  </si>
  <si>
    <t>May</t>
  </si>
  <si>
    <t>A10</t>
  </si>
  <si>
    <t>March</t>
  </si>
  <si>
    <t>A100</t>
  </si>
  <si>
    <t>A11</t>
  </si>
  <si>
    <t>April</t>
  </si>
  <si>
    <t>A12</t>
  </si>
  <si>
    <t>September</t>
  </si>
  <si>
    <t>A13</t>
  </si>
  <si>
    <t>November</t>
  </si>
  <si>
    <t>A14</t>
  </si>
  <si>
    <t>A15</t>
  </si>
  <si>
    <t>A16</t>
  </si>
  <si>
    <t>A17</t>
  </si>
  <si>
    <t>A18</t>
  </si>
  <si>
    <t>A19</t>
  </si>
  <si>
    <t>A2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</si>
  <si>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</si>
  <si>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</si>
  <si>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</si>
  <si>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</si>
  <si>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</si>
  <si>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</si>
  <si>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</si>
  <si>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</si>
  <si>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</si>
  <si>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</si>
  <si>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</si>
  <si>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</si>
  <si>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</si>
  <si>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</si>
  <si>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</si>
  <si>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</si>
  <si>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</si>
  <si>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</si>
  <si>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</si>
  <si>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</si>
  <si>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</si>
  <si>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</si>
  <si>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</si>
  <si>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</si>
  <si>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</si>
  <si>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</si>
  <si>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</si>
  <si>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</si>
  <si>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</si>
  <si>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</si>
  <si>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</si>
  <si>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</si>
  <si>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</si>
  <si>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</si>
  <si>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</si>
  <si>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</si>
  <si>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</si>
  <si>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</si>
  <si>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</si>
  <si>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</si>
  <si>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</si>
  <si>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</si>
  <si>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</si>
  <si>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</t>
  </si>
  <si>
    <t>A60</t>
  </si>
  <si>
    <t>A61</t>
  </si>
  <si>
    <t>A62</t>
  </si>
  <si>
    <t>A65</t>
  </si>
  <si>
    <t>A66</t>
  </si>
  <si>
    <t>A67</t>
  </si>
  <si>
    <t>A68</t>
  </si>
  <si>
    <t>A7</t>
  </si>
  <si>
    <t>A72</t>
  </si>
  <si>
    <t>A8</t>
  </si>
  <si>
    <t>A9</t>
  </si>
  <si>
    <t>A93</t>
  </si>
  <si>
    <t>A94</t>
  </si>
  <si>
    <t>A95</t>
  </si>
  <si>
    <t>A96</t>
  </si>
  <si>
    <t>A97</t>
  </si>
  <si>
    <t>A98</t>
  </si>
  <si>
    <t>A99</t>
  </si>
  <si>
    <t>August</t>
  </si>
  <si>
    <t>June</t>
  </si>
  <si>
    <t>July</t>
  </si>
  <si>
    <t>October</t>
  </si>
  <si>
    <t>December</t>
  </si>
  <si>
    <t>A63</t>
  </si>
  <si>
    <t>A64</t>
  </si>
  <si>
    <t>A69</t>
  </si>
  <si>
    <t>A70</t>
  </si>
  <si>
    <t>A71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</si>
  <si>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</si>
  <si>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</si>
  <si>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</si>
  <si>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</si>
  <si>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</si>
  <si>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</si>
  <si>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</si>
  <si>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</si>
  <si>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</si>
  <si>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</si>
  <si>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</si>
  <si>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</si>
  <si>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</si>
  <si>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</si>
  <si>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</si>
  <si>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</si>
  <si>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</si>
  <si>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</si>
  <si>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</si>
  <si>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</si>
  <si>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Net_profit</t>
  </si>
  <si>
    <t>M_Num</t>
  </si>
  <si>
    <t>Monthly Profit for the Bank</t>
  </si>
  <si>
    <t>Category-wise which customers are spending more money</t>
  </si>
  <si>
    <t>Credit Card Product</t>
  </si>
  <si>
    <t>Gold</t>
  </si>
  <si>
    <t>Platimum</t>
  </si>
  <si>
    <t>Silver</t>
  </si>
  <si>
    <t>Result</t>
  </si>
  <si>
    <t>Grand Total</t>
  </si>
  <si>
    <t>Max of Amount</t>
  </si>
  <si>
    <t>Months</t>
  </si>
  <si>
    <t>Categories</t>
  </si>
  <si>
    <t>Segment</t>
  </si>
  <si>
    <t>Govt</t>
  </si>
  <si>
    <t>Normal Salary</t>
  </si>
  <si>
    <t>Salaried_MNC</t>
  </si>
  <si>
    <t>Salaried_Pvt</t>
  </si>
  <si>
    <t>Self Employed</t>
  </si>
  <si>
    <t>Segment-wise which customer is spending more money</t>
  </si>
  <si>
    <t>Result:</t>
  </si>
  <si>
    <t>Segments</t>
  </si>
  <si>
    <t>Monthly Repayment of each customer for year 2004 to 2006</t>
  </si>
  <si>
    <t>Monthly Spent of each customer for year 2004 to 2006</t>
  </si>
  <si>
    <t>Highest Paying Top 10 customers</t>
  </si>
  <si>
    <t>Age_grp</t>
  </si>
  <si>
    <t>18-25</t>
  </si>
  <si>
    <t>26-35</t>
  </si>
  <si>
    <t>36-45</t>
  </si>
  <si>
    <t>46-55</t>
  </si>
  <si>
    <t>56-65</t>
  </si>
  <si>
    <t>66-75</t>
  </si>
  <si>
    <t>Age group-wise which customer is spending more money</t>
  </si>
  <si>
    <t>Age-group</t>
  </si>
  <si>
    <t>Max of Net_profit</t>
  </si>
  <si>
    <t>Most Profitable Segment(2.9% interest imposed on dues)</t>
  </si>
  <si>
    <t>Month(2004)</t>
  </si>
  <si>
    <t>Customers</t>
  </si>
  <si>
    <t>Month(2005)</t>
  </si>
  <si>
    <t>Month(2006)</t>
  </si>
  <si>
    <t>Result --&gt;Month-wise customer's repayment</t>
  </si>
  <si>
    <t>Result --&gt;Month-wise customer's spending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</si>
</sst>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5"/>
      <color theme="1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vertical="top"/>
    </xf>
    <xf numFmtId="0" fontId="0" fillId="0" borderId="10" xfId="0" applyBorder="1"/>
    <xf numFmtId="0" fontId="0" fillId="0" borderId="9" xfId="0" applyBorder="1"/>
    <xf numFmtId="0" fontId="1" fillId="0" borderId="9" xfId="0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3" fillId="0" borderId="4" xfId="0" applyFont="1" applyBorder="1" applyAlignment="1">
      <alignment horizontal="center" vertical="top"/>
    </xf>
    <xf numFmtId="0" fontId="3" fillId="0" borderId="17" xfId="0" applyFont="1" applyBorder="1" applyAlignment="1">
      <alignment horizontal="center" vertical="top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4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2" borderId="0" xfId="0" applyFill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</cellXfs>
  <cellStyles count="1">
    <cellStyle name="Normal" xfId="0" builtinId="0"/>
  </cellStyles>
  <dxfs count="117"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>
          <bgColor theme="8" tint="0.39994506668294322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9" defaultPivotStyle="PivotStyleLight16"/>
  <colors>
    <mruColors>
      <color rgb="FFFFCC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pivotCacheDefinition" Target="pivotCache/pivotCacheDefinition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pivotCacheDefinition" Target="pivotCache/pivotCacheDefinition1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pivotCacheDefinition" Target="pivotCache/pivotCacheDefinition1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pivotCacheDefinition" Target="pivotCache/pivotCacheDefinition1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pivotCacheDefinition" Target="pivotCache/pivotCacheDefinition15.xml"/><Relationship Id="rId28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1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ivotCacheDefinition" Target="pivotCache/pivotCacheDefinition1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80135</xdr:colOff>
      <xdr:row>9</xdr:row>
      <xdr:rowOff>162256</xdr:rowOff>
    </xdr:from>
    <xdr:to>
      <xdr:col>20</xdr:col>
      <xdr:colOff>81643</xdr:colOff>
      <xdr:row>38</xdr:row>
      <xdr:rowOff>123891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174A8B-C369-71D9-3AB1-E3D6B60AA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4064" y="2026435"/>
          <a:ext cx="8574007" cy="55171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134758</xdr:colOff>
      <xdr:row>54</xdr:row>
      <xdr:rowOff>28488</xdr:rowOff>
    </xdr:from>
    <xdr:to>
      <xdr:col>19</xdr:col>
      <xdr:colOff>239534</xdr:colOff>
      <xdr:row>81</xdr:row>
      <xdr:rowOff>55407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C88CA1-9116-9BDE-DE88-EE494FA70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8687" y="10546809"/>
          <a:ext cx="8064954" cy="5191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238380</xdr:colOff>
      <xdr:row>113</xdr:row>
      <xdr:rowOff>119062</xdr:rowOff>
    </xdr:from>
    <xdr:to>
      <xdr:col>20</xdr:col>
      <xdr:colOff>343381</xdr:colOff>
      <xdr:row>142</xdr:row>
      <xdr:rowOff>157888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78CA9B-1D51-4D7B-6F41-D48EC8815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9552" y="22220039"/>
          <a:ext cx="8647734" cy="5670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10</xdr:row>
      <xdr:rowOff>171450</xdr:rowOff>
    </xdr:from>
    <xdr:to>
      <xdr:col>19</xdr:col>
      <xdr:colOff>402899</xdr:colOff>
      <xdr:row>38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D253F7-295B-E628-CAAB-608138866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2152650"/>
          <a:ext cx="8299124" cy="531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38101</xdr:colOff>
      <xdr:row>60</xdr:row>
      <xdr:rowOff>114300</xdr:rowOff>
    </xdr:from>
    <xdr:to>
      <xdr:col>19</xdr:col>
      <xdr:colOff>437923</xdr:colOff>
      <xdr:row>88</xdr:row>
      <xdr:rowOff>162173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D6F3D2-EDBC-9F6F-A4B3-C53816609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1" y="11696700"/>
          <a:ext cx="8324622" cy="5381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</xdr:colOff>
      <xdr:row>132</xdr:row>
      <xdr:rowOff>16960</xdr:rowOff>
    </xdr:from>
    <xdr:to>
      <xdr:col>19</xdr:col>
      <xdr:colOff>549111</xdr:colOff>
      <xdr:row>160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4ECE21-B31B-83F1-0976-33782EFB7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25391560"/>
          <a:ext cx="8445336" cy="5459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6</xdr:row>
      <xdr:rowOff>0</xdr:rowOff>
    </xdr:from>
    <xdr:to>
      <xdr:col>13</xdr:col>
      <xdr:colOff>564460</xdr:colOff>
      <xdr:row>32</xdr:row>
      <xdr:rowOff>43283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054AC8-43FB-A481-72B6-436FC951C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1228725"/>
          <a:ext cx="6134100" cy="5024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38099</xdr:colOff>
      <xdr:row>47</xdr:row>
      <xdr:rowOff>47625</xdr:rowOff>
    </xdr:from>
    <xdr:to>
      <xdr:col>15</xdr:col>
      <xdr:colOff>24306</xdr:colOff>
      <xdr:row>75</xdr:row>
      <xdr:rowOff>95249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021AED-A4EC-44F9-6243-9B53C604C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699" y="9191625"/>
          <a:ext cx="6795341" cy="538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13701</xdr:colOff>
      <xdr:row>101</xdr:row>
      <xdr:rowOff>96629</xdr:rowOff>
    </xdr:from>
    <xdr:to>
      <xdr:col>17</xdr:col>
      <xdr:colOff>476250</xdr:colOff>
      <xdr:row>125</xdr:row>
      <xdr:rowOff>1164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546C61-8EDA-CE41-340E-84D44C1B6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2276" y="19603829"/>
          <a:ext cx="8492124" cy="44765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2</xdr:row>
      <xdr:rowOff>161949</xdr:rowOff>
    </xdr:from>
    <xdr:to>
      <xdr:col>19</xdr:col>
      <xdr:colOff>533400</xdr:colOff>
      <xdr:row>27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2A517E-139C-7179-DAA0-EDA14E8B3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7576" y="559829"/>
          <a:ext cx="9185476" cy="4854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276224</xdr:colOff>
      <xdr:row>34</xdr:row>
      <xdr:rowOff>62533</xdr:rowOff>
    </xdr:from>
    <xdr:to>
      <xdr:col>20</xdr:col>
      <xdr:colOff>262502</xdr:colOff>
      <xdr:row>61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A6C23E-5F09-9E5C-3181-35BFC2F6B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4" y="6501433"/>
          <a:ext cx="9739878" cy="5109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364762</xdr:colOff>
      <xdr:row>72</xdr:row>
      <xdr:rowOff>47625</xdr:rowOff>
    </xdr:from>
    <xdr:to>
      <xdr:col>20</xdr:col>
      <xdr:colOff>161576</xdr:colOff>
      <xdr:row>98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0EC8CB-4D39-FEF4-35CE-1D26EA098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3162" y="13801725"/>
          <a:ext cx="9550414" cy="501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250615</xdr:colOff>
      <xdr:row>2</xdr:row>
      <xdr:rowOff>85725</xdr:rowOff>
    </xdr:from>
    <xdr:to>
      <xdr:col>18</xdr:col>
      <xdr:colOff>28575</xdr:colOff>
      <xdr:row>18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D585CA-D99B-FEE7-66C8-67E0FAC56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6215" y="466725"/>
          <a:ext cx="4045160" cy="318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247649</xdr:colOff>
      <xdr:row>21</xdr:row>
      <xdr:rowOff>35472</xdr:rowOff>
    </xdr:from>
    <xdr:to>
      <xdr:col>19</xdr:col>
      <xdr:colOff>455029</xdr:colOff>
      <xdr:row>41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CAB3BC-C9D8-BAAE-8A38-CB3224338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49" y="4055022"/>
          <a:ext cx="8132180" cy="392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276225</xdr:colOff>
      <xdr:row>44</xdr:row>
      <xdr:rowOff>76199</xdr:rowOff>
    </xdr:from>
    <xdr:to>
      <xdr:col>19</xdr:col>
      <xdr:colOff>558943</xdr:colOff>
      <xdr:row>66</xdr:row>
      <xdr:rowOff>142874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07D7DB-5239-9C7E-856C-B46761ADF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8486774"/>
          <a:ext cx="8817118" cy="425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pra Pandey" refreshedDate="45479.804910648149" createdVersion="8" refreshedVersion="8" minRefreshableVersion="3" recordCount="21" xr:uid="{6EE93DDD-5039-4428-8802-09456AA0EF67}">
  <cacheSource type="worksheet">
    <worksheetSource ref="B5:D26" sheet="Category-wise spending"/>
  </cacheSource>
  <cacheFields count="3">
    <cacheField name="Credit Card Product" numFmtId="0">
      <sharedItems count="3">
        <s v="Gold"/>
        <s v="Platimum"/>
        <s v="Silver"/>
      </sharedItems>
    </cacheField>
    <cacheField name="M" numFmtId="0">
      <sharedItems count="7">
        <s v="April"/>
        <s v="February"/>
        <s v="January"/>
        <s v="March"/>
        <s v="May"/>
        <s v="November"/>
        <s v="September"/>
      </sharedItems>
    </cacheField>
    <cacheField name="Amount" numFmtId="0">
      <sharedItems containsSemiMixedTypes="0" containsString="0" containsNumber="1" minValue="782263.46583644394" maxValue="29277224.1084733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pra Pandey" refreshedDate="45479.985234953703" createdVersion="8" refreshedVersion="8" minRefreshableVersion="3" recordCount="27" xr:uid="{2FBF647B-B5F9-442B-9A23-392D9F5B4189}">
  <cacheSource type="worksheet">
    <worksheetSource ref="C6:E33" sheet="most profitable segment"/>
  </cacheSource>
  <cacheFields count="3">
    <cacheField name="Segment" numFmtId="0">
      <sharedItems count="5">
        <s v="Govt"/>
        <s v="Normal Salary"/>
        <s v="Salaried_MNC"/>
        <s v="Salaried_Pvt"/>
        <s v="Self Employed"/>
      </sharedItems>
    </cacheField>
    <cacheField name="M" numFmtId="0">
      <sharedItems count="7">
        <s v="April"/>
        <s v="January"/>
        <s v="March"/>
        <s v="May"/>
        <s v="September"/>
        <s v="February"/>
        <s v="November"/>
      </sharedItems>
    </cacheField>
    <cacheField name="Net_profit" numFmtId="0">
      <sharedItems containsSemiMixedTypes="0" containsString="0" containsNumber="1" minValue="636.71056631667443" maxValue="44345867.539273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pra Pandey" refreshedDate="45479.986149421296" createdVersion="8" refreshedVersion="8" minRefreshableVersion="3" recordCount="47" xr:uid="{ABE996D6-6761-440B-9EEE-CB2039F771FF}">
  <cacheSource type="worksheet">
    <worksheetSource ref="C39:E86" sheet="most profitable segment"/>
  </cacheSource>
  <cacheFields count="3">
    <cacheField name="Segment" numFmtId="0">
      <sharedItems count="5">
        <s v="Govt"/>
        <s v="Normal Salary"/>
        <s v="Salaried_MNC"/>
        <s v="Salaried_Pvt"/>
        <s v="Self Employed"/>
      </sharedItems>
    </cacheField>
    <cacheField name="M" numFmtId="0">
      <sharedItems count="11">
        <s v="August"/>
        <s v="February"/>
        <s v="January"/>
        <s v="July"/>
        <s v="June"/>
        <s v="May"/>
        <s v="November"/>
        <s v="October"/>
        <s v="September"/>
        <s v="April"/>
        <s v="December"/>
      </sharedItems>
    </cacheField>
    <cacheField name="Net_profit" numFmtId="0">
      <sharedItems containsSemiMixedTypes="0" containsString="0" containsNumber="1" minValue="2548.7057414410078" maxValue="21382300.0841107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pra Pandey" refreshedDate="45479.986892476853" createdVersion="8" refreshedVersion="8" minRefreshableVersion="3" recordCount="45" xr:uid="{13CC3815-9229-4BB2-9D2E-06BA4C89BE52}">
  <cacheSource type="worksheet">
    <worksheetSource ref="C92:E137" sheet="most profitable segment"/>
  </cacheSource>
  <cacheFields count="3">
    <cacheField name="Segment" numFmtId="0">
      <sharedItems count="5">
        <s v="Govt"/>
        <s v="Normal Salary"/>
        <s v="Salaried_MNC"/>
        <s v="Salaried_Pvt"/>
        <s v="Self Employed"/>
      </sharedItems>
    </cacheField>
    <cacheField name="M" numFmtId="0">
      <sharedItems count="12">
        <s v="April"/>
        <s v="August"/>
        <s v="February"/>
        <s v="January"/>
        <s v="July"/>
        <s v="March"/>
        <s v="May"/>
        <s v="November"/>
        <s v="October"/>
        <s v="September"/>
        <s v="December"/>
        <s v="June"/>
      </sharedItems>
    </cacheField>
    <cacheField name="Net_profit" numFmtId="0">
      <sharedItems containsSemiMixedTypes="0" containsString="0" containsNumber="1" minValue="14820.732983784341" maxValue="34632469.861663774" count="45">
        <n v="6591845.2929573962"/>
        <n v="1659386.4494679179"/>
        <n v="3295831.4047659528"/>
        <n v="660982.87191412295"/>
        <n v="1162928.7515169249"/>
        <n v="16565552.26932689"/>
        <n v="2975544.505641527"/>
        <n v="426110.69640827848"/>
        <n v="3049638.8149133208"/>
        <n v="172055.20227258871"/>
        <n v="8807059.1367605627"/>
        <n v="1028572.5990568741"/>
        <n v="4210322.7761391765"/>
        <n v="2479798.0195009718"/>
        <n v="2743572.8649371499"/>
        <n v="2443032.5652547008"/>
        <n v="34632469.861663774"/>
        <n v="9158958.831191415"/>
        <n v="4506624.584521356"/>
        <n v="169335.83859508601"/>
        <n v="5962009.570377891"/>
        <n v="175909.81053669739"/>
        <n v="363893.27183280932"/>
        <n v="2073743.867623854"/>
        <n v="15495460.163407311"/>
        <n v="3312944.0362278032"/>
        <n v="470134.8201173885"/>
        <n v="8718536.5792917237"/>
        <n v="427685.70516534097"/>
        <n v="330979.28643049393"/>
        <n v="932676.97592194495"/>
        <n v="1098620.2853540201"/>
        <n v="1682606.3373324689"/>
        <n v="365395.37024350662"/>
        <n v="10870492.57485473"/>
        <n v="1283433.05085812"/>
        <n v="1162441.3327938421"/>
        <n v="2129518.2660322431"/>
        <n v="5599381.4285362819"/>
        <n v="224854.84504057039"/>
        <n v="926096.11656067451"/>
        <n v="10002593.04801527"/>
        <n v="951010.0479162808"/>
        <n v="14820.732983784341"/>
        <n v="268691.6841909374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pra Pandey" refreshedDate="45480.877332060183" createdVersion="8" refreshedVersion="8" minRefreshableVersion="3" recordCount="177" xr:uid="{E205CCBC-40A7-4521-82E8-F9A8278E3B1F}">
  <cacheSource type="worksheet">
    <worksheetSource ref="C4:E181" sheet="Monthly repayment 2004-2006"/>
  </cacheSource>
  <cacheFields count="3">
    <cacheField name="Customer" numFmtId="0">
      <sharedItems count="77">
        <s v="A1"/>
        <s v="A10"/>
        <s v="A100"/>
        <s v="A11"/>
        <s v="A12"/>
        <s v="A13"/>
        <s v="A14"/>
        <s v="A15"/>
        <s v="A16"/>
        <s v="A17"/>
        <s v="A18"/>
        <s v="A19"/>
        <s v="A2"/>
        <s v="A20"/>
        <s v="A21"/>
        <s v="A22"/>
        <s v="A23"/>
        <s v="A24"/>
        <s v="A25"/>
        <s v="A26"/>
        <s v="A27"/>
        <s v="A28"/>
        <s v="A29"/>
        <s v="A3"/>
        <s v="A30"/>
        <s v="A31"/>
        <s v="A32"/>
        <s v="A33"/>
        <s v="A34"/>
        <s v="A35"/>
        <s v="A36"/>
        <s v="A37"/>
        <s v="A38"/>
        <s v="A39"/>
        <s v="A4"/>
        <s v="A40"/>
        <s v="A41"/>
        <s v="A42"/>
        <s v="A43"/>
        <s v="A44"/>
        <s v="A45"/>
        <s v="A46"/>
        <s v="A47"/>
        <s v="A48"/>
        <s v="A49"/>
        <s v="A5"/>
        <s v="A50"/>
        <s v="A51"/>
        <s v="A52"/>
        <s v="A53"/>
        <s v="A54"/>
        <s v="A55"/>
        <s v="A56"/>
        <s v="A57"/>
        <s v="A58"/>
        <s v="A59"/>
        <s v="A6"/>
        <s v="A60"/>
        <s v="A61"/>
        <s v="A62"/>
        <s v="A63"/>
        <s v="A65"/>
        <s v="A66"/>
        <s v="A67"/>
        <s v="A68"/>
        <s v="A7"/>
        <s v="A71"/>
        <s v="A72"/>
        <s v="A8"/>
        <s v="A9"/>
        <s v="A93"/>
        <s v="A94"/>
        <s v="A95"/>
        <s v="A96"/>
        <s v="A97"/>
        <s v="A98"/>
        <s v="A99"/>
      </sharedItems>
    </cacheField>
    <cacheField name="M" numFmtId="0">
      <sharedItems count="7">
        <s v="February"/>
        <s v="January"/>
        <s v="March"/>
        <s v="April"/>
        <s v="September"/>
        <s v="May"/>
        <s v="November"/>
      </sharedItems>
    </cacheField>
    <cacheField name="Amount" numFmtId="0">
      <sharedItems containsSemiMixedTypes="0" containsString="0" containsNumber="1" minValue="183.21820321054449" maxValue="2875143.5223975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pra Pandey" refreshedDate="45480.88222835648" createdVersion="8" refreshedVersion="8" minRefreshableVersion="3" recordCount="303" xr:uid="{998931AC-DFEE-41E0-B0DF-8C2DC7498FB8}">
  <cacheSource type="worksheet">
    <worksheetSource ref="J4:L307" sheet="Monthly repayment 2004-2006"/>
  </cacheSource>
  <cacheFields count="3">
    <cacheField name="Customer" numFmtId="0">
      <sharedItems count="71">
        <s v="A1"/>
        <s v="A10"/>
        <s v="A11"/>
        <s v="A12"/>
        <s v="A13"/>
        <s v="A14"/>
        <s v="A15"/>
        <s v="A16"/>
        <s v="A17"/>
        <s v="A18"/>
        <s v="A19"/>
        <s v="A2"/>
        <s v="A20"/>
        <s v="A21"/>
        <s v="A22"/>
        <s v="A23"/>
        <s v="A24"/>
        <s v="A25"/>
        <s v="A26"/>
        <s v="A27"/>
        <s v="A28"/>
        <s v="A29"/>
        <s v="A3"/>
        <s v="A30"/>
        <s v="A31"/>
        <s v="A32"/>
        <s v="A33"/>
        <s v="A34"/>
        <s v="A35"/>
        <s v="A36"/>
        <s v="A37"/>
        <s v="A38"/>
        <s v="A39"/>
        <s v="A4"/>
        <s v="A40"/>
        <s v="A41"/>
        <s v="A42"/>
        <s v="A43"/>
        <s v="A44"/>
        <s v="A45"/>
        <s v="A46"/>
        <s v="A47"/>
        <s v="A48"/>
        <s v="A49"/>
        <s v="A5"/>
        <s v="A50"/>
        <s v="A51"/>
        <s v="A52"/>
        <s v="A53"/>
        <s v="A54"/>
        <s v="A55"/>
        <s v="A56"/>
        <s v="A57"/>
        <s v="A58"/>
        <s v="A59"/>
        <s v="A6"/>
        <s v="A60"/>
        <s v="A61"/>
        <s v="A62"/>
        <s v="A65"/>
        <s v="A67"/>
        <s v="A69"/>
        <s v="A7"/>
        <s v="A70"/>
        <s v="A71"/>
        <s v="A73"/>
        <s v="A74"/>
        <s v="A75"/>
        <s v="A76"/>
        <s v="A8"/>
        <s v="A9"/>
      </sharedItems>
    </cacheField>
    <cacheField name="M" numFmtId="0">
      <sharedItems count="11">
        <s v="February"/>
        <s v="January"/>
        <s v="July"/>
        <s v="November"/>
        <s v="April"/>
        <s v="May"/>
        <s v="August"/>
        <s v="June"/>
        <s v="September"/>
        <s v="October"/>
        <s v="December"/>
      </sharedItems>
    </cacheField>
    <cacheField name="Amount" numFmtId="0">
      <sharedItems containsSemiMixedTypes="0" containsString="0" containsNumber="1" minValue="247.09858541560601" maxValue="1975457.25596022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pra Pandey" refreshedDate="45480.885075925929" createdVersion="8" refreshedVersion="8" minRefreshableVersion="3" recordCount="318" xr:uid="{085F370C-94FE-4FE8-9300-7386C27932DC}">
  <cacheSource type="worksheet">
    <worksheetSource ref="Q4:S322" sheet="Monthly repayment 2004-2006"/>
  </cacheSource>
  <cacheFields count="3">
    <cacheField name="Customer" numFmtId="0">
      <sharedItems count="83">
        <s v="A1"/>
        <s v="A10"/>
        <s v="A11"/>
        <s v="A12"/>
        <s v="A13"/>
        <s v="A14"/>
        <s v="A15"/>
        <s v="A16"/>
        <s v="A17"/>
        <s v="A18"/>
        <s v="A19"/>
        <s v="A2"/>
        <s v="A20"/>
        <s v="A21"/>
        <s v="A22"/>
        <s v="A23"/>
        <s v="A24"/>
        <s v="A25"/>
        <s v="A26"/>
        <s v="A27"/>
        <s v="A28"/>
        <s v="A29"/>
        <s v="A3"/>
        <s v="A30"/>
        <s v="A31"/>
        <s v="A32"/>
        <s v="A33"/>
        <s v="A34"/>
        <s v="A35"/>
        <s v="A36"/>
        <s v="A37"/>
        <s v="A38"/>
        <s v="A39"/>
        <s v="A4"/>
        <s v="A40"/>
        <s v="A41"/>
        <s v="A42"/>
        <s v="A43"/>
        <s v="A44"/>
        <s v="A45"/>
        <s v="A46"/>
        <s v="A47"/>
        <s v="A48"/>
        <s v="A49"/>
        <s v="A5"/>
        <s v="A50"/>
        <s v="A51"/>
        <s v="A52"/>
        <s v="A53"/>
        <s v="A54"/>
        <s v="A55"/>
        <s v="A56"/>
        <s v="A57"/>
        <s v="A58"/>
        <s v="A59"/>
        <s v="A6"/>
        <s v="A60"/>
        <s v="A61"/>
        <s v="A62"/>
        <s v="A63"/>
        <s v="A64"/>
        <s v="A66"/>
        <s v="A68"/>
        <s v="A69"/>
        <s v="A7"/>
        <s v="A77"/>
        <s v="A78"/>
        <s v="A79"/>
        <s v="A8"/>
        <s v="A80"/>
        <s v="A81"/>
        <s v="A82"/>
        <s v="A83"/>
        <s v="A84"/>
        <s v="A85"/>
        <s v="A86"/>
        <s v="A87"/>
        <s v="A88"/>
        <s v="A89"/>
        <s v="A9"/>
        <s v="A90"/>
        <s v="A91"/>
        <s v="A92"/>
      </sharedItems>
    </cacheField>
    <cacheField name="M" numFmtId="0">
      <sharedItems count="12">
        <s v="April"/>
        <s v="November"/>
        <s v="September"/>
        <s v="July"/>
        <s v="March"/>
        <s v="May"/>
        <s v="June"/>
        <s v="October"/>
        <s v="August"/>
        <s v="February"/>
        <s v="December"/>
        <s v="January"/>
      </sharedItems>
    </cacheField>
    <cacheField name="Amount" numFmtId="0">
      <sharedItems containsSemiMixedTypes="0" containsString="0" containsNumber="1" minValue="611.04362815345144" maxValue="2249232.8103702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pra Pandey" refreshedDate="45480.890247685187" createdVersion="8" refreshedVersion="8" minRefreshableVersion="3" recordCount="176" xr:uid="{F70C911B-334D-4C24-89A1-C45FC064DEDE}">
  <cacheSource type="worksheet">
    <worksheetSource ref="C4:E180" sheet="Monthly spent 2004,2005,2006"/>
  </cacheSource>
  <cacheFields count="3">
    <cacheField name="Customer" numFmtId="0">
      <sharedItems count="75">
        <s v="A1"/>
        <s v="A10"/>
        <s v="A100"/>
        <s v="A11"/>
        <s v="A12"/>
        <s v="A13"/>
        <s v="A14"/>
        <s v="A15"/>
        <s v="A16"/>
        <s v="A17"/>
        <s v="A18"/>
        <s v="A19"/>
        <s v="A2"/>
        <s v="A20"/>
        <s v="A21"/>
        <s v="A22"/>
        <s v="A23"/>
        <s v="A24"/>
        <s v="A25"/>
        <s v="A26"/>
        <s v="A27"/>
        <s v="A28"/>
        <s v="A29"/>
        <s v="A3"/>
        <s v="A30"/>
        <s v="A31"/>
        <s v="A32"/>
        <s v="A33"/>
        <s v="A34"/>
        <s v="A35"/>
        <s v="A36"/>
        <s v="A37"/>
        <s v="A38"/>
        <s v="A39"/>
        <s v="A4"/>
        <s v="A40"/>
        <s v="A41"/>
        <s v="A42"/>
        <s v="A43"/>
        <s v="A44"/>
        <s v="A45"/>
        <s v="A46"/>
        <s v="A47"/>
        <s v="A48"/>
        <s v="A49"/>
        <s v="A5"/>
        <s v="A50"/>
        <s v="A51"/>
        <s v="A52"/>
        <s v="A53"/>
        <s v="A54"/>
        <s v="A55"/>
        <s v="A56"/>
        <s v="A57"/>
        <s v="A58"/>
        <s v="A59"/>
        <s v="A6"/>
        <s v="A60"/>
        <s v="A61"/>
        <s v="A62"/>
        <s v="A65"/>
        <s v="A66"/>
        <s v="A67"/>
        <s v="A68"/>
        <s v="A7"/>
        <s v="A72"/>
        <s v="A8"/>
        <s v="A9"/>
        <s v="A93"/>
        <s v="A94"/>
        <s v="A95"/>
        <s v="A96"/>
        <s v="A97"/>
        <s v="A98"/>
        <s v="A99"/>
      </sharedItems>
    </cacheField>
    <cacheField name="M" numFmtId="0">
      <sharedItems count="7">
        <s v="February"/>
        <s v="January"/>
        <s v="May"/>
        <s v="March"/>
        <s v="April"/>
        <s v="September"/>
        <s v="November"/>
      </sharedItems>
    </cacheField>
    <cacheField name="Amount" numFmtId="0">
      <sharedItems containsSemiMixedTypes="0" containsString="0" containsNumber="1" minValue="3109.3554707337098" maxValue="2605014.77841959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pra Pandey" refreshedDate="45480.891782754632" createdVersion="8" refreshedVersion="8" minRefreshableVersion="3" recordCount="310" xr:uid="{78F90602-4674-407C-841D-80A81EF12281}">
  <cacheSource type="worksheet">
    <worksheetSource ref="J4:L314" sheet="Monthly spent 2004,2005,2006"/>
  </cacheSource>
  <cacheFields count="3">
    <cacheField name="Customer" numFmtId="0">
      <sharedItems count="73">
        <s v="A1"/>
        <s v="A10"/>
        <s v="A11"/>
        <s v="A12"/>
        <s v="A13"/>
        <s v="A14"/>
        <s v="A15"/>
        <s v="A16"/>
        <s v="A17"/>
        <s v="A18"/>
        <s v="A19"/>
        <s v="A2"/>
        <s v="A20"/>
        <s v="A21"/>
        <s v="A22"/>
        <s v="A23"/>
        <s v="A24"/>
        <s v="A25"/>
        <s v="A26"/>
        <s v="A27"/>
        <s v="A28"/>
        <s v="A29"/>
        <s v="A3"/>
        <s v="A30"/>
        <s v="A31"/>
        <s v="A32"/>
        <s v="A33"/>
        <s v="A34"/>
        <s v="A35"/>
        <s v="A36"/>
        <s v="A37"/>
        <s v="A38"/>
        <s v="A39"/>
        <s v="A4"/>
        <s v="A40"/>
        <s v="A41"/>
        <s v="A42"/>
        <s v="A43"/>
        <s v="A44"/>
        <s v="A45"/>
        <s v="A46"/>
        <s v="A47"/>
        <s v="A48"/>
        <s v="A49"/>
        <s v="A5"/>
        <s v="A50"/>
        <s v="A51"/>
        <s v="A52"/>
        <s v="A53"/>
        <s v="A54"/>
        <s v="A55"/>
        <s v="A56"/>
        <s v="A57"/>
        <s v="A58"/>
        <s v="A59"/>
        <s v="A6"/>
        <s v="A60"/>
        <s v="A61"/>
        <s v="A62"/>
        <s v="A63"/>
        <s v="A64"/>
        <s v="A65"/>
        <s v="A66"/>
        <s v="A69"/>
        <s v="A7"/>
        <s v="A70"/>
        <s v="A71"/>
        <s v="A73"/>
        <s v="A74"/>
        <s v="A75"/>
        <s v="A76"/>
        <s v="A8"/>
        <s v="A9"/>
      </sharedItems>
    </cacheField>
    <cacheField name="M" numFmtId="0">
      <sharedItems count="11">
        <s v="August"/>
        <s v="February"/>
        <s v="January"/>
        <s v="November"/>
        <s v="May"/>
        <s v="June"/>
        <s v="April"/>
        <s v="July"/>
        <s v="September"/>
        <s v="October"/>
        <s v="December"/>
      </sharedItems>
    </cacheField>
    <cacheField name="Amount" numFmtId="0">
      <sharedItems containsSemiMixedTypes="0" containsString="0" containsNumber="1" minValue="825.93211449016883" maxValue="2032310.35180787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pra Pandey" refreshedDate="45480.893357986111" createdVersion="8" refreshedVersion="8" minRefreshableVersion="3" recordCount="321" xr:uid="{4FDE1693-6338-4BA7-81FC-40DF51239808}">
  <cacheSource type="worksheet">
    <worksheetSource ref="Q4:S325" sheet="Monthly spent 2004,2005,2006"/>
  </cacheSource>
  <cacheFields count="3">
    <cacheField name="Customer" numFmtId="0">
      <sharedItems count="85">
        <s v="A1"/>
        <s v="A10"/>
        <s v="A11"/>
        <s v="A12"/>
        <s v="A13"/>
        <s v="A14"/>
        <s v="A15"/>
        <s v="A16"/>
        <s v="A17"/>
        <s v="A18"/>
        <s v="A19"/>
        <s v="A2"/>
        <s v="A20"/>
        <s v="A21"/>
        <s v="A22"/>
        <s v="A23"/>
        <s v="A24"/>
        <s v="A25"/>
        <s v="A26"/>
        <s v="A27"/>
        <s v="A28"/>
        <s v="A29"/>
        <s v="A3"/>
        <s v="A30"/>
        <s v="A31"/>
        <s v="A32"/>
        <s v="A33"/>
        <s v="A34"/>
        <s v="A35"/>
        <s v="A36"/>
        <s v="A37"/>
        <s v="A38"/>
        <s v="A39"/>
        <s v="A4"/>
        <s v="A40"/>
        <s v="A41"/>
        <s v="A42"/>
        <s v="A43"/>
        <s v="A44"/>
        <s v="A45"/>
        <s v="A46"/>
        <s v="A47"/>
        <s v="A48"/>
        <s v="A49"/>
        <s v="A5"/>
        <s v="A50"/>
        <s v="A51"/>
        <s v="A52"/>
        <s v="A53"/>
        <s v="A54"/>
        <s v="A55"/>
        <s v="A56"/>
        <s v="A57"/>
        <s v="A58"/>
        <s v="A59"/>
        <s v="A6"/>
        <s v="A60"/>
        <s v="A61"/>
        <s v="A62"/>
        <s v="A63"/>
        <s v="A64"/>
        <s v="A67"/>
        <s v="A68"/>
        <s v="A69"/>
        <s v="A7"/>
        <s v="A70"/>
        <s v="A71"/>
        <s v="A77"/>
        <s v="A78"/>
        <s v="A79"/>
        <s v="A8"/>
        <s v="A80"/>
        <s v="A81"/>
        <s v="A82"/>
        <s v="A83"/>
        <s v="A84"/>
        <s v="A85"/>
        <s v="A86"/>
        <s v="A87"/>
        <s v="A88"/>
        <s v="A89"/>
        <s v="A9"/>
        <s v="A90"/>
        <s v="A91"/>
        <s v="A92"/>
      </sharedItems>
    </cacheField>
    <cacheField name="M" numFmtId="0">
      <sharedItems count="12">
        <s v="April"/>
        <s v="October"/>
        <s v="August"/>
        <s v="July"/>
        <s v="March"/>
        <s v="May"/>
        <s v="June"/>
        <s v="November"/>
        <s v="September"/>
        <s v="February"/>
        <s v="December"/>
        <s v="January"/>
      </sharedItems>
    </cacheField>
    <cacheField name="Amount" numFmtId="0">
      <sharedItems containsSemiMixedTypes="0" containsString="0" containsNumber="1" minValue="783.03215427177884" maxValue="1963231.2181673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pra Pandey" refreshedDate="45479.808422916663" createdVersion="8" refreshedVersion="8" minRefreshableVersion="3" recordCount="33" xr:uid="{F053BD3F-54D6-4E95-A0C4-BFF4184DB676}">
  <cacheSource type="worksheet">
    <worksheetSource ref="B32:D65" sheet="Category-wise spending"/>
  </cacheSource>
  <cacheFields count="3">
    <cacheField name="Credit Card Product" numFmtId="0">
      <sharedItems count="3">
        <s v="Gold"/>
        <s v="Platimum"/>
        <s v="Silver"/>
      </sharedItems>
    </cacheField>
    <cacheField name="M" numFmtId="0">
      <sharedItems count="11">
        <s v="April"/>
        <s v="August"/>
        <s v="December"/>
        <s v="February"/>
        <s v="January"/>
        <s v="July"/>
        <s v="June"/>
        <s v="May"/>
        <s v="November"/>
        <s v="October"/>
        <s v="September"/>
      </sharedItems>
    </cacheField>
    <cacheField name="Amount" numFmtId="0">
      <sharedItems containsSemiMixedTypes="0" containsString="0" containsNumber="1" minValue="567979.7366914188" maxValue="19757283.5495751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pra Pandey" refreshedDate="45479.810566782406" createdVersion="8" refreshedVersion="8" minRefreshableVersion="3" recordCount="35" xr:uid="{5A2AE174-D58D-4DB6-94BF-6D86C67B8B44}">
  <cacheSource type="worksheet">
    <worksheetSource ref="B70:D105" sheet="Category-wise spending"/>
  </cacheSource>
  <cacheFields count="3">
    <cacheField name="Credit Card Product" numFmtId="0">
      <sharedItems count="3">
        <s v="Gold"/>
        <s v="Platimum"/>
        <s v="Silver"/>
      </sharedItems>
    </cacheField>
    <cacheField name="M" numFmtId="0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Amount" numFmtId="0">
      <sharedItems containsSemiMixedTypes="0" containsString="0" containsNumber="1" minValue="408037.1828303978" maxValue="19398803.9032701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pra Pandey" refreshedDate="45479.823718634259" createdVersion="8" refreshedVersion="8" minRefreshableVersion="3" recordCount="34" xr:uid="{BCF1239D-EDA2-4B60-8740-10C23C152F01}">
  <cacheSource type="worksheet">
    <worksheetSource ref="C8:E42" sheet="segment-wise spent"/>
  </cacheSource>
  <cacheFields count="3">
    <cacheField name="Segment" numFmtId="0">
      <sharedItems count="5">
        <s v="Govt"/>
        <s v="Normal Salary"/>
        <s v="Salaried_MNC"/>
        <s v="Salaried_Pvt"/>
        <s v="Self Employed"/>
      </sharedItems>
    </cacheField>
    <cacheField name="M" numFmtId="0">
      <sharedItems count="7">
        <s v="April"/>
        <s v="February"/>
        <s v="January"/>
        <s v="March"/>
        <s v="May"/>
        <s v="November"/>
        <s v="September"/>
      </sharedItems>
    </cacheField>
    <cacheField name="Amount" numFmtId="0">
      <sharedItems containsSemiMixedTypes="0" containsString="0" containsNumber="1" minValue="289493.54192639468" maxValue="22394595.777610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pra Pandey" refreshedDate="45479.864999074074" createdVersion="8" refreshedVersion="8" minRefreshableVersion="3" recordCount="54" xr:uid="{E14862B2-3860-493C-877A-AF8436B56235}">
  <cacheSource type="worksheet">
    <worksheetSource ref="C49:E103" sheet="segment-wise spent"/>
  </cacheSource>
  <cacheFields count="3">
    <cacheField name="Segment" numFmtId="0">
      <sharedItems count="5">
        <s v="Govt"/>
        <s v="Normal Salary"/>
        <s v="Salaried_MNC"/>
        <s v="Salaried_Pvt"/>
        <s v="Self Employed"/>
      </sharedItems>
    </cacheField>
    <cacheField name="M" numFmtId="0">
      <sharedItems count="11">
        <s v="April"/>
        <s v="August"/>
        <s v="December"/>
        <s v="February"/>
        <s v="January"/>
        <s v="July"/>
        <s v="June"/>
        <s v="May"/>
        <s v="November"/>
        <s v="October"/>
        <s v="September"/>
      </sharedItems>
    </cacheField>
    <cacheField name="Amount" numFmtId="0">
      <sharedItems containsSemiMixedTypes="0" containsString="0" containsNumber="1" minValue="120693.8309204954" maxValue="10745033.263428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pra Pandey" refreshedDate="45479.866015856482" createdVersion="8" refreshedVersion="8" minRefreshableVersion="3" recordCount="57" xr:uid="{52C9B59E-A2F5-4C8B-BEAE-B40460F2B135}">
  <cacheSource type="worksheet">
    <worksheetSource ref="C110:E167" sheet="segment-wise spent"/>
  </cacheSource>
  <cacheFields count="3">
    <cacheField name="Segment" numFmtId="0">
      <sharedItems count="5">
        <s v="Govt"/>
        <s v="Normal Salary"/>
        <s v="Salaried_MNC"/>
        <s v="Salaried_Pvt"/>
        <s v="Self Employed"/>
      </sharedItems>
    </cacheField>
    <cacheField name="M" numFmtId="0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Amount" numFmtId="0">
      <sharedItems containsSemiMixedTypes="0" containsString="0" containsNumber="1" minValue="109692.6093706518" maxValue="16877933.754947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pra Pandey" refreshedDate="45479.893071412036" createdVersion="8" refreshedVersion="8" minRefreshableVersion="3" recordCount="42" xr:uid="{2D554D11-83F3-460C-A9C3-2CD2812A7F24}">
  <cacheSource type="worksheet">
    <worksheetSource ref="C7:E49" sheet="Agegroup-wise spent"/>
  </cacheSource>
  <cacheFields count="3">
    <cacheField name="Age_grp" numFmtId="0">
      <sharedItems count="6">
        <s v="18-25"/>
        <s v="26-35"/>
        <s v="36-45"/>
        <s v="46-55"/>
        <s v="56-65"/>
        <s v="66-75"/>
      </sharedItems>
    </cacheField>
    <cacheField name="M" numFmtId="0">
      <sharedItems count="7">
        <s v="April"/>
        <s v="February"/>
        <s v="January"/>
        <s v="March"/>
        <s v="May"/>
        <s v="November"/>
        <s v="September"/>
      </sharedItems>
    </cacheField>
    <cacheField name="Amount" numFmtId="0">
      <sharedItems containsSemiMixedTypes="0" containsString="0" containsNumber="1" minValue="0" maxValue="20615608.6166564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pra Pandey" refreshedDate="45479.894641550927" createdVersion="8" refreshedVersion="8" minRefreshableVersion="3" recordCount="66" xr:uid="{D6A943B0-E056-406D-A9B4-5620FA720588}">
  <cacheSource type="worksheet">
    <worksheetSource ref="C55:E121" sheet="Agegroup-wise spent"/>
  </cacheSource>
  <cacheFields count="3">
    <cacheField name="Age_grp" numFmtId="0">
      <sharedItems count="6">
        <s v="18-25"/>
        <s v="26-35"/>
        <s v="36-45"/>
        <s v="46-55"/>
        <s v="56-65"/>
        <s v="66-75"/>
      </sharedItems>
    </cacheField>
    <cacheField name="M" numFmtId="0">
      <sharedItems count="11">
        <s v="April"/>
        <s v="August"/>
        <s v="December"/>
        <s v="February"/>
        <s v="January"/>
        <s v="July"/>
        <s v="June"/>
        <s v="May"/>
        <s v="November"/>
        <s v="October"/>
        <s v="September"/>
      </sharedItems>
    </cacheField>
    <cacheField name="Amount" numFmtId="0">
      <sharedItems containsSemiMixedTypes="0" containsString="0" containsNumber="1" minValue="0" maxValue="13989348.1206715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pra Pandey" refreshedDate="45479.895557407406" createdVersion="8" refreshedVersion="8" minRefreshableVersion="3" recordCount="72" xr:uid="{42A15316-BC6D-4B87-8B36-30629DA6CD68}">
  <cacheSource type="worksheet">
    <worksheetSource ref="C127:E199" sheet="Agegroup-wise spent"/>
  </cacheSource>
  <cacheFields count="3">
    <cacheField name="Age_grp" numFmtId="0">
      <sharedItems count="6">
        <s v="18-25"/>
        <s v="26-35"/>
        <s v="36-45"/>
        <s v="46-55"/>
        <s v="56-65"/>
        <s v="66-75"/>
      </sharedItems>
    </cacheField>
    <cacheField name="M" numFmtId="0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Amount" numFmtId="0">
      <sharedItems containsSemiMixedTypes="0" containsString="0" containsNumber="1" minValue="0" maxValue="14657042.0645772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2725995.3486435791"/>
  </r>
  <r>
    <x v="0"/>
    <x v="1"/>
    <n v="3526801.0219331211"/>
  </r>
  <r>
    <x v="0"/>
    <x v="2"/>
    <n v="26950741.09756032"/>
  </r>
  <r>
    <x v="0"/>
    <x v="3"/>
    <n v="1829674.176431726"/>
  </r>
  <r>
    <x v="0"/>
    <x v="4"/>
    <n v="2380493.9847189849"/>
  </r>
  <r>
    <x v="0"/>
    <x v="5"/>
    <n v="1240948.011264558"/>
  </r>
  <r>
    <x v="0"/>
    <x v="6"/>
    <n v="1171971.015490931"/>
  </r>
  <r>
    <x v="1"/>
    <x v="0"/>
    <n v="1569149.7725192041"/>
  </r>
  <r>
    <x v="1"/>
    <x v="1"/>
    <n v="1943469.360705849"/>
  </r>
  <r>
    <x v="1"/>
    <x v="2"/>
    <n v="29277224.108473372"/>
  </r>
  <r>
    <x v="1"/>
    <x v="3"/>
    <n v="839048.11962683394"/>
  </r>
  <r>
    <x v="1"/>
    <x v="4"/>
    <n v="782263.46583644394"/>
  </r>
  <r>
    <x v="1"/>
    <x v="5"/>
    <n v="1711544.450218874"/>
  </r>
  <r>
    <x v="1"/>
    <x v="6"/>
    <n v="1637512.8083186899"/>
  </r>
  <r>
    <x v="2"/>
    <x v="0"/>
    <n v="2360335.4470769931"/>
  </r>
  <r>
    <x v="2"/>
    <x v="1"/>
    <n v="1835880.690842296"/>
  </r>
  <r>
    <x v="2"/>
    <x v="2"/>
    <n v="18970668.876066849"/>
  </r>
  <r>
    <x v="2"/>
    <x v="3"/>
    <n v="1296006.1164948619"/>
  </r>
  <r>
    <x v="2"/>
    <x v="4"/>
    <n v="1008146.422281404"/>
  </r>
  <r>
    <x v="2"/>
    <x v="5"/>
    <n v="1057408.304411327"/>
  </r>
  <r>
    <x v="2"/>
    <x v="6"/>
    <n v="1188180.622664996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n v="636.71056631667443"/>
  </r>
  <r>
    <x v="0"/>
    <x v="1"/>
    <n v="9850248.8089287747"/>
  </r>
  <r>
    <x v="0"/>
    <x v="2"/>
    <n v="220834.04054067741"/>
  </r>
  <r>
    <x v="0"/>
    <x v="3"/>
    <n v="729741.56645705295"/>
  </r>
  <r>
    <x v="0"/>
    <x v="4"/>
    <n v="213610.39827824649"/>
  </r>
  <r>
    <x v="1"/>
    <x v="0"/>
    <n v="1175953.821646356"/>
  </r>
  <r>
    <x v="1"/>
    <x v="5"/>
    <n v="1298648.754812974"/>
  </r>
  <r>
    <x v="1"/>
    <x v="1"/>
    <n v="44345867.53927397"/>
  </r>
  <r>
    <x v="1"/>
    <x v="2"/>
    <n v="19120.61253936775"/>
  </r>
  <r>
    <x v="1"/>
    <x v="3"/>
    <n v="288600.51131744188"/>
  </r>
  <r>
    <x v="1"/>
    <x v="6"/>
    <n v="2677577.9196371729"/>
  </r>
  <r>
    <x v="2"/>
    <x v="0"/>
    <n v="1169006.851803581"/>
  </r>
  <r>
    <x v="2"/>
    <x v="5"/>
    <n v="1741043.934618932"/>
  </r>
  <r>
    <x v="2"/>
    <x v="1"/>
    <n v="14263680.320333401"/>
  </r>
  <r>
    <x v="2"/>
    <x v="6"/>
    <n v="92905.655838963168"/>
  </r>
  <r>
    <x v="2"/>
    <x v="4"/>
    <n v="150939.68157547151"/>
  </r>
  <r>
    <x v="3"/>
    <x v="0"/>
    <n v="699720.57707814965"/>
  </r>
  <r>
    <x v="3"/>
    <x v="5"/>
    <n v="436361.12283527682"/>
  </r>
  <r>
    <x v="3"/>
    <x v="1"/>
    <n v="19627213.09607856"/>
  </r>
  <r>
    <x v="3"/>
    <x v="2"/>
    <n v="1642059.3995842061"/>
  </r>
  <r>
    <x v="3"/>
    <x v="3"/>
    <n v="858880.89383697556"/>
  </r>
  <r>
    <x v="4"/>
    <x v="0"/>
    <n v="36958.927347977617"/>
  </r>
  <r>
    <x v="4"/>
    <x v="5"/>
    <n v="671707.42762613948"/>
  </r>
  <r>
    <x v="4"/>
    <x v="1"/>
    <n v="11171922.12972354"/>
  </r>
  <r>
    <x v="4"/>
    <x v="2"/>
    <n v="355541.08023378981"/>
  </r>
  <r>
    <x v="4"/>
    <x v="3"/>
    <n v="794186.7785785445"/>
  </r>
  <r>
    <x v="4"/>
    <x v="4"/>
    <n v="951028.50374816323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n v="143020.88157952629"/>
  </r>
  <r>
    <x v="0"/>
    <x v="1"/>
    <n v="12376386.96744957"/>
  </r>
  <r>
    <x v="0"/>
    <x v="2"/>
    <n v="5586784.6311986186"/>
  </r>
  <r>
    <x v="0"/>
    <x v="3"/>
    <n v="2548.7057414410078"/>
  </r>
  <r>
    <x v="0"/>
    <x v="4"/>
    <n v="3300855.3921305859"/>
  </r>
  <r>
    <x v="0"/>
    <x v="5"/>
    <n v="8332707.4616907984"/>
  </r>
  <r>
    <x v="0"/>
    <x v="6"/>
    <n v="1707200.1305371381"/>
  </r>
  <r>
    <x v="0"/>
    <x v="7"/>
    <n v="731415.53905307595"/>
  </r>
  <r>
    <x v="0"/>
    <x v="8"/>
    <n v="855430.79043173336"/>
  </r>
  <r>
    <x v="1"/>
    <x v="9"/>
    <n v="1530345.736537081"/>
  </r>
  <r>
    <x v="1"/>
    <x v="0"/>
    <n v="2094042.0721536551"/>
  </r>
  <r>
    <x v="1"/>
    <x v="10"/>
    <n v="872078.74187065521"/>
  </r>
  <r>
    <x v="1"/>
    <x v="1"/>
    <n v="18858931.01831631"/>
  </r>
  <r>
    <x v="1"/>
    <x v="2"/>
    <n v="879643.53559781832"/>
  </r>
  <r>
    <x v="1"/>
    <x v="4"/>
    <n v="780306.67868917203"/>
  </r>
  <r>
    <x v="1"/>
    <x v="5"/>
    <n v="21382300.084110789"/>
  </r>
  <r>
    <x v="1"/>
    <x v="6"/>
    <n v="3977433.9868599679"/>
  </r>
  <r>
    <x v="1"/>
    <x v="7"/>
    <n v="492841.04828789353"/>
  </r>
  <r>
    <x v="1"/>
    <x v="8"/>
    <n v="1245416.07212627"/>
  </r>
  <r>
    <x v="2"/>
    <x v="9"/>
    <n v="283466.63561252417"/>
  </r>
  <r>
    <x v="2"/>
    <x v="0"/>
    <n v="1836143.899012391"/>
  </r>
  <r>
    <x v="2"/>
    <x v="10"/>
    <n v="161756.1091836055"/>
  </r>
  <r>
    <x v="2"/>
    <x v="1"/>
    <n v="6220401.6050724871"/>
  </r>
  <r>
    <x v="2"/>
    <x v="2"/>
    <n v="1408335.563826788"/>
  </r>
  <r>
    <x v="2"/>
    <x v="3"/>
    <n v="1059030.1699257151"/>
  </r>
  <r>
    <x v="2"/>
    <x v="4"/>
    <n v="1628301.5119205529"/>
  </r>
  <r>
    <x v="2"/>
    <x v="5"/>
    <n v="5315283.5619701892"/>
  </r>
  <r>
    <x v="2"/>
    <x v="6"/>
    <n v="895166.00386279135"/>
  </r>
  <r>
    <x v="3"/>
    <x v="9"/>
    <n v="2053028.277018324"/>
  </r>
  <r>
    <x v="3"/>
    <x v="0"/>
    <n v="1311586.4439147301"/>
  </r>
  <r>
    <x v="3"/>
    <x v="10"/>
    <n v="802689.20768176415"/>
  </r>
  <r>
    <x v="3"/>
    <x v="1"/>
    <n v="16223824.54509295"/>
  </r>
  <r>
    <x v="3"/>
    <x v="2"/>
    <n v="571861.5650890331"/>
  </r>
  <r>
    <x v="3"/>
    <x v="3"/>
    <n v="911429.21955106186"/>
  </r>
  <r>
    <x v="3"/>
    <x v="4"/>
    <n v="4119510.9868804459"/>
  </r>
  <r>
    <x v="3"/>
    <x v="5"/>
    <n v="7680707.273053728"/>
  </r>
  <r>
    <x v="3"/>
    <x v="6"/>
    <n v="2702024.6733132601"/>
  </r>
  <r>
    <x v="3"/>
    <x v="8"/>
    <n v="1696107.092200516"/>
  </r>
  <r>
    <x v="4"/>
    <x v="9"/>
    <n v="1062816.1949302149"/>
  </r>
  <r>
    <x v="4"/>
    <x v="0"/>
    <n v="684588.10411847825"/>
  </r>
  <r>
    <x v="4"/>
    <x v="1"/>
    <n v="15627067.45474261"/>
  </r>
  <r>
    <x v="4"/>
    <x v="2"/>
    <n v="555849.52219675109"/>
  </r>
  <r>
    <x v="4"/>
    <x v="3"/>
    <n v="2198806.5020857081"/>
  </r>
  <r>
    <x v="4"/>
    <x v="4"/>
    <n v="5695918.1683112662"/>
  </r>
  <r>
    <x v="4"/>
    <x v="5"/>
    <n v="7457762.8412236394"/>
  </r>
  <r>
    <x v="4"/>
    <x v="6"/>
    <n v="4581509.0109072961"/>
  </r>
  <r>
    <x v="4"/>
    <x v="7"/>
    <n v="939923.2029896900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1"/>
    <x v="0"/>
    <x v="10"/>
  </r>
  <r>
    <x v="1"/>
    <x v="10"/>
    <x v="11"/>
  </r>
  <r>
    <x v="1"/>
    <x v="2"/>
    <x v="12"/>
  </r>
  <r>
    <x v="1"/>
    <x v="3"/>
    <x v="13"/>
  </r>
  <r>
    <x v="1"/>
    <x v="4"/>
    <x v="14"/>
  </r>
  <r>
    <x v="1"/>
    <x v="11"/>
    <x v="15"/>
  </r>
  <r>
    <x v="1"/>
    <x v="5"/>
    <x v="16"/>
  </r>
  <r>
    <x v="1"/>
    <x v="6"/>
    <x v="17"/>
  </r>
  <r>
    <x v="1"/>
    <x v="7"/>
    <x v="18"/>
  </r>
  <r>
    <x v="1"/>
    <x v="8"/>
    <x v="19"/>
  </r>
  <r>
    <x v="2"/>
    <x v="0"/>
    <x v="20"/>
  </r>
  <r>
    <x v="2"/>
    <x v="1"/>
    <x v="21"/>
  </r>
  <r>
    <x v="2"/>
    <x v="10"/>
    <x v="22"/>
  </r>
  <r>
    <x v="2"/>
    <x v="2"/>
    <x v="23"/>
  </r>
  <r>
    <x v="2"/>
    <x v="5"/>
    <x v="24"/>
  </r>
  <r>
    <x v="2"/>
    <x v="6"/>
    <x v="25"/>
  </r>
  <r>
    <x v="2"/>
    <x v="7"/>
    <x v="26"/>
  </r>
  <r>
    <x v="3"/>
    <x v="0"/>
    <x v="27"/>
  </r>
  <r>
    <x v="3"/>
    <x v="1"/>
    <x v="28"/>
  </r>
  <r>
    <x v="3"/>
    <x v="10"/>
    <x v="29"/>
  </r>
  <r>
    <x v="3"/>
    <x v="2"/>
    <x v="30"/>
  </r>
  <r>
    <x v="3"/>
    <x v="3"/>
    <x v="31"/>
  </r>
  <r>
    <x v="3"/>
    <x v="4"/>
    <x v="32"/>
  </r>
  <r>
    <x v="3"/>
    <x v="11"/>
    <x v="33"/>
  </r>
  <r>
    <x v="3"/>
    <x v="5"/>
    <x v="34"/>
  </r>
  <r>
    <x v="3"/>
    <x v="6"/>
    <x v="35"/>
  </r>
  <r>
    <x v="3"/>
    <x v="7"/>
    <x v="36"/>
  </r>
  <r>
    <x v="3"/>
    <x v="9"/>
    <x v="37"/>
  </r>
  <r>
    <x v="4"/>
    <x v="0"/>
    <x v="38"/>
  </r>
  <r>
    <x v="4"/>
    <x v="2"/>
    <x v="39"/>
  </r>
  <r>
    <x v="4"/>
    <x v="4"/>
    <x v="40"/>
  </r>
  <r>
    <x v="4"/>
    <x v="5"/>
    <x v="41"/>
  </r>
  <r>
    <x v="4"/>
    <x v="6"/>
    <x v="42"/>
  </r>
  <r>
    <x v="4"/>
    <x v="7"/>
    <x v="43"/>
  </r>
  <r>
    <x v="4"/>
    <x v="8"/>
    <x v="44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">
  <r>
    <x v="0"/>
    <x v="0"/>
    <n v="457997.83813824301"/>
  </r>
  <r>
    <x v="0"/>
    <x v="1"/>
    <n v="2875143.522397581"/>
  </r>
  <r>
    <x v="1"/>
    <x v="1"/>
    <n v="1255075.184889588"/>
  </r>
  <r>
    <x v="1"/>
    <x v="2"/>
    <n v="454279.16901641211"/>
  </r>
  <r>
    <x v="2"/>
    <x v="1"/>
    <n v="462327.94277475512"/>
  </r>
  <r>
    <x v="3"/>
    <x v="1"/>
    <n v="1254340.581475043"/>
  </r>
  <r>
    <x v="4"/>
    <x v="3"/>
    <n v="412538.05696752702"/>
  </r>
  <r>
    <x v="4"/>
    <x v="0"/>
    <n v="426870.69096650631"/>
  </r>
  <r>
    <x v="4"/>
    <x v="1"/>
    <n v="1825219.844896799"/>
  </r>
  <r>
    <x v="4"/>
    <x v="4"/>
    <n v="446465.91843673412"/>
  </r>
  <r>
    <x v="5"/>
    <x v="0"/>
    <n v="415556.04870661162"/>
  </r>
  <r>
    <x v="5"/>
    <x v="1"/>
    <n v="1447636.7751083891"/>
  </r>
  <r>
    <x v="5"/>
    <x v="4"/>
    <n v="441733.89695028588"/>
  </r>
  <r>
    <x v="6"/>
    <x v="3"/>
    <n v="864210.37388226797"/>
  </r>
  <r>
    <x v="6"/>
    <x v="1"/>
    <n v="1446188.8073298039"/>
  </r>
  <r>
    <x v="6"/>
    <x v="2"/>
    <n v="370687.54875970748"/>
  </r>
  <r>
    <x v="6"/>
    <x v="5"/>
    <n v="737449.71760297217"/>
  </r>
  <r>
    <x v="7"/>
    <x v="1"/>
    <n v="1380688.2129267771"/>
  </r>
  <r>
    <x v="8"/>
    <x v="0"/>
    <n v="374940.41523246479"/>
  </r>
  <r>
    <x v="8"/>
    <x v="1"/>
    <n v="1379881.561690798"/>
  </r>
  <r>
    <x v="9"/>
    <x v="1"/>
    <n v="1378599.377291098"/>
  </r>
  <r>
    <x v="9"/>
    <x v="2"/>
    <n v="828956.73038846569"/>
  </r>
  <r>
    <x v="10"/>
    <x v="3"/>
    <n v="370123.69272049598"/>
  </r>
  <r>
    <x v="10"/>
    <x v="1"/>
    <n v="1695174.5933418069"/>
  </r>
  <r>
    <x v="11"/>
    <x v="1"/>
    <n v="1341089.5078224861"/>
  </r>
  <r>
    <x v="11"/>
    <x v="4"/>
    <n v="364874.85275447031"/>
  </r>
  <r>
    <x v="12"/>
    <x v="3"/>
    <n v="451103.45128193358"/>
  </r>
  <r>
    <x v="12"/>
    <x v="1"/>
    <n v="879159.98204590613"/>
  </r>
  <r>
    <x v="12"/>
    <x v="6"/>
    <n v="444641.21831836627"/>
  </r>
  <r>
    <x v="13"/>
    <x v="3"/>
    <n v="369769.94531376538"/>
  </r>
  <r>
    <x v="13"/>
    <x v="1"/>
    <n v="1734965.764750944"/>
  </r>
  <r>
    <x v="13"/>
    <x v="2"/>
    <n v="299022.72511519212"/>
  </r>
  <r>
    <x v="14"/>
    <x v="3"/>
    <n v="826659.06111957855"/>
  </r>
  <r>
    <x v="14"/>
    <x v="1"/>
    <n v="2414349.319831084"/>
  </r>
  <r>
    <x v="14"/>
    <x v="5"/>
    <n v="177051.57831141181"/>
  </r>
  <r>
    <x v="15"/>
    <x v="0"/>
    <n v="351363.23131582828"/>
  </r>
  <r>
    <x v="15"/>
    <x v="1"/>
    <n v="2094506.2487175041"/>
  </r>
  <r>
    <x v="15"/>
    <x v="5"/>
    <n v="369559.85826624522"/>
  </r>
  <r>
    <x v="15"/>
    <x v="4"/>
    <n v="732989.95339859347"/>
  </r>
  <r>
    <x v="16"/>
    <x v="3"/>
    <n v="824914.06899673003"/>
  </r>
  <r>
    <x v="16"/>
    <x v="1"/>
    <n v="1320358.2074396871"/>
  </r>
  <r>
    <x v="16"/>
    <x v="6"/>
    <n v="363666.41650915041"/>
  </r>
  <r>
    <x v="17"/>
    <x v="3"/>
    <n v="296377.10284518922"/>
  </r>
  <r>
    <x v="17"/>
    <x v="1"/>
    <n v="1324605.2498935841"/>
  </r>
  <r>
    <x v="18"/>
    <x v="0"/>
    <n v="315397.84237036749"/>
  </r>
  <r>
    <x v="18"/>
    <x v="1"/>
    <n v="1322565.86525033"/>
  </r>
  <r>
    <x v="18"/>
    <x v="5"/>
    <n v="824184.26965424523"/>
  </r>
  <r>
    <x v="19"/>
    <x v="3"/>
    <n v="296181.25498976029"/>
  </r>
  <r>
    <x v="19"/>
    <x v="1"/>
    <n v="1320518.8806521839"/>
  </r>
  <r>
    <x v="19"/>
    <x v="5"/>
    <n v="294181.40003338811"/>
  </r>
  <r>
    <x v="19"/>
    <x v="6"/>
    <n v="326908.21927508613"/>
  </r>
  <r>
    <x v="20"/>
    <x v="0"/>
    <n v="339052.52580588579"/>
  </r>
  <r>
    <x v="20"/>
    <x v="1"/>
    <n v="1323048.268574374"/>
  </r>
  <r>
    <x v="20"/>
    <x v="5"/>
    <n v="255812.16664804021"/>
  </r>
  <r>
    <x v="21"/>
    <x v="1"/>
    <n v="1057461.077173406"/>
  </r>
  <r>
    <x v="21"/>
    <x v="5"/>
    <n v="512278.72670920187"/>
  </r>
  <r>
    <x v="22"/>
    <x v="1"/>
    <n v="830304.60632828437"/>
  </r>
  <r>
    <x v="22"/>
    <x v="5"/>
    <n v="173965.20972583289"/>
  </r>
  <r>
    <x v="23"/>
    <x v="1"/>
    <n v="877685.61045505968"/>
  </r>
  <r>
    <x v="23"/>
    <x v="6"/>
    <n v="441063.71482793661"/>
  </r>
  <r>
    <x v="24"/>
    <x v="0"/>
    <n v="300908.55051747558"/>
  </r>
  <r>
    <x v="24"/>
    <x v="1"/>
    <n v="647425.59320751834"/>
  </r>
  <r>
    <x v="24"/>
    <x v="5"/>
    <n v="366873.64387788047"/>
  </r>
  <r>
    <x v="25"/>
    <x v="0"/>
    <n v="263495.09033430199"/>
  </r>
  <r>
    <x v="26"/>
    <x v="0"/>
    <n v="224730.3188329883"/>
  </r>
  <r>
    <x v="27"/>
    <x v="0"/>
    <n v="181465.01359719929"/>
  </r>
  <r>
    <x v="27"/>
    <x v="4"/>
    <n v="488863.03362102591"/>
  </r>
  <r>
    <x v="28"/>
    <x v="4"/>
    <n v="292793.6912446543"/>
  </r>
  <r>
    <x v="29"/>
    <x v="4"/>
    <n v="252148.52054291221"/>
  </r>
  <r>
    <x v="30"/>
    <x v="3"/>
    <n v="102397.92120807069"/>
  </r>
  <r>
    <x v="30"/>
    <x v="0"/>
    <n v="160261.31778449309"/>
  </r>
  <r>
    <x v="30"/>
    <x v="1"/>
    <n v="333582.14867450041"/>
  </r>
  <r>
    <x v="30"/>
    <x v="6"/>
    <n v="32331.10405716821"/>
  </r>
  <r>
    <x v="30"/>
    <x v="4"/>
    <n v="212290.20096640219"/>
  </r>
  <r>
    <x v="31"/>
    <x v="1"/>
    <n v="353900.23029849248"/>
  </r>
  <r>
    <x v="31"/>
    <x v="5"/>
    <n v="234678.2728967469"/>
  </r>
  <r>
    <x v="31"/>
    <x v="6"/>
    <n v="487209.21326713508"/>
  </r>
  <r>
    <x v="31"/>
    <x v="4"/>
    <n v="171181.75147070119"/>
  </r>
  <r>
    <x v="32"/>
    <x v="1"/>
    <n v="622537.65469224215"/>
  </r>
  <r>
    <x v="32"/>
    <x v="5"/>
    <n v="102219.7972347373"/>
  </r>
  <r>
    <x v="32"/>
    <x v="6"/>
    <n v="292050.81680692738"/>
  </r>
  <r>
    <x v="32"/>
    <x v="4"/>
    <n v="53685.199767246173"/>
  </r>
  <r>
    <x v="33"/>
    <x v="1"/>
    <n v="1071989.8274170379"/>
  </r>
  <r>
    <x v="33"/>
    <x v="6"/>
    <n v="248684.97927908361"/>
  </r>
  <r>
    <x v="34"/>
    <x v="1"/>
    <n v="877523.74628516415"/>
  </r>
  <r>
    <x v="34"/>
    <x v="5"/>
    <n v="450773.33391365909"/>
  </r>
  <r>
    <x v="35"/>
    <x v="1"/>
    <n v="1497597.628218448"/>
  </r>
  <r>
    <x v="35"/>
    <x v="2"/>
    <n v="260717.86027248931"/>
  </r>
  <r>
    <x v="35"/>
    <x v="6"/>
    <n v="211810.2508834092"/>
  </r>
  <r>
    <x v="36"/>
    <x v="1"/>
    <n v="1675525.0753768201"/>
  </r>
  <r>
    <x v="36"/>
    <x v="2"/>
    <n v="222355.36263504071"/>
  </r>
  <r>
    <x v="36"/>
    <x v="6"/>
    <n v="169892.26350152979"/>
  </r>
  <r>
    <x v="37"/>
    <x v="0"/>
    <n v="59838.290083062573"/>
  </r>
  <r>
    <x v="37"/>
    <x v="1"/>
    <n v="1672308.7774361661"/>
  </r>
  <r>
    <x v="37"/>
    <x v="2"/>
    <n v="179150.9222252935"/>
  </r>
  <r>
    <x v="37"/>
    <x v="6"/>
    <n v="51006.305797357323"/>
  </r>
  <r>
    <x v="38"/>
    <x v="1"/>
    <n v="1388520.6040336629"/>
  </r>
  <r>
    <x v="39"/>
    <x v="3"/>
    <n v="260025.29112761281"/>
  </r>
  <r>
    <x v="39"/>
    <x v="0"/>
    <n v="19420.3970783845"/>
  </r>
  <r>
    <x v="39"/>
    <x v="1"/>
    <n v="1152519.4218375711"/>
  </r>
  <r>
    <x v="40"/>
    <x v="3"/>
    <n v="220353.03725062401"/>
  </r>
  <r>
    <x v="40"/>
    <x v="1"/>
    <n v="952691.77327373228"/>
  </r>
  <r>
    <x v="40"/>
    <x v="2"/>
    <n v="39726.444679958673"/>
  </r>
  <r>
    <x v="40"/>
    <x v="5"/>
    <n v="186566.63792861189"/>
  </r>
  <r>
    <x v="40"/>
    <x v="4"/>
    <n v="91097.927229516979"/>
  </r>
  <r>
    <x v="41"/>
    <x v="3"/>
    <n v="437700.45369583182"/>
  </r>
  <r>
    <x v="41"/>
    <x v="0"/>
    <n v="279274.00383724959"/>
  </r>
  <r>
    <x v="41"/>
    <x v="1"/>
    <n v="804764.61235561059"/>
  </r>
  <r>
    <x v="42"/>
    <x v="3"/>
    <n v="218986.4823815808"/>
  </r>
  <r>
    <x v="42"/>
    <x v="0"/>
    <n v="234067.75224118121"/>
  </r>
  <r>
    <x v="42"/>
    <x v="1"/>
    <n v="695449.05976733472"/>
  </r>
  <r>
    <x v="43"/>
    <x v="3"/>
    <n v="177525.3443927512"/>
  </r>
  <r>
    <x v="43"/>
    <x v="0"/>
    <n v="196318.17518590391"/>
  </r>
  <r>
    <x v="43"/>
    <x v="1"/>
    <n v="694689.70606638084"/>
  </r>
  <r>
    <x v="43"/>
    <x v="5"/>
    <n v="258819.72880456611"/>
  </r>
  <r>
    <x v="44"/>
    <x v="3"/>
    <n v="38898.965891078551"/>
  </r>
  <r>
    <x v="44"/>
    <x v="0"/>
    <n v="242708.2566687394"/>
  </r>
  <r>
    <x v="44"/>
    <x v="1"/>
    <n v="761805.50480055984"/>
  </r>
  <r>
    <x v="44"/>
    <x v="5"/>
    <n v="218656.85551131191"/>
  </r>
  <r>
    <x v="44"/>
    <x v="6"/>
    <n v="90563.311493758127"/>
  </r>
  <r>
    <x v="45"/>
    <x v="1"/>
    <n v="2497931.369931892"/>
  </r>
  <r>
    <x v="45"/>
    <x v="5"/>
    <n v="443981.9200462944"/>
  </r>
  <r>
    <x v="46"/>
    <x v="0"/>
    <n v="106283.1277303751"/>
  </r>
  <r>
    <x v="46"/>
    <x v="1"/>
    <n v="158751.21764348479"/>
  </r>
  <r>
    <x v="47"/>
    <x v="3"/>
    <n v="38187.894599316867"/>
  </r>
  <r>
    <x v="47"/>
    <x v="1"/>
    <n v="157404.36702515479"/>
  </r>
  <r>
    <x v="47"/>
    <x v="2"/>
    <n v="57760.978218661272"/>
  </r>
  <r>
    <x v="48"/>
    <x v="1"/>
    <n v="155721.59114369631"/>
  </r>
  <r>
    <x v="49"/>
    <x v="1"/>
    <n v="155210.37876908079"/>
  </r>
  <r>
    <x v="49"/>
    <x v="5"/>
    <n v="37267.146083469197"/>
  </r>
  <r>
    <x v="49"/>
    <x v="4"/>
    <n v="181517.22116064141"/>
  </r>
  <r>
    <x v="50"/>
    <x v="1"/>
    <n v="67503.621062543432"/>
  </r>
  <r>
    <x v="51"/>
    <x v="3"/>
    <n v="56727.668489360731"/>
  </r>
  <r>
    <x v="51"/>
    <x v="1"/>
    <n v="67334.586873995911"/>
  </r>
  <r>
    <x v="52"/>
    <x v="1"/>
    <n v="217874.093671054"/>
  </r>
  <r>
    <x v="53"/>
    <x v="3"/>
    <n v="56050.953317341002"/>
  </r>
  <r>
    <x v="53"/>
    <x v="0"/>
    <n v="85279.904333446728"/>
  </r>
  <r>
    <x v="53"/>
    <x v="1"/>
    <n v="488476.25726805592"/>
  </r>
  <r>
    <x v="53"/>
    <x v="2"/>
    <n v="4530.0885826152771"/>
  </r>
  <r>
    <x v="53"/>
    <x v="6"/>
    <n v="178022.39501170389"/>
  </r>
  <r>
    <x v="54"/>
    <x v="1"/>
    <n v="607439.85657081835"/>
  </r>
  <r>
    <x v="54"/>
    <x v="2"/>
    <n v="239096.71597196409"/>
  </r>
  <r>
    <x v="55"/>
    <x v="1"/>
    <n v="606423.55969426071"/>
  </r>
  <r>
    <x v="55"/>
    <x v="2"/>
    <n v="103171.0078613824"/>
  </r>
  <r>
    <x v="55"/>
    <x v="5"/>
    <n v="55215.453229829727"/>
  </r>
  <r>
    <x v="56"/>
    <x v="1"/>
    <n v="2104449.7590893372"/>
  </r>
  <r>
    <x v="56"/>
    <x v="5"/>
    <n v="411933.70993916178"/>
  </r>
  <r>
    <x v="57"/>
    <x v="3"/>
    <n v="236425.5864012345"/>
  </r>
  <r>
    <x v="57"/>
    <x v="1"/>
    <n v="926376.92082663183"/>
  </r>
  <r>
    <x v="58"/>
    <x v="3"/>
    <n v="108364.35413990309"/>
  </r>
  <r>
    <x v="58"/>
    <x v="1"/>
    <n v="761553.65858267492"/>
  </r>
  <r>
    <x v="58"/>
    <x v="4"/>
    <n v="32750.133880042551"/>
  </r>
  <r>
    <x v="59"/>
    <x v="3"/>
    <n v="235266.68738785529"/>
  </r>
  <r>
    <x v="59"/>
    <x v="0"/>
    <n v="159747.76180356479"/>
  </r>
  <r>
    <x v="59"/>
    <x v="1"/>
    <n v="319645.91464755108"/>
  </r>
  <r>
    <x v="60"/>
    <x v="1"/>
    <n v="14499.494292005091"/>
  </r>
  <r>
    <x v="60"/>
    <x v="5"/>
    <n v="1581.9698287199419"/>
  </r>
  <r>
    <x v="61"/>
    <x v="1"/>
    <n v="474001.43084303249"/>
  </r>
  <r>
    <x v="62"/>
    <x v="1"/>
    <n v="473547.11759615003"/>
  </r>
  <r>
    <x v="63"/>
    <x v="1"/>
    <n v="472718.02519631188"/>
  </r>
  <r>
    <x v="64"/>
    <x v="1"/>
    <n v="472627.73490085511"/>
  </r>
  <r>
    <x v="65"/>
    <x v="1"/>
    <n v="2102946.0319477241"/>
  </r>
  <r>
    <x v="66"/>
    <x v="4"/>
    <n v="183.21820321054449"/>
  </r>
  <r>
    <x v="67"/>
    <x v="0"/>
    <n v="471500.57035391871"/>
  </r>
  <r>
    <x v="68"/>
    <x v="0"/>
    <n v="496662.76754554937"/>
  </r>
  <r>
    <x v="68"/>
    <x v="1"/>
    <n v="2099778.9036950991"/>
  </r>
  <r>
    <x v="68"/>
    <x v="2"/>
    <n v="413031.35907660949"/>
  </r>
  <r>
    <x v="68"/>
    <x v="6"/>
    <n v="404037.23766635283"/>
  </r>
  <r>
    <x v="69"/>
    <x v="0"/>
    <n v="391195.615835834"/>
  </r>
  <r>
    <x v="69"/>
    <x v="1"/>
    <n v="1671983.0550203151"/>
  </r>
  <r>
    <x v="70"/>
    <x v="1"/>
    <n v="464913.32294793171"/>
  </r>
  <r>
    <x v="71"/>
    <x v="1"/>
    <n v="463968.85163240379"/>
  </r>
  <r>
    <x v="72"/>
    <x v="1"/>
    <n v="463465.96171262901"/>
  </r>
  <r>
    <x v="73"/>
    <x v="1"/>
    <n v="463183.33034043782"/>
  </r>
  <r>
    <x v="74"/>
    <x v="1"/>
    <n v="463114.5575294767"/>
  </r>
  <r>
    <x v="75"/>
    <x v="1"/>
    <n v="463060.74967658549"/>
  </r>
  <r>
    <x v="76"/>
    <x v="1"/>
    <n v="462980.70152969641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x v="0"/>
    <x v="0"/>
    <n v="1835036.0549138291"/>
  </r>
  <r>
    <x v="0"/>
    <x v="1"/>
    <n v="497163.52940726432"/>
  </r>
  <r>
    <x v="0"/>
    <x v="2"/>
    <n v="438099.23978549481"/>
  </r>
  <r>
    <x v="0"/>
    <x v="3"/>
    <n v="445597.41764029273"/>
  </r>
  <r>
    <x v="1"/>
    <x v="4"/>
    <n v="412885.52463372418"/>
  </r>
  <r>
    <x v="1"/>
    <x v="0"/>
    <n v="1313636.622726192"/>
  </r>
  <r>
    <x v="1"/>
    <x v="1"/>
    <n v="416010.08024711692"/>
  </r>
  <r>
    <x v="1"/>
    <x v="5"/>
    <n v="1251942.5268686111"/>
  </r>
  <r>
    <x v="2"/>
    <x v="6"/>
    <n v="447790.87640705402"/>
  </r>
  <r>
    <x v="2"/>
    <x v="0"/>
    <n v="1728384.890920748"/>
  </r>
  <r>
    <x v="2"/>
    <x v="5"/>
    <n v="842433.81383739295"/>
  </r>
  <r>
    <x v="3"/>
    <x v="4"/>
    <n v="452918.16469564399"/>
  </r>
  <r>
    <x v="3"/>
    <x v="6"/>
    <n v="442218.80459839263"/>
  </r>
  <r>
    <x v="3"/>
    <x v="0"/>
    <n v="1937753.883515056"/>
  </r>
  <r>
    <x v="3"/>
    <x v="1"/>
    <n v="458347.27085612039"/>
  </r>
  <r>
    <x v="3"/>
    <x v="7"/>
    <n v="439421.56571922009"/>
  </r>
  <r>
    <x v="3"/>
    <x v="5"/>
    <n v="1089066.0445799229"/>
  </r>
  <r>
    <x v="4"/>
    <x v="6"/>
    <n v="738024.60342352092"/>
  </r>
  <r>
    <x v="4"/>
    <x v="0"/>
    <n v="1574454.816861371"/>
  </r>
  <r>
    <x v="4"/>
    <x v="1"/>
    <n v="376502.4080094673"/>
  </r>
  <r>
    <x v="4"/>
    <x v="7"/>
    <n v="800148.02561726654"/>
  </r>
  <r>
    <x v="4"/>
    <x v="5"/>
    <n v="1092941.3590075341"/>
  </r>
  <r>
    <x v="4"/>
    <x v="3"/>
    <n v="446068.32854580443"/>
  </r>
  <r>
    <x v="5"/>
    <x v="0"/>
    <n v="1975457.2559602279"/>
  </r>
  <r>
    <x v="5"/>
    <x v="7"/>
    <n v="799121.7492828113"/>
  </r>
  <r>
    <x v="5"/>
    <x v="5"/>
    <n v="726189.53795349435"/>
  </r>
  <r>
    <x v="5"/>
    <x v="3"/>
    <n v="441603.12712382548"/>
  </r>
  <r>
    <x v="6"/>
    <x v="0"/>
    <n v="675306.10015711235"/>
  </r>
  <r>
    <x v="6"/>
    <x v="7"/>
    <n v="360183.46530055662"/>
  </r>
  <r>
    <x v="6"/>
    <x v="5"/>
    <n v="1091116.288954522"/>
  </r>
  <r>
    <x v="7"/>
    <x v="4"/>
    <n v="370297.01774067048"/>
  </r>
  <r>
    <x v="7"/>
    <x v="2"/>
    <n v="360129.98602771253"/>
  </r>
  <r>
    <x v="7"/>
    <x v="7"/>
    <n v="323847.3259821455"/>
  </r>
  <r>
    <x v="7"/>
    <x v="5"/>
    <n v="1137514.1079581459"/>
  </r>
  <r>
    <x v="8"/>
    <x v="6"/>
    <n v="359325.92350199702"/>
  </r>
  <r>
    <x v="8"/>
    <x v="0"/>
    <n v="374430.99848264561"/>
  </r>
  <r>
    <x v="8"/>
    <x v="7"/>
    <n v="723958.58624903834"/>
  </r>
  <r>
    <x v="9"/>
    <x v="6"/>
    <n v="365001.94710674381"/>
  </r>
  <r>
    <x v="9"/>
    <x v="0"/>
    <n v="373961.45653551607"/>
  </r>
  <r>
    <x v="9"/>
    <x v="7"/>
    <n v="723700.31988530501"/>
  </r>
  <r>
    <x v="9"/>
    <x v="5"/>
    <n v="735716.3711744498"/>
  </r>
  <r>
    <x v="9"/>
    <x v="8"/>
    <n v="359058.25318955869"/>
  </r>
  <r>
    <x v="10"/>
    <x v="4"/>
    <n v="828136.38175877137"/>
  </r>
  <r>
    <x v="10"/>
    <x v="0"/>
    <n v="373264.90811001958"/>
  </r>
  <r>
    <x v="10"/>
    <x v="1"/>
    <n v="352476.26738290192"/>
  </r>
  <r>
    <x v="10"/>
    <x v="2"/>
    <n v="323231.12323218869"/>
  </r>
  <r>
    <x v="10"/>
    <x v="7"/>
    <n v="399677.83528163412"/>
  </r>
  <r>
    <x v="10"/>
    <x v="9"/>
    <n v="358989.63618804479"/>
  </r>
  <r>
    <x v="11"/>
    <x v="6"/>
    <n v="438013.01831468637"/>
  </r>
  <r>
    <x v="11"/>
    <x v="0"/>
    <n v="1298281.1441619389"/>
  </r>
  <r>
    <x v="11"/>
    <x v="3"/>
    <n v="441139.80733497621"/>
  </r>
  <r>
    <x v="12"/>
    <x v="6"/>
    <n v="323101.26706820453"/>
  </r>
  <r>
    <x v="12"/>
    <x v="0"/>
    <n v="725689.69765704323"/>
  </r>
  <r>
    <x v="12"/>
    <x v="2"/>
    <n v="399543.75885762909"/>
  </r>
  <r>
    <x v="12"/>
    <x v="3"/>
    <n v="723204.57176416123"/>
  </r>
  <r>
    <x v="13"/>
    <x v="4"/>
    <n v="369684.30860548507"/>
  </r>
  <r>
    <x v="13"/>
    <x v="6"/>
    <n v="1132491.124136874"/>
  </r>
  <r>
    <x v="13"/>
    <x v="10"/>
    <n v="358721.01058961521"/>
  </r>
  <r>
    <x v="13"/>
    <x v="0"/>
    <n v="1058970.41831947"/>
  </r>
  <r>
    <x v="13"/>
    <x v="2"/>
    <n v="289487.45042727131"/>
  </r>
  <r>
    <x v="13"/>
    <x v="7"/>
    <n v="451991.34690091037"/>
  </r>
  <r>
    <x v="13"/>
    <x v="5"/>
    <n v="258507.95547635219"/>
  </r>
  <r>
    <x v="13"/>
    <x v="8"/>
    <n v="322997.81327780872"/>
  </r>
  <r>
    <x v="14"/>
    <x v="4"/>
    <n v="298502.78286858229"/>
  </r>
  <r>
    <x v="14"/>
    <x v="6"/>
    <n v="288996.34843195678"/>
  </r>
  <r>
    <x v="14"/>
    <x v="0"/>
    <n v="428364.73085776111"/>
  </r>
  <r>
    <x v="14"/>
    <x v="1"/>
    <n v="316451.48596738349"/>
  </r>
  <r>
    <x v="14"/>
    <x v="2"/>
    <n v="245106.95883969369"/>
  </r>
  <r>
    <x v="14"/>
    <x v="7"/>
    <n v="206197.10554774621"/>
  </r>
  <r>
    <x v="14"/>
    <x v="5"/>
    <n v="513543.47308387398"/>
  </r>
  <r>
    <x v="14"/>
    <x v="3"/>
    <n v="363672.67492225289"/>
  </r>
  <r>
    <x v="14"/>
    <x v="9"/>
    <n v="322715.76687313378"/>
  </r>
  <r>
    <x v="14"/>
    <x v="8"/>
    <n v="398994.84480852669"/>
  </r>
  <r>
    <x v="15"/>
    <x v="6"/>
    <n v="243698.71514249191"/>
  </r>
  <r>
    <x v="15"/>
    <x v="0"/>
    <n v="862595.27233122964"/>
  </r>
  <r>
    <x v="15"/>
    <x v="2"/>
    <n v="205771.0506600794"/>
  </r>
  <r>
    <x v="15"/>
    <x v="5"/>
    <n v="433607.81322001852"/>
  </r>
  <r>
    <x v="15"/>
    <x v="3"/>
    <n v="650468.40430625435"/>
  </r>
  <r>
    <x v="15"/>
    <x v="8"/>
    <n v="287072.18940438842"/>
  </r>
  <r>
    <x v="16"/>
    <x v="4"/>
    <n v="824368.58713599632"/>
  </r>
  <r>
    <x v="16"/>
    <x v="6"/>
    <n v="205230.87565249909"/>
  </r>
  <r>
    <x v="16"/>
    <x v="10"/>
    <n v="322598.78135872103"/>
  </r>
  <r>
    <x v="16"/>
    <x v="0"/>
    <n v="666568.83768432797"/>
  </r>
  <r>
    <x v="16"/>
    <x v="1"/>
    <n v="339510.75082817249"/>
  </r>
  <r>
    <x v="16"/>
    <x v="5"/>
    <n v="950449.84138895688"/>
  </r>
  <r>
    <x v="16"/>
    <x v="9"/>
    <n v="286532.01350513857"/>
  </r>
  <r>
    <x v="16"/>
    <x v="8"/>
    <n v="243407.3530884849"/>
  </r>
  <r>
    <x v="17"/>
    <x v="6"/>
    <n v="294439.88262313552"/>
  </r>
  <r>
    <x v="17"/>
    <x v="0"/>
    <n v="690217.60554480599"/>
  </r>
  <r>
    <x v="17"/>
    <x v="5"/>
    <n v="538125.41992230806"/>
  </r>
  <r>
    <x v="17"/>
    <x v="3"/>
    <n v="613013.53635654668"/>
  </r>
  <r>
    <x v="17"/>
    <x v="9"/>
    <n v="243401.19308223281"/>
  </r>
  <r>
    <x v="17"/>
    <x v="8"/>
    <n v="204573.1451401861"/>
  </r>
  <r>
    <x v="18"/>
    <x v="6"/>
    <n v="256021.2546461593"/>
  </r>
  <r>
    <x v="18"/>
    <x v="10"/>
    <n v="285539.05284911499"/>
  </r>
  <r>
    <x v="18"/>
    <x v="0"/>
    <n v="1005074.795302693"/>
  </r>
  <r>
    <x v="18"/>
    <x v="5"/>
    <n v="731408.10015770281"/>
  </r>
  <r>
    <x v="18"/>
    <x v="3"/>
    <n v="243130.40016401641"/>
  </r>
  <r>
    <x v="18"/>
    <x v="9"/>
    <n v="204543.41835758631"/>
  </r>
  <r>
    <x v="19"/>
    <x v="4"/>
    <n v="295979.87592704617"/>
  </r>
  <r>
    <x v="19"/>
    <x v="6"/>
    <n v="216841.80003712609"/>
  </r>
  <r>
    <x v="19"/>
    <x v="10"/>
    <n v="241514.4741870579"/>
  </r>
  <r>
    <x v="19"/>
    <x v="0"/>
    <n v="315096.83616502723"/>
  </r>
  <r>
    <x v="19"/>
    <x v="1"/>
    <n v="301369.63733541622"/>
  </r>
  <r>
    <x v="19"/>
    <x v="5"/>
    <n v="1512132.2016445789"/>
  </r>
  <r>
    <x v="19"/>
    <x v="3"/>
    <n v="204382.6803886717"/>
  </r>
  <r>
    <x v="20"/>
    <x v="6"/>
    <n v="174090.3581016908"/>
  </r>
  <r>
    <x v="20"/>
    <x v="10"/>
    <n v="203737.9197110266"/>
  </r>
  <r>
    <x v="20"/>
    <x v="0"/>
    <n v="954966.18499983184"/>
  </r>
  <r>
    <x v="20"/>
    <x v="1"/>
    <n v="263967.75132051291"/>
  </r>
  <r>
    <x v="20"/>
    <x v="5"/>
    <n v="982751.70450979215"/>
  </r>
  <r>
    <x v="21"/>
    <x v="6"/>
    <n v="367193.80362469092"/>
  </r>
  <r>
    <x v="21"/>
    <x v="0"/>
    <n v="1218795.0423629279"/>
  </r>
  <r>
    <x v="21"/>
    <x v="1"/>
    <n v="225089.01171894671"/>
  </r>
  <r>
    <x v="21"/>
    <x v="5"/>
    <n v="1765624.670103394"/>
  </r>
  <r>
    <x v="22"/>
    <x v="4"/>
    <n v="450851.95735198108"/>
  </r>
  <r>
    <x v="22"/>
    <x v="0"/>
    <n v="872421.47694382491"/>
  </r>
  <r>
    <x v="22"/>
    <x v="5"/>
    <n v="444562.79704104818"/>
  </r>
  <r>
    <x v="22"/>
    <x v="8"/>
    <n v="438001.86654071941"/>
  </r>
  <r>
    <x v="23"/>
    <x v="0"/>
    <n v="826543.32224938704"/>
  </r>
  <r>
    <x v="23"/>
    <x v="1"/>
    <n v="182284.43728331069"/>
  </r>
  <r>
    <x v="23"/>
    <x v="5"/>
    <n v="1492134.1559142091"/>
  </r>
  <r>
    <x v="24"/>
    <x v="0"/>
    <n v="406411.41561009479"/>
  </r>
  <r>
    <x v="24"/>
    <x v="5"/>
    <n v="426156.9335754441"/>
  </r>
  <r>
    <x v="25"/>
    <x v="6"/>
    <n v="489679.36649728683"/>
  </r>
  <r>
    <x v="25"/>
    <x v="0"/>
    <n v="444666.72811932862"/>
  </r>
  <r>
    <x v="25"/>
    <x v="5"/>
    <n v="213694.30490766541"/>
  </r>
  <r>
    <x v="26"/>
    <x v="6"/>
    <n v="292864.94577567978"/>
  </r>
  <r>
    <x v="26"/>
    <x v="0"/>
    <n v="487554.21185561718"/>
  </r>
  <r>
    <x v="26"/>
    <x v="5"/>
    <n v="172176.8825370433"/>
  </r>
  <r>
    <x v="27"/>
    <x v="6"/>
    <n v="252226.71869621001"/>
  </r>
  <r>
    <x v="27"/>
    <x v="0"/>
    <n v="668807.22518909804"/>
  </r>
  <r>
    <x v="27"/>
    <x v="3"/>
    <n v="488713.11581385182"/>
  </r>
  <r>
    <x v="28"/>
    <x v="6"/>
    <n v="212433.98503840281"/>
  </r>
  <r>
    <x v="28"/>
    <x v="0"/>
    <n v="667003.77765855007"/>
  </r>
  <r>
    <x v="28"/>
    <x v="3"/>
    <n v="292406.18099423818"/>
  </r>
  <r>
    <x v="29"/>
    <x v="4"/>
    <n v="235209.15523212359"/>
  </r>
  <r>
    <x v="29"/>
    <x v="6"/>
    <n v="171472.4029284124"/>
  </r>
  <r>
    <x v="29"/>
    <x v="0"/>
    <n v="564318.18485230207"/>
  </r>
  <r>
    <x v="29"/>
    <x v="7"/>
    <n v="166897.87138030649"/>
  </r>
  <r>
    <x v="29"/>
    <x v="5"/>
    <n v="128725.8164458477"/>
  </r>
  <r>
    <x v="29"/>
    <x v="3"/>
    <n v="823548.4342313488"/>
  </r>
  <r>
    <x v="30"/>
    <x v="4"/>
    <n v="102327.1528412156"/>
  </r>
  <r>
    <x v="30"/>
    <x v="6"/>
    <n v="53734.227735565801"/>
  </r>
  <r>
    <x v="30"/>
    <x v="10"/>
    <n v="84179.861133742103"/>
  </r>
  <r>
    <x v="30"/>
    <x v="0"/>
    <n v="499868.86282498599"/>
  </r>
  <r>
    <x v="30"/>
    <x v="7"/>
    <n v="295072.38253602211"/>
  </r>
  <r>
    <x v="30"/>
    <x v="5"/>
    <n v="32006.33407226067"/>
  </r>
  <r>
    <x v="30"/>
    <x v="3"/>
    <n v="504406.7736986964"/>
  </r>
  <r>
    <x v="31"/>
    <x v="0"/>
    <n v="317163.77686755778"/>
  </r>
  <r>
    <x v="31"/>
    <x v="7"/>
    <n v="294163.09635684849"/>
  </r>
  <r>
    <x v="31"/>
    <x v="5"/>
    <n v="518561.04477973189"/>
  </r>
  <r>
    <x v="31"/>
    <x v="3"/>
    <n v="421209.01763341122"/>
  </r>
  <r>
    <x v="32"/>
    <x v="0"/>
    <n v="316839.84718280309"/>
  </r>
  <r>
    <x v="32"/>
    <x v="1"/>
    <n v="60577.15044439488"/>
  </r>
  <r>
    <x v="32"/>
    <x v="2"/>
    <n v="165421.92553748781"/>
  </r>
  <r>
    <x v="32"/>
    <x v="7"/>
    <n v="128618.48991525439"/>
  </r>
  <r>
    <x v="32"/>
    <x v="5"/>
    <n v="1044252.304061318"/>
  </r>
  <r>
    <x v="32"/>
    <x v="3"/>
    <n v="265246.01778521971"/>
  </r>
  <r>
    <x v="33"/>
    <x v="0"/>
    <n v="457454.84680538281"/>
  </r>
  <r>
    <x v="33"/>
    <x v="5"/>
    <n v="885156.50393872638"/>
  </r>
  <r>
    <x v="33"/>
    <x v="9"/>
    <n v="437786.68185376952"/>
  </r>
  <r>
    <x v="34"/>
    <x v="6"/>
    <n v="165401.67614064651"/>
  </r>
  <r>
    <x v="34"/>
    <x v="0"/>
    <n v="218413.9580658146"/>
  </r>
  <r>
    <x v="34"/>
    <x v="2"/>
    <n v="128466.25499431419"/>
  </r>
  <r>
    <x v="34"/>
    <x v="5"/>
    <n v="1158536.1176223599"/>
  </r>
  <r>
    <x v="34"/>
    <x v="3"/>
    <n v="170581.81250269499"/>
  </r>
  <r>
    <x v="35"/>
    <x v="6"/>
    <n v="128032.7503014278"/>
  </r>
  <r>
    <x v="35"/>
    <x v="0"/>
    <n v="59994.378353356078"/>
  </r>
  <r>
    <x v="35"/>
    <x v="1"/>
    <n v="19670.804916731569"/>
  </r>
  <r>
    <x v="35"/>
    <x v="5"/>
    <n v="1500638.492582093"/>
  </r>
  <r>
    <x v="35"/>
    <x v="3"/>
    <n v="51232.588876536152"/>
  </r>
  <r>
    <x v="35"/>
    <x v="8"/>
    <n v="165274.4340236948"/>
  </r>
  <r>
    <x v="36"/>
    <x v="4"/>
    <n v="260260.3348341347"/>
  </r>
  <r>
    <x v="36"/>
    <x v="0"/>
    <n v="19498.618642163681"/>
  </r>
  <r>
    <x v="36"/>
    <x v="5"/>
    <n v="1535250.8313420981"/>
  </r>
  <r>
    <x v="36"/>
    <x v="9"/>
    <n v="165158.38487097979"/>
  </r>
  <r>
    <x v="36"/>
    <x v="8"/>
    <n v="127468.2010566245"/>
  </r>
  <r>
    <x v="37"/>
    <x v="4"/>
    <n v="221609.76108271009"/>
  </r>
  <r>
    <x v="37"/>
    <x v="0"/>
    <n v="78640.129598717744"/>
  </r>
  <r>
    <x v="37"/>
    <x v="1"/>
    <n v="280894.38621928712"/>
  </r>
  <r>
    <x v="37"/>
    <x v="5"/>
    <n v="1484211.742164107"/>
  </r>
  <r>
    <x v="37"/>
    <x v="3"/>
    <n v="164286.55087011011"/>
  </r>
  <r>
    <x v="37"/>
    <x v="9"/>
    <n v="127221.2777385354"/>
  </r>
  <r>
    <x v="38"/>
    <x v="4"/>
    <n v="178713.48036472121"/>
  </r>
  <r>
    <x v="38"/>
    <x v="6"/>
    <n v="228942.78010717579"/>
  </r>
  <r>
    <x v="38"/>
    <x v="10"/>
    <n v="164153.2017512671"/>
  </r>
  <r>
    <x v="38"/>
    <x v="0"/>
    <n v="338712.07321436057"/>
  </r>
  <r>
    <x v="38"/>
    <x v="1"/>
    <n v="234889.244655513"/>
  </r>
  <r>
    <x v="38"/>
    <x v="5"/>
    <n v="1482765.833668943"/>
  </r>
  <r>
    <x v="38"/>
    <x v="3"/>
    <n v="127219.38954034069"/>
  </r>
  <r>
    <x v="39"/>
    <x v="6"/>
    <n v="99462.973178215238"/>
  </r>
  <r>
    <x v="39"/>
    <x v="10"/>
    <n v="127001.6059358014"/>
  </r>
  <r>
    <x v="39"/>
    <x v="0"/>
    <n v="590979.7249964556"/>
  </r>
  <r>
    <x v="39"/>
    <x v="1"/>
    <n v="197851.36237669681"/>
  </r>
  <r>
    <x v="39"/>
    <x v="7"/>
    <n v="28338.135334385621"/>
  </r>
  <r>
    <x v="39"/>
    <x v="5"/>
    <n v="1401327.798563289"/>
  </r>
  <r>
    <x v="40"/>
    <x v="0"/>
    <n v="508626.18269643962"/>
  </r>
  <r>
    <x v="40"/>
    <x v="1"/>
    <n v="245335.41863168409"/>
  </r>
  <r>
    <x v="40"/>
    <x v="7"/>
    <n v="512781.13873565011"/>
  </r>
  <r>
    <x v="40"/>
    <x v="5"/>
    <n v="913689.99178672314"/>
  </r>
  <r>
    <x v="40"/>
    <x v="3"/>
    <n v="90958.647497006779"/>
  </r>
  <r>
    <x v="41"/>
    <x v="4"/>
    <n v="298456.54338998313"/>
  </r>
  <r>
    <x v="41"/>
    <x v="0"/>
    <n v="738947.09411715635"/>
  </r>
  <r>
    <x v="41"/>
    <x v="1"/>
    <n v="106495.24121492619"/>
  </r>
  <r>
    <x v="41"/>
    <x v="7"/>
    <n v="802325.90525513375"/>
  </r>
  <r>
    <x v="41"/>
    <x v="5"/>
    <n v="807672.38795540063"/>
  </r>
  <r>
    <x v="42"/>
    <x v="4"/>
    <n v="218720.82636570651"/>
  </r>
  <r>
    <x v="42"/>
    <x v="0"/>
    <n v="880937.89258628106"/>
  </r>
  <r>
    <x v="42"/>
    <x v="2"/>
    <n v="26942.172120878291"/>
  </r>
  <r>
    <x v="42"/>
    <x v="7"/>
    <n v="1020001.895008201"/>
  </r>
  <r>
    <x v="42"/>
    <x v="5"/>
    <n v="374719.79882148083"/>
  </r>
  <r>
    <x v="42"/>
    <x v="3"/>
    <n v="90636.966533786006"/>
  </r>
  <r>
    <x v="43"/>
    <x v="4"/>
    <n v="177066.48507343829"/>
  </r>
  <r>
    <x v="43"/>
    <x v="6"/>
    <n v="26487.89213569092"/>
  </r>
  <r>
    <x v="43"/>
    <x v="0"/>
    <n v="814816.56763510837"/>
  </r>
  <r>
    <x v="43"/>
    <x v="2"/>
    <n v="483934.17876183038"/>
  </r>
  <r>
    <x v="43"/>
    <x v="7"/>
    <n v="741795.11461221823"/>
  </r>
  <r>
    <x v="43"/>
    <x v="5"/>
    <n v="351805.66312160518"/>
  </r>
  <r>
    <x v="44"/>
    <x v="4"/>
    <n v="411958.06955111021"/>
  </r>
  <r>
    <x v="44"/>
    <x v="0"/>
    <n v="456291.74883831752"/>
  </r>
  <r>
    <x v="44"/>
    <x v="5"/>
    <n v="440311.08683069033"/>
  </r>
  <r>
    <x v="44"/>
    <x v="3"/>
    <n v="841965.90238132316"/>
  </r>
  <r>
    <x v="44"/>
    <x v="9"/>
    <n v="398909.85298179107"/>
  </r>
  <r>
    <x v="45"/>
    <x v="6"/>
    <n v="483835.00319605489"/>
  </r>
  <r>
    <x v="45"/>
    <x v="0"/>
    <n v="242210.7547027801"/>
  </r>
  <r>
    <x v="45"/>
    <x v="5"/>
    <n v="90559.831774139559"/>
  </r>
  <r>
    <x v="45"/>
    <x v="8"/>
    <n v="26300.273076537542"/>
  </r>
  <r>
    <x v="46"/>
    <x v="0"/>
    <n v="347731.71268689202"/>
  </r>
  <r>
    <x v="46"/>
    <x v="5"/>
    <n v="90319.396026698698"/>
  </r>
  <r>
    <x v="46"/>
    <x v="9"/>
    <n v="25990.376266634641"/>
  </r>
  <r>
    <x v="46"/>
    <x v="8"/>
    <n v="483513.92234712181"/>
  </r>
  <r>
    <x v="47"/>
    <x v="4"/>
    <n v="37839.415406640714"/>
  </r>
  <r>
    <x v="47"/>
    <x v="6"/>
    <n v="182092.89390732811"/>
  </r>
  <r>
    <x v="47"/>
    <x v="0"/>
    <n v="346745.98262382008"/>
  </r>
  <r>
    <x v="47"/>
    <x v="5"/>
    <n v="90265.604502176138"/>
  </r>
  <r>
    <x v="47"/>
    <x v="3"/>
    <n v="25950.891134891739"/>
  </r>
  <r>
    <x v="47"/>
    <x v="9"/>
    <n v="482946.684897953"/>
  </r>
  <r>
    <x v="48"/>
    <x v="4"/>
    <n v="56968.180216955647"/>
  </r>
  <r>
    <x v="48"/>
    <x v="10"/>
    <n v="25114.287799858968"/>
  </r>
  <r>
    <x v="48"/>
    <x v="0"/>
    <n v="345569.27976246731"/>
  </r>
  <r>
    <x v="48"/>
    <x v="5"/>
    <n v="90216.004793846558"/>
  </r>
  <r>
    <x v="48"/>
    <x v="3"/>
    <n v="482716.52588449582"/>
  </r>
  <r>
    <x v="49"/>
    <x v="10"/>
    <n v="482334.53807940852"/>
  </r>
  <r>
    <x v="49"/>
    <x v="0"/>
    <n v="104026.93824677081"/>
  </r>
  <r>
    <x v="49"/>
    <x v="1"/>
    <n v="86998.838003636512"/>
  </r>
  <r>
    <x v="49"/>
    <x v="5"/>
    <n v="89550.738938780079"/>
  </r>
  <r>
    <x v="49"/>
    <x v="3"/>
    <n v="180389.05551449029"/>
  </r>
  <r>
    <x v="50"/>
    <x v="0"/>
    <n v="86325.421875307948"/>
  </r>
  <r>
    <x v="50"/>
    <x v="5"/>
    <n v="125423.3586183983"/>
  </r>
  <r>
    <x v="51"/>
    <x v="0"/>
    <n v="86003.153753195613"/>
  </r>
  <r>
    <x v="51"/>
    <x v="5"/>
    <n v="87222.806274738992"/>
  </r>
  <r>
    <x v="51"/>
    <x v="3"/>
    <n v="178578.6989066274"/>
  </r>
  <r>
    <x v="52"/>
    <x v="5"/>
    <n v="122070.99210761749"/>
  </r>
  <r>
    <x v="53"/>
    <x v="4"/>
    <n v="55872.305835108113"/>
  </r>
  <r>
    <x v="53"/>
    <x v="0"/>
    <n v="84741.258514893954"/>
  </r>
  <r>
    <x v="53"/>
    <x v="7"/>
    <n v="86343.422251384967"/>
  </r>
  <r>
    <x v="53"/>
    <x v="5"/>
    <n v="177448.62609558529"/>
  </r>
  <r>
    <x v="54"/>
    <x v="4"/>
    <n v="3440.4937093880931"/>
  </r>
  <r>
    <x v="54"/>
    <x v="0"/>
    <n v="84668.872633827385"/>
  </r>
  <r>
    <x v="54"/>
    <x v="7"/>
    <n v="86059.571598410097"/>
  </r>
  <r>
    <x v="54"/>
    <x v="5"/>
    <n v="176143.71931392601"/>
  </r>
  <r>
    <x v="55"/>
    <x v="10"/>
    <n v="437451.99676056881"/>
  </r>
  <r>
    <x v="55"/>
    <x v="1"/>
    <n v="392464.84222795977"/>
  </r>
  <r>
    <x v="55"/>
    <x v="5"/>
    <n v="890169.52779969305"/>
  </r>
  <r>
    <x v="55"/>
    <x v="3"/>
    <n v="398869.21249440953"/>
  </r>
  <r>
    <x v="56"/>
    <x v="4"/>
    <n v="237553.82597344581"/>
  </r>
  <r>
    <x v="56"/>
    <x v="6"/>
    <n v="118239.4419504882"/>
  </r>
  <r>
    <x v="56"/>
    <x v="0"/>
    <n v="244511.3302719612"/>
  </r>
  <r>
    <x v="56"/>
    <x v="1"/>
    <n v="163419.10210222501"/>
  </r>
  <r>
    <x v="56"/>
    <x v="7"/>
    <n v="85964.357211089358"/>
  </r>
  <r>
    <x v="56"/>
    <x v="5"/>
    <n v="305876.00461514189"/>
  </r>
  <r>
    <x v="56"/>
    <x v="3"/>
    <n v="32572.995943092152"/>
  </r>
  <r>
    <x v="57"/>
    <x v="4"/>
    <n v="102976.5967386503"/>
  </r>
  <r>
    <x v="57"/>
    <x v="0"/>
    <n v="406581.96407307009"/>
  </r>
  <r>
    <x v="57"/>
    <x v="1"/>
    <n v="160288.82122845939"/>
  </r>
  <r>
    <x v="57"/>
    <x v="2"/>
    <n v="85760.177517305143"/>
  </r>
  <r>
    <x v="57"/>
    <x v="5"/>
    <n v="414554.82878935069"/>
  </r>
  <r>
    <x v="57"/>
    <x v="8"/>
    <n v="84589.829660671574"/>
  </r>
  <r>
    <x v="58"/>
    <x v="4"/>
    <n v="1609.898995197256"/>
  </r>
  <r>
    <x v="58"/>
    <x v="0"/>
    <n v="161555.80427194451"/>
  </r>
  <r>
    <x v="58"/>
    <x v="5"/>
    <n v="129018.4004741375"/>
  </r>
  <r>
    <x v="58"/>
    <x v="3"/>
    <n v="32382.18141292837"/>
  </r>
  <r>
    <x v="58"/>
    <x v="9"/>
    <n v="84496.233806414908"/>
  </r>
  <r>
    <x v="59"/>
    <x v="5"/>
    <n v="1284.649512740599"/>
  </r>
  <r>
    <x v="60"/>
    <x v="5"/>
    <n v="1128.949589985217"/>
  </r>
  <r>
    <x v="61"/>
    <x v="1"/>
    <n v="472368.79519168579"/>
  </r>
  <r>
    <x v="62"/>
    <x v="10"/>
    <n v="398856.0185992014"/>
  </r>
  <r>
    <x v="62"/>
    <x v="0"/>
    <n v="392247.63782365952"/>
  </r>
  <r>
    <x v="62"/>
    <x v="5"/>
    <n v="883636.16515713208"/>
  </r>
  <r>
    <x v="62"/>
    <x v="3"/>
    <n v="404104.02044149581"/>
  </r>
  <r>
    <x v="63"/>
    <x v="6"/>
    <n v="247.09858541560601"/>
  </r>
  <r>
    <x v="63"/>
    <x v="0"/>
    <n v="471988.88568191882"/>
  </r>
  <r>
    <x v="64"/>
    <x v="0"/>
    <n v="471746.73729331809"/>
  </r>
  <r>
    <x v="65"/>
    <x v="0"/>
    <n v="471053.04045596928"/>
  </r>
  <r>
    <x v="66"/>
    <x v="0"/>
    <n v="470960.28444367577"/>
  </r>
  <r>
    <x v="67"/>
    <x v="0"/>
    <n v="470948.27412800031"/>
  </r>
  <r>
    <x v="68"/>
    <x v="0"/>
    <n v="469265.96212467819"/>
  </r>
  <r>
    <x v="69"/>
    <x v="0"/>
    <n v="391397.7399131289"/>
  </r>
  <r>
    <x v="69"/>
    <x v="5"/>
    <n v="1299406.6988157521"/>
  </r>
  <r>
    <x v="70"/>
    <x v="0"/>
    <n v="496519.66047069029"/>
  </r>
  <r>
    <x v="70"/>
    <x v="1"/>
    <n v="427394.43698368472"/>
  </r>
  <r>
    <x v="70"/>
    <x v="5"/>
    <n v="1286531.568730803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">
  <r>
    <x v="0"/>
    <x v="0"/>
    <n v="872552.01407143986"/>
  </r>
  <r>
    <x v="0"/>
    <x v="1"/>
    <n v="441299.75639126508"/>
  </r>
  <r>
    <x v="0"/>
    <x v="2"/>
    <n v="430471.99095895322"/>
  </r>
  <r>
    <x v="1"/>
    <x v="0"/>
    <n v="816538.70812514296"/>
  </r>
  <r>
    <x v="1"/>
    <x v="3"/>
    <n v="447792.82252776629"/>
  </r>
  <r>
    <x v="1"/>
    <x v="4"/>
    <n v="820699.73036317644"/>
  </r>
  <r>
    <x v="1"/>
    <x v="5"/>
    <n v="442509.11007856549"/>
  </r>
  <r>
    <x v="2"/>
    <x v="0"/>
    <n v="1193794.6587802849"/>
  </r>
  <r>
    <x v="2"/>
    <x v="3"/>
    <n v="442356.19079526921"/>
  </r>
  <r>
    <x v="2"/>
    <x v="4"/>
    <n v="875856.6887204384"/>
  </r>
  <r>
    <x v="2"/>
    <x v="5"/>
    <n v="841103.79537500313"/>
  </r>
  <r>
    <x v="3"/>
    <x v="3"/>
    <n v="1059822.7388371299"/>
  </r>
  <r>
    <x v="3"/>
    <x v="6"/>
    <n v="431736.4286135885"/>
  </r>
  <r>
    <x v="3"/>
    <x v="4"/>
    <n v="1456027.578231635"/>
  </r>
  <r>
    <x v="3"/>
    <x v="5"/>
    <n v="764369.64322212513"/>
  </r>
  <r>
    <x v="3"/>
    <x v="7"/>
    <n v="355564.9439872785"/>
  </r>
  <r>
    <x v="4"/>
    <x v="0"/>
    <n v="864841.43258174486"/>
  </r>
  <r>
    <x v="4"/>
    <x v="8"/>
    <n v="320594.39493760129"/>
  </r>
  <r>
    <x v="4"/>
    <x v="9"/>
    <n v="831401.71904850448"/>
  </r>
  <r>
    <x v="4"/>
    <x v="3"/>
    <n v="431645.33807802229"/>
  </r>
  <r>
    <x v="4"/>
    <x v="6"/>
    <n v="397648.5596643014"/>
  </r>
  <r>
    <x v="4"/>
    <x v="4"/>
    <n v="1452967.6870126841"/>
  </r>
  <r>
    <x v="4"/>
    <x v="1"/>
    <n v="354957.65977616771"/>
  </r>
  <r>
    <x v="5"/>
    <x v="8"/>
    <n v="430812.95174895658"/>
  </r>
  <r>
    <x v="5"/>
    <x v="10"/>
    <n v="354490.81370133319"/>
  </r>
  <r>
    <x v="5"/>
    <x v="9"/>
    <n v="389068.31163651129"/>
  </r>
  <r>
    <x v="5"/>
    <x v="3"/>
    <n v="397034.59131782257"/>
  </r>
  <r>
    <x v="5"/>
    <x v="4"/>
    <n v="1912335.449148366"/>
  </r>
  <r>
    <x v="5"/>
    <x v="5"/>
    <n v="366202.09757740132"/>
  </r>
  <r>
    <x v="5"/>
    <x v="1"/>
    <n v="445928.69872085488"/>
  </r>
  <r>
    <x v="5"/>
    <x v="2"/>
    <n v="320582.18022539723"/>
  </r>
  <r>
    <x v="6"/>
    <x v="8"/>
    <n v="396683.90155549772"/>
  </r>
  <r>
    <x v="6"/>
    <x v="4"/>
    <n v="2249232.810370204"/>
  </r>
  <r>
    <x v="6"/>
    <x v="5"/>
    <n v="737323.53630716284"/>
  </r>
  <r>
    <x v="6"/>
    <x v="7"/>
    <n v="319525.47598960128"/>
  </r>
  <r>
    <x v="7"/>
    <x v="9"/>
    <n v="299918.14943848492"/>
  </r>
  <r>
    <x v="7"/>
    <x v="4"/>
    <n v="1878039.761872909"/>
  </r>
  <r>
    <x v="7"/>
    <x v="5"/>
    <n v="365171.94788681431"/>
  </r>
  <r>
    <x v="7"/>
    <x v="1"/>
    <n v="319323.31394524989"/>
  </r>
  <r>
    <x v="7"/>
    <x v="2"/>
    <n v="395880.72276439378"/>
  </r>
  <r>
    <x v="8"/>
    <x v="0"/>
    <n v="370227.37351727858"/>
  </r>
  <r>
    <x v="8"/>
    <x v="10"/>
    <n v="318539.58704293892"/>
  </r>
  <r>
    <x v="8"/>
    <x v="3"/>
    <n v="365007.50425161968"/>
  </r>
  <r>
    <x v="8"/>
    <x v="4"/>
    <n v="1346428.8310518621"/>
  </r>
  <r>
    <x v="8"/>
    <x v="5"/>
    <n v="735995.18444238266"/>
  </r>
  <r>
    <x v="8"/>
    <x v="7"/>
    <n v="395204.19726472179"/>
  </r>
  <r>
    <x v="9"/>
    <x v="4"/>
    <n v="2173862.1061427169"/>
  </r>
  <r>
    <x v="9"/>
    <x v="1"/>
    <n v="395197.19993081462"/>
  </r>
  <r>
    <x v="10"/>
    <x v="0"/>
    <n v="369978.42067330063"/>
  </r>
  <r>
    <x v="10"/>
    <x v="10"/>
    <n v="395099.56515414908"/>
  </r>
  <r>
    <x v="10"/>
    <x v="4"/>
    <n v="1344381.900206171"/>
  </r>
  <r>
    <x v="10"/>
    <x v="5"/>
    <n v="735099.93141405901"/>
  </r>
  <r>
    <x v="11"/>
    <x v="0"/>
    <n v="420480.50633018842"/>
  </r>
  <r>
    <x v="11"/>
    <x v="7"/>
    <n v="430357.18456376262"/>
  </r>
  <r>
    <x v="12"/>
    <x v="0"/>
    <n v="1174448.4364744429"/>
  </r>
  <r>
    <x v="12"/>
    <x v="3"/>
    <n v="734158.5056381363"/>
  </r>
  <r>
    <x v="12"/>
    <x v="4"/>
    <n v="695784.37571163091"/>
  </r>
  <r>
    <x v="13"/>
    <x v="0"/>
    <n v="346376.73988735559"/>
  </r>
  <r>
    <x v="13"/>
    <x v="9"/>
    <n v="372585.30883746629"/>
  </r>
  <r>
    <x v="13"/>
    <x v="4"/>
    <n v="992942.85435623862"/>
  </r>
  <r>
    <x v="13"/>
    <x v="5"/>
    <n v="513733.89602479088"/>
  </r>
  <r>
    <x v="13"/>
    <x v="1"/>
    <n v="363912.47049361753"/>
  </r>
  <r>
    <x v="14"/>
    <x v="0"/>
    <n v="1172226.7507119139"/>
  </r>
  <r>
    <x v="14"/>
    <x v="9"/>
    <n v="277662.36707618443"/>
  </r>
  <r>
    <x v="14"/>
    <x v="11"/>
    <n v="358589.92434547929"/>
  </r>
  <r>
    <x v="14"/>
    <x v="4"/>
    <n v="1065677.334081121"/>
  </r>
  <r>
    <x v="14"/>
    <x v="5"/>
    <n v="434555.86059592757"/>
  </r>
  <r>
    <x v="15"/>
    <x v="0"/>
    <n v="950755.45367488381"/>
  </r>
  <r>
    <x v="15"/>
    <x v="9"/>
    <n v="590731.82208589069"/>
  </r>
  <r>
    <x v="15"/>
    <x v="4"/>
    <n v="277454.19741135673"/>
  </r>
  <r>
    <x v="15"/>
    <x v="5"/>
    <n v="881545.00414982892"/>
  </r>
  <r>
    <x v="16"/>
    <x v="0"/>
    <n v="308010.81405289099"/>
  </r>
  <r>
    <x v="16"/>
    <x v="9"/>
    <n v="195384.60941857289"/>
  </r>
  <r>
    <x v="16"/>
    <x v="3"/>
    <n v="294519.3012707039"/>
  </r>
  <r>
    <x v="16"/>
    <x v="4"/>
    <n v="867818.29834696546"/>
  </r>
  <r>
    <x v="16"/>
    <x v="5"/>
    <n v="431960.79457856098"/>
  </r>
  <r>
    <x v="16"/>
    <x v="1"/>
    <n v="327758.86701992439"/>
  </r>
  <r>
    <x v="17"/>
    <x v="0"/>
    <n v="961828.84728275181"/>
  </r>
  <r>
    <x v="17"/>
    <x v="11"/>
    <n v="322403.42275112157"/>
  </r>
  <r>
    <x v="17"/>
    <x v="3"/>
    <n v="256688.85984024571"/>
  </r>
  <r>
    <x v="17"/>
    <x v="4"/>
    <n v="704917.84979169746"/>
  </r>
  <r>
    <x v="17"/>
    <x v="5"/>
    <n v="586125.26294911187"/>
  </r>
  <r>
    <x v="18"/>
    <x v="0"/>
    <n v="306925.53069305298"/>
  </r>
  <r>
    <x v="18"/>
    <x v="9"/>
    <n v="322330.20894450601"/>
  </r>
  <r>
    <x v="18"/>
    <x v="3"/>
    <n v="217380.23710634661"/>
  </r>
  <r>
    <x v="18"/>
    <x v="4"/>
    <n v="703999.36313913832"/>
  </r>
  <r>
    <x v="18"/>
    <x v="5"/>
    <n v="1355920.3958982241"/>
  </r>
  <r>
    <x v="19"/>
    <x v="9"/>
    <n v="350609.34239699662"/>
  </r>
  <r>
    <x v="19"/>
    <x v="11"/>
    <n v="285432.78974153957"/>
  </r>
  <r>
    <x v="19"/>
    <x v="3"/>
    <n v="174606.3922830451"/>
  </r>
  <r>
    <x v="19"/>
    <x v="6"/>
    <n v="357629.61818627297"/>
  </r>
  <r>
    <x v="19"/>
    <x v="4"/>
    <n v="1025384.914058627"/>
  </r>
  <r>
    <x v="19"/>
    <x v="5"/>
    <n v="662179.1632084304"/>
  </r>
  <r>
    <x v="20"/>
    <x v="0"/>
    <n v="321515.92109702528"/>
  </r>
  <r>
    <x v="20"/>
    <x v="9"/>
    <n v="285341.18869455392"/>
  </r>
  <r>
    <x v="20"/>
    <x v="11"/>
    <n v="241371.6662918207"/>
  </r>
  <r>
    <x v="20"/>
    <x v="3"/>
    <n v="724679.51947324025"/>
  </r>
  <r>
    <x v="20"/>
    <x v="4"/>
    <n v="1052868.7390511651"/>
  </r>
  <r>
    <x v="20"/>
    <x v="5"/>
    <n v="1078710.1853305071"/>
  </r>
  <r>
    <x v="21"/>
    <x v="8"/>
    <n v="356148.82721395057"/>
  </r>
  <r>
    <x v="21"/>
    <x v="9"/>
    <n v="239945.362309674"/>
  </r>
  <r>
    <x v="21"/>
    <x v="11"/>
    <n v="203496.4244663429"/>
  </r>
  <r>
    <x v="21"/>
    <x v="4"/>
    <n v="1334043.436543067"/>
  </r>
  <r>
    <x v="21"/>
    <x v="5"/>
    <n v="1126382.694829117"/>
  </r>
  <r>
    <x v="22"/>
    <x v="0"/>
    <n v="420420.34821253602"/>
  </r>
  <r>
    <x v="22"/>
    <x v="9"/>
    <n v="425012.15384245937"/>
  </r>
  <r>
    <x v="22"/>
    <x v="1"/>
    <n v="430278.54131190991"/>
  </r>
  <r>
    <x v="23"/>
    <x v="0"/>
    <n v="284984.05214229581"/>
  </r>
  <r>
    <x v="23"/>
    <x v="9"/>
    <n v="517338.35931650433"/>
  </r>
  <r>
    <x v="23"/>
    <x v="6"/>
    <n v="321027.95949625288"/>
  </r>
  <r>
    <x v="23"/>
    <x v="4"/>
    <n v="1286616.6146349821"/>
  </r>
  <r>
    <x v="23"/>
    <x v="5"/>
    <n v="1249655.4150641351"/>
  </r>
  <r>
    <x v="23"/>
    <x v="2"/>
    <n v="355797.58851726138"/>
  </r>
  <r>
    <x v="24"/>
    <x v="0"/>
    <n v="239005.45946133611"/>
  </r>
  <r>
    <x v="24"/>
    <x v="3"/>
    <n v="489900.55986668821"/>
  </r>
  <r>
    <x v="24"/>
    <x v="4"/>
    <n v="900616.53369132581"/>
  </r>
  <r>
    <x v="24"/>
    <x v="5"/>
    <n v="792207.2742837593"/>
  </r>
  <r>
    <x v="25"/>
    <x v="0"/>
    <n v="203286.08328566689"/>
  </r>
  <r>
    <x v="25"/>
    <x v="3"/>
    <n v="292867.83078357088"/>
  </r>
  <r>
    <x v="25"/>
    <x v="6"/>
    <n v="284477.8516232546"/>
  </r>
  <r>
    <x v="25"/>
    <x v="4"/>
    <n v="696139.2965513278"/>
  </r>
  <r>
    <x v="25"/>
    <x v="5"/>
    <n v="663714.26894222619"/>
  </r>
  <r>
    <x v="26"/>
    <x v="3"/>
    <n v="536330.56949123065"/>
  </r>
  <r>
    <x v="26"/>
    <x v="6"/>
    <n v="238864.43466852329"/>
  </r>
  <r>
    <x v="26"/>
    <x v="4"/>
    <n v="694963.38149432186"/>
  </r>
  <r>
    <x v="26"/>
    <x v="5"/>
    <n v="416475.36512431211"/>
  </r>
  <r>
    <x v="27"/>
    <x v="0"/>
    <n v="270974.1471542166"/>
  </r>
  <r>
    <x v="27"/>
    <x v="8"/>
    <n v="283991.31268869858"/>
  </r>
  <r>
    <x v="27"/>
    <x v="3"/>
    <n v="451273.19200194569"/>
  </r>
  <r>
    <x v="27"/>
    <x v="6"/>
    <n v="202212.171385939"/>
  </r>
  <r>
    <x v="27"/>
    <x v="4"/>
    <n v="423637.19498372817"/>
  </r>
  <r>
    <x v="27"/>
    <x v="5"/>
    <n v="172131.07177898509"/>
  </r>
  <r>
    <x v="28"/>
    <x v="0"/>
    <n v="500601.1826523139"/>
  </r>
  <r>
    <x v="28"/>
    <x v="8"/>
    <n v="238407.234218272"/>
  </r>
  <r>
    <x v="28"/>
    <x v="3"/>
    <n v="374182.75263087108"/>
  </r>
  <r>
    <x v="28"/>
    <x v="4"/>
    <n v="192755.994444273"/>
  </r>
  <r>
    <x v="28"/>
    <x v="1"/>
    <n v="488506.31775601738"/>
  </r>
  <r>
    <x v="28"/>
    <x v="2"/>
    <n v="283969.06255618623"/>
  </r>
  <r>
    <x v="29"/>
    <x v="0"/>
    <n v="692327.9741249471"/>
  </r>
  <r>
    <x v="29"/>
    <x v="8"/>
    <n v="202117.4380650894"/>
  </r>
  <r>
    <x v="29"/>
    <x v="10"/>
    <n v="21181.098421110099"/>
  </r>
  <r>
    <x v="29"/>
    <x v="9"/>
    <n v="261483.74985872171"/>
  </r>
  <r>
    <x v="29"/>
    <x v="3"/>
    <n v="54435.205068823547"/>
  </r>
  <r>
    <x v="29"/>
    <x v="4"/>
    <n v="75789.963937836437"/>
  </r>
  <r>
    <x v="29"/>
    <x v="1"/>
    <n v="292273.87962616899"/>
  </r>
  <r>
    <x v="29"/>
    <x v="7"/>
    <n v="283448.71691505512"/>
  </r>
  <r>
    <x v="29"/>
    <x v="2"/>
    <n v="238257.55705409119"/>
  </r>
  <r>
    <x v="30"/>
    <x v="0"/>
    <n v="691443.41807537677"/>
  </r>
  <r>
    <x v="30"/>
    <x v="9"/>
    <n v="223988.3565018597"/>
  </r>
  <r>
    <x v="30"/>
    <x v="4"/>
    <n v="337114.27913658868"/>
  </r>
  <r>
    <x v="30"/>
    <x v="1"/>
    <n v="533326.33884464705"/>
  </r>
  <r>
    <x v="30"/>
    <x v="7"/>
    <n v="238146.3861412777"/>
  </r>
  <r>
    <x v="30"/>
    <x v="2"/>
    <n v="201700.36214708761"/>
  </r>
  <r>
    <x v="31"/>
    <x v="0"/>
    <n v="421375.01185589051"/>
  </r>
  <r>
    <x v="31"/>
    <x v="10"/>
    <n v="282014.89669297432"/>
  </r>
  <r>
    <x v="31"/>
    <x v="9"/>
    <n v="179811.59028926681"/>
  </r>
  <r>
    <x v="31"/>
    <x v="11"/>
    <n v="83875.622954362072"/>
  </r>
  <r>
    <x v="31"/>
    <x v="4"/>
    <n v="560246.99422231142"/>
  </r>
  <r>
    <x v="31"/>
    <x v="5"/>
    <n v="234386.13342856089"/>
  </r>
  <r>
    <x v="31"/>
    <x v="1"/>
    <n v="449405.06583470321"/>
  </r>
  <r>
    <x v="31"/>
    <x v="7"/>
    <n v="201381.01085403771"/>
  </r>
  <r>
    <x v="32"/>
    <x v="0"/>
    <n v="192079.79213308109"/>
  </r>
  <r>
    <x v="32"/>
    <x v="10"/>
    <n v="236963.95000781069"/>
  </r>
  <r>
    <x v="32"/>
    <x v="9"/>
    <n v="83599.328153308277"/>
  </r>
  <r>
    <x v="32"/>
    <x v="4"/>
    <n v="738575.2213605803"/>
  </r>
  <r>
    <x v="32"/>
    <x v="5"/>
    <n v="101835.462064846"/>
  </r>
  <r>
    <x v="32"/>
    <x v="1"/>
    <n v="371866.74120498751"/>
  </r>
  <r>
    <x v="33"/>
    <x v="0"/>
    <n v="420366.61080115422"/>
  </r>
  <r>
    <x v="33"/>
    <x v="10"/>
    <n v="429354.62946278311"/>
  </r>
  <r>
    <x v="33"/>
    <x v="9"/>
    <n v="414752.80603521748"/>
  </r>
  <r>
    <x v="33"/>
    <x v="4"/>
    <n v="424716.62319667259"/>
  </r>
  <r>
    <x v="34"/>
    <x v="10"/>
    <n v="200905.0915838822"/>
  </r>
  <r>
    <x v="34"/>
    <x v="9"/>
    <n v="158316.33940159061"/>
  </r>
  <r>
    <x v="34"/>
    <x v="4"/>
    <n v="559557.56389650994"/>
  </r>
  <r>
    <x v="34"/>
    <x v="5"/>
    <n v="233468.4998279002"/>
  </r>
  <r>
    <x v="34"/>
    <x v="1"/>
    <n v="51389.445980484728"/>
  </r>
  <r>
    <x v="35"/>
    <x v="0"/>
    <n v="82373.382102281626"/>
  </r>
  <r>
    <x v="35"/>
    <x v="9"/>
    <n v="157852.04219862309"/>
  </r>
  <r>
    <x v="35"/>
    <x v="4"/>
    <n v="672262.00314051902"/>
  </r>
  <r>
    <x v="35"/>
    <x v="5"/>
    <n v="100631.7116134361"/>
  </r>
  <r>
    <x v="36"/>
    <x v="4"/>
    <n v="610292.83562690427"/>
  </r>
  <r>
    <x v="36"/>
    <x v="5"/>
    <n v="313466.25388802559"/>
  </r>
  <r>
    <x v="37"/>
    <x v="0"/>
    <n v="260066.61282898541"/>
  </r>
  <r>
    <x v="37"/>
    <x v="3"/>
    <n v="229888.86735405249"/>
  </r>
  <r>
    <x v="37"/>
    <x v="6"/>
    <n v="81548.466707289597"/>
  </r>
  <r>
    <x v="37"/>
    <x v="4"/>
    <n v="564620.8506896334"/>
  </r>
  <r>
    <x v="37"/>
    <x v="5"/>
    <n v="99971.501513808849"/>
  </r>
  <r>
    <x v="38"/>
    <x v="0"/>
    <n v="221351.84188749371"/>
  </r>
  <r>
    <x v="38"/>
    <x v="3"/>
    <n v="181182.801265699"/>
  </r>
  <r>
    <x v="38"/>
    <x v="4"/>
    <n v="384977.80723510211"/>
  </r>
  <r>
    <x v="39"/>
    <x v="0"/>
    <n v="510030.39016354928"/>
  </r>
  <r>
    <x v="39"/>
    <x v="8"/>
    <n v="81234.976161981496"/>
  </r>
  <r>
    <x v="39"/>
    <x v="11"/>
    <n v="164009.61282255279"/>
  </r>
  <r>
    <x v="39"/>
    <x v="4"/>
    <n v="271198.50300391961"/>
  </r>
  <r>
    <x v="40"/>
    <x v="0"/>
    <n v="290190.44641167793"/>
  </r>
  <r>
    <x v="40"/>
    <x v="9"/>
    <n v="163775.47524788411"/>
  </r>
  <r>
    <x v="40"/>
    <x v="11"/>
    <n v="126415.15281084229"/>
  </r>
  <r>
    <x v="40"/>
    <x v="4"/>
    <n v="309782.45548290713"/>
  </r>
  <r>
    <x v="40"/>
    <x v="5"/>
    <n v="186409.78791593981"/>
  </r>
  <r>
    <x v="40"/>
    <x v="2"/>
    <n v="81087.014523480044"/>
  </r>
  <r>
    <x v="41"/>
    <x v="0"/>
    <n v="248021.79246332881"/>
  </r>
  <r>
    <x v="41"/>
    <x v="9"/>
    <n v="184434.2549026449"/>
  </r>
  <r>
    <x v="41"/>
    <x v="4"/>
    <n v="433121.94971197768"/>
  </r>
  <r>
    <x v="41"/>
    <x v="1"/>
    <n v="90671.325607625258"/>
  </r>
  <r>
    <x v="41"/>
    <x v="7"/>
    <n v="80652.482947719545"/>
  </r>
  <r>
    <x v="42"/>
    <x v="0"/>
    <n v="272297.572161866"/>
  </r>
  <r>
    <x v="42"/>
    <x v="4"/>
    <n v="452148.25708534592"/>
  </r>
  <r>
    <x v="42"/>
    <x v="5"/>
    <n v="185263.55404277699"/>
  </r>
  <r>
    <x v="42"/>
    <x v="1"/>
    <n v="80511.203182807803"/>
  </r>
  <r>
    <x v="43"/>
    <x v="0"/>
    <n v="125255.4919589216"/>
  </r>
  <r>
    <x v="43"/>
    <x v="10"/>
    <n v="79890.740389718878"/>
  </r>
  <r>
    <x v="43"/>
    <x v="9"/>
    <n v="17794.19764523887"/>
  </r>
  <r>
    <x v="43"/>
    <x v="4"/>
    <n v="325305.68909202027"/>
  </r>
  <r>
    <x v="43"/>
    <x v="5"/>
    <n v="420839.06156501023"/>
  </r>
  <r>
    <x v="44"/>
    <x v="4"/>
    <n v="1223437.9061451131"/>
  </r>
  <r>
    <x v="44"/>
    <x v="5"/>
    <n v="450349.66434142232"/>
  </r>
  <r>
    <x v="45"/>
    <x v="0"/>
    <n v="38422.886879557584"/>
  </r>
  <r>
    <x v="45"/>
    <x v="6"/>
    <n v="162088.64234981369"/>
  </r>
  <r>
    <x v="45"/>
    <x v="4"/>
    <n v="341254.53400656779"/>
  </r>
  <r>
    <x v="45"/>
    <x v="5"/>
    <n v="308527.10016923049"/>
  </r>
  <r>
    <x v="46"/>
    <x v="3"/>
    <n v="345996.48383316118"/>
  </r>
  <r>
    <x v="46"/>
    <x v="6"/>
    <n v="123887.19235998089"/>
  </r>
  <r>
    <x v="46"/>
    <x v="4"/>
    <n v="281673.62123109191"/>
  </r>
  <r>
    <x v="47"/>
    <x v="0"/>
    <n v="152675.55657823701"/>
  </r>
  <r>
    <x v="47"/>
    <x v="8"/>
    <n v="161906.37167005171"/>
  </r>
  <r>
    <x v="47"/>
    <x v="3"/>
    <n v="123280.95867280351"/>
  </r>
  <r>
    <x v="47"/>
    <x v="4"/>
    <n v="186196.469551674"/>
  </r>
  <r>
    <x v="48"/>
    <x v="0"/>
    <n v="262850.88804767048"/>
  </r>
  <r>
    <x v="48"/>
    <x v="8"/>
    <n v="122960.54548753241"/>
  </r>
  <r>
    <x v="48"/>
    <x v="4"/>
    <n v="17082.89396713669"/>
  </r>
  <r>
    <x v="48"/>
    <x v="2"/>
    <n v="161685.02404532701"/>
  </r>
  <r>
    <x v="49"/>
    <x v="0"/>
    <n v="318750.29851190548"/>
  </r>
  <r>
    <x v="49"/>
    <x v="9"/>
    <n v="240756.766033614"/>
  </r>
  <r>
    <x v="49"/>
    <x v="11"/>
    <n v="25094.184133990671"/>
  </r>
  <r>
    <x v="49"/>
    <x v="4"/>
    <n v="17068.695870235679"/>
  </r>
  <r>
    <x v="49"/>
    <x v="5"/>
    <n v="37163.670263645858"/>
  </r>
  <r>
    <x v="49"/>
    <x v="7"/>
    <n v="161683.65668822441"/>
  </r>
  <r>
    <x v="49"/>
    <x v="2"/>
    <n v="122252.62150476129"/>
  </r>
  <r>
    <x v="50"/>
    <x v="0"/>
    <n v="261245.05756098041"/>
  </r>
  <r>
    <x v="50"/>
    <x v="9"/>
    <n v="128627.1984114946"/>
  </r>
  <r>
    <x v="50"/>
    <x v="11"/>
    <n v="482088.1281461888"/>
  </r>
  <r>
    <x v="50"/>
    <x v="4"/>
    <n v="257222.0621813231"/>
  </r>
  <r>
    <x v="50"/>
    <x v="1"/>
    <n v="341315.69569814397"/>
  </r>
  <r>
    <x v="50"/>
    <x v="7"/>
    <n v="121356.89015055761"/>
  </r>
  <r>
    <x v="51"/>
    <x v="0"/>
    <n v="166742.3865455577"/>
  </r>
  <r>
    <x v="51"/>
    <x v="10"/>
    <n v="161197.54958746169"/>
  </r>
  <r>
    <x v="51"/>
    <x v="9"/>
    <n v="481736.78931142681"/>
  </r>
  <r>
    <x v="51"/>
    <x v="4"/>
    <n v="390300.38732250599"/>
  </r>
  <r>
    <x v="51"/>
    <x v="5"/>
    <n v="36303.803961028279"/>
  </r>
  <r>
    <x v="51"/>
    <x v="1"/>
    <n v="120536.90113632991"/>
  </r>
  <r>
    <x v="52"/>
    <x v="0"/>
    <n v="24102.322691749669"/>
  </r>
  <r>
    <x v="52"/>
    <x v="10"/>
    <n v="120080.7860778811"/>
  </r>
  <r>
    <x v="52"/>
    <x v="4"/>
    <n v="841635.85508321272"/>
  </r>
  <r>
    <x v="53"/>
    <x v="0"/>
    <n v="481341.81379723659"/>
  </r>
  <r>
    <x v="53"/>
    <x v="4"/>
    <n v="123758.2339617058"/>
  </r>
  <r>
    <x v="53"/>
    <x v="5"/>
    <n v="57764.636377390823"/>
  </r>
  <r>
    <x v="54"/>
    <x v="3"/>
    <n v="33219.172513403952"/>
  </r>
  <r>
    <x v="54"/>
    <x v="6"/>
    <n v="23396.053259199471"/>
  </r>
  <r>
    <x v="54"/>
    <x v="4"/>
    <n v="254305.52471955481"/>
  </r>
  <r>
    <x v="54"/>
    <x v="5"/>
    <n v="479889.27753166942"/>
  </r>
  <r>
    <x v="55"/>
    <x v="9"/>
    <n v="456269.80661767162"/>
  </r>
  <r>
    <x v="55"/>
    <x v="4"/>
    <n v="1222573.03162889"/>
  </r>
  <r>
    <x v="55"/>
    <x v="5"/>
    <n v="443880.44925080508"/>
  </r>
  <r>
    <x v="55"/>
    <x v="1"/>
    <n v="404304.94496045372"/>
  </r>
  <r>
    <x v="56"/>
    <x v="0"/>
    <n v="124942.4683934425"/>
  </r>
  <r>
    <x v="56"/>
    <x v="8"/>
    <n v="477556.70096585708"/>
  </r>
  <r>
    <x v="56"/>
    <x v="9"/>
    <n v="83148.520050363761"/>
  </r>
  <r>
    <x v="56"/>
    <x v="3"/>
    <n v="23134.66212183718"/>
  </r>
  <r>
    <x v="56"/>
    <x v="6"/>
    <n v="479354.81318517373"/>
  </r>
  <r>
    <x v="56"/>
    <x v="4"/>
    <n v="119217.7141163241"/>
  </r>
  <r>
    <x v="56"/>
    <x v="5"/>
    <n v="109918.85788131419"/>
  </r>
  <r>
    <x v="56"/>
    <x v="2"/>
    <n v="21952.084449539161"/>
  </r>
  <r>
    <x v="57"/>
    <x v="0"/>
    <n v="504084.74475577869"/>
  </r>
  <r>
    <x v="57"/>
    <x v="8"/>
    <n v="22353.1242336174"/>
  </r>
  <r>
    <x v="57"/>
    <x v="3"/>
    <n v="478684.19830435241"/>
  </r>
  <r>
    <x v="57"/>
    <x v="4"/>
    <n v="82826.951715113348"/>
  </r>
  <r>
    <x v="57"/>
    <x v="1"/>
    <n v="32480.00400892043"/>
  </r>
  <r>
    <x v="57"/>
    <x v="7"/>
    <n v="21809.17433533469"/>
  </r>
  <r>
    <x v="57"/>
    <x v="2"/>
    <n v="477431.69127621892"/>
  </r>
  <r>
    <x v="58"/>
    <x v="0"/>
    <n v="117434.9797615071"/>
  </r>
  <r>
    <x v="58"/>
    <x v="4"/>
    <n v="82005.85654377735"/>
  </r>
  <r>
    <x v="58"/>
    <x v="5"/>
    <n v="54502.272280169243"/>
  </r>
  <r>
    <x v="58"/>
    <x v="1"/>
    <n v="21587.969988710149"/>
  </r>
  <r>
    <x v="58"/>
    <x v="7"/>
    <n v="476902.86558485631"/>
  </r>
  <r>
    <x v="59"/>
    <x v="1"/>
    <n v="476157.35241917381"/>
  </r>
  <r>
    <x v="60"/>
    <x v="10"/>
    <n v="475280.97203421738"/>
  </r>
  <r>
    <x v="60"/>
    <x v="5"/>
    <n v="1545.2679499176061"/>
  </r>
  <r>
    <x v="61"/>
    <x v="5"/>
    <n v="1129.543601313954"/>
  </r>
  <r>
    <x v="62"/>
    <x v="5"/>
    <n v="802.28665630482919"/>
  </r>
  <r>
    <x v="63"/>
    <x v="3"/>
    <n v="611.04362815345144"/>
  </r>
  <r>
    <x v="64"/>
    <x v="11"/>
    <n v="436762.63129051682"/>
  </r>
  <r>
    <x v="64"/>
    <x v="4"/>
    <n v="1677266.046560854"/>
  </r>
  <r>
    <x v="64"/>
    <x v="5"/>
    <n v="860753.69802582555"/>
  </r>
  <r>
    <x v="65"/>
    <x v="9"/>
    <n v="468720.54111604649"/>
  </r>
  <r>
    <x v="66"/>
    <x v="4"/>
    <n v="468482.53863691067"/>
  </r>
  <r>
    <x v="67"/>
    <x v="4"/>
    <n v="468191.71958833968"/>
  </r>
  <r>
    <x v="68"/>
    <x v="0"/>
    <n v="384460.18562115572"/>
  </r>
  <r>
    <x v="68"/>
    <x v="9"/>
    <n v="435564.82186243398"/>
  </r>
  <r>
    <x v="68"/>
    <x v="11"/>
    <n v="398282.12988335482"/>
  </r>
  <r>
    <x v="68"/>
    <x v="4"/>
    <n v="878558.1124751349"/>
  </r>
  <r>
    <x v="68"/>
    <x v="5"/>
    <n v="443322.45400492143"/>
  </r>
  <r>
    <x v="69"/>
    <x v="4"/>
    <n v="468185.89280453289"/>
  </r>
  <r>
    <x v="70"/>
    <x v="4"/>
    <n v="467152.77234934497"/>
  </r>
  <r>
    <x v="71"/>
    <x v="4"/>
    <n v="466747.73823069339"/>
  </r>
  <r>
    <x v="72"/>
    <x v="4"/>
    <n v="466394.66946313548"/>
  </r>
  <r>
    <x v="73"/>
    <x v="4"/>
    <n v="466381.3787814792"/>
  </r>
  <r>
    <x v="74"/>
    <x v="4"/>
    <n v="466260.66616118269"/>
  </r>
  <r>
    <x v="75"/>
    <x v="4"/>
    <n v="465920.05435861071"/>
  </r>
  <r>
    <x v="76"/>
    <x v="4"/>
    <n v="465913.81026347762"/>
  </r>
  <r>
    <x v="77"/>
    <x v="4"/>
    <n v="465872.25324919767"/>
  </r>
  <r>
    <x v="78"/>
    <x v="0"/>
    <n v="465503.82180981891"/>
  </r>
  <r>
    <x v="79"/>
    <x v="0"/>
    <n v="384311.41531700001"/>
  </r>
  <r>
    <x v="79"/>
    <x v="9"/>
    <n v="397999.65613079717"/>
  </r>
  <r>
    <x v="79"/>
    <x v="4"/>
    <n v="1725048.1976599421"/>
  </r>
  <r>
    <x v="79"/>
    <x v="5"/>
    <n v="858244.41022319696"/>
  </r>
  <r>
    <x v="80"/>
    <x v="0"/>
    <n v="465142.15548083658"/>
  </r>
  <r>
    <x v="81"/>
    <x v="0"/>
    <n v="465141.05712590221"/>
  </r>
  <r>
    <x v="82"/>
    <x v="0"/>
    <n v="465023.05099007208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">
  <r>
    <x v="0"/>
    <x v="0"/>
    <n v="41381.105868565639"/>
  </r>
  <r>
    <x v="0"/>
    <x v="1"/>
    <n v="1511172.746281737"/>
  </r>
  <r>
    <x v="0"/>
    <x v="2"/>
    <n v="131196.5878180032"/>
  </r>
  <r>
    <x v="1"/>
    <x v="1"/>
    <n v="747428.09192351752"/>
  </r>
  <r>
    <x v="1"/>
    <x v="3"/>
    <n v="435158.55647704442"/>
  </r>
  <r>
    <x v="1"/>
    <x v="2"/>
    <n v="480728.81259920832"/>
  </r>
  <r>
    <x v="2"/>
    <x v="1"/>
    <n v="42254.191498998618"/>
  </r>
  <r>
    <x v="3"/>
    <x v="4"/>
    <n v="493104.1706747486"/>
  </r>
  <r>
    <x v="3"/>
    <x v="0"/>
    <n v="501940.26761141699"/>
  </r>
  <r>
    <x v="3"/>
    <x v="1"/>
    <n v="819544.72984299657"/>
  </r>
  <r>
    <x v="4"/>
    <x v="0"/>
    <n v="414392.06284730352"/>
  </r>
  <r>
    <x v="4"/>
    <x v="1"/>
    <n v="744970.59139006061"/>
  </r>
  <r>
    <x v="4"/>
    <x v="5"/>
    <n v="190052.90948135409"/>
  </r>
  <r>
    <x v="5"/>
    <x v="4"/>
    <n v="267850.94221849297"/>
  </r>
  <r>
    <x v="5"/>
    <x v="1"/>
    <n v="633662.21336178354"/>
  </r>
  <r>
    <x v="5"/>
    <x v="2"/>
    <n v="335559.13464795548"/>
  </r>
  <r>
    <x v="5"/>
    <x v="6"/>
    <n v="489462.32073729299"/>
  </r>
  <r>
    <x v="6"/>
    <x v="4"/>
    <n v="164489.79680411829"/>
  </r>
  <r>
    <x v="6"/>
    <x v="1"/>
    <n v="515466.03834975988"/>
  </r>
  <r>
    <x v="7"/>
    <x v="0"/>
    <n v="194809.2176162707"/>
  </r>
  <r>
    <x v="7"/>
    <x v="1"/>
    <n v="794046.63809586014"/>
  </r>
  <r>
    <x v="8"/>
    <x v="1"/>
    <n v="722016.13599324482"/>
  </r>
  <r>
    <x v="8"/>
    <x v="5"/>
    <n v="364985.72769556509"/>
  </r>
  <r>
    <x v="9"/>
    <x v="1"/>
    <n v="1037959.093592499"/>
  </r>
  <r>
    <x v="9"/>
    <x v="3"/>
    <n v="473415.65015467588"/>
  </r>
  <r>
    <x v="10"/>
    <x v="1"/>
    <n v="1018211.548623826"/>
  </r>
  <r>
    <x v="10"/>
    <x v="5"/>
    <n v="485279.90263738087"/>
  </r>
  <r>
    <x v="11"/>
    <x v="1"/>
    <n v="684822.32794750156"/>
  </r>
  <r>
    <x v="11"/>
    <x v="3"/>
    <n v="328667.37592532748"/>
  </r>
  <r>
    <x v="12"/>
    <x v="4"/>
    <n v="317441.8534977939"/>
  </r>
  <r>
    <x v="12"/>
    <x v="1"/>
    <n v="735263.79990724125"/>
  </r>
  <r>
    <x v="12"/>
    <x v="6"/>
    <n v="351735.56247940322"/>
  </r>
  <r>
    <x v="13"/>
    <x v="1"/>
    <n v="1017822.525754153"/>
  </r>
  <r>
    <x v="13"/>
    <x v="3"/>
    <n v="78188.684574514613"/>
  </r>
  <r>
    <x v="13"/>
    <x v="6"/>
    <n v="108209.6304607988"/>
  </r>
  <r>
    <x v="14"/>
    <x v="4"/>
    <n v="659456.37491220585"/>
  </r>
  <r>
    <x v="14"/>
    <x v="0"/>
    <n v="406001.04257731308"/>
  </r>
  <r>
    <x v="14"/>
    <x v="1"/>
    <n v="1590263.6325355491"/>
  </r>
  <r>
    <x v="14"/>
    <x v="5"/>
    <n v="213571.76556624239"/>
  </r>
  <r>
    <x v="15"/>
    <x v="0"/>
    <n v="375836.6608609361"/>
  </r>
  <r>
    <x v="15"/>
    <x v="1"/>
    <n v="2126632.2153538931"/>
  </r>
  <r>
    <x v="15"/>
    <x v="3"/>
    <n v="364043.63115941267"/>
  </r>
  <r>
    <x v="15"/>
    <x v="6"/>
    <n v="289493.54192639468"/>
  </r>
  <r>
    <x v="16"/>
    <x v="4"/>
    <n v="644108.0668428893"/>
  </r>
  <r>
    <x v="16"/>
    <x v="1"/>
    <n v="1826465.9140721341"/>
  </r>
  <r>
    <x v="16"/>
    <x v="2"/>
    <n v="317525.12720961543"/>
  </r>
  <r>
    <x v="17"/>
    <x v="0"/>
    <n v="457043.42424128141"/>
  </r>
  <r>
    <x v="17"/>
    <x v="1"/>
    <n v="1830944.1666341349"/>
  </r>
  <r>
    <x v="17"/>
    <x v="3"/>
    <n v="30651.020016439321"/>
  </r>
  <r>
    <x v="17"/>
    <x v="5"/>
    <n v="378056.02692528162"/>
  </r>
  <r>
    <x v="18"/>
    <x v="4"/>
    <n v="241890.05817838499"/>
  </r>
  <r>
    <x v="18"/>
    <x v="1"/>
    <n v="1329579.31476859"/>
  </r>
  <r>
    <x v="18"/>
    <x v="2"/>
    <n v="351505.15371351072"/>
  </r>
  <r>
    <x v="18"/>
    <x v="6"/>
    <n v="93599.959495194445"/>
  </r>
  <r>
    <x v="19"/>
    <x v="4"/>
    <n v="65745.560855850927"/>
  </r>
  <r>
    <x v="19"/>
    <x v="1"/>
    <n v="761706.13297099026"/>
  </r>
  <r>
    <x v="20"/>
    <x v="1"/>
    <n v="1494497.063098341"/>
  </r>
  <r>
    <x v="20"/>
    <x v="2"/>
    <n v="459449.8021810003"/>
  </r>
  <r>
    <x v="21"/>
    <x v="4"/>
    <n v="514999.51062135538"/>
  </r>
  <r>
    <x v="21"/>
    <x v="0"/>
    <n v="811413.78472932219"/>
  </r>
  <r>
    <x v="21"/>
    <x v="1"/>
    <n v="1436929.9399858641"/>
  </r>
  <r>
    <x v="21"/>
    <x v="6"/>
    <n v="272314.36004713568"/>
  </r>
  <r>
    <x v="22"/>
    <x v="0"/>
    <n v="239714.0133236126"/>
  </r>
  <r>
    <x v="22"/>
    <x v="1"/>
    <n v="1499474.35632874"/>
  </r>
  <r>
    <x v="23"/>
    <x v="1"/>
    <n v="647216.61564655334"/>
  </r>
  <r>
    <x v="24"/>
    <x v="4"/>
    <n v="28543.70987798482"/>
  </r>
  <r>
    <x v="24"/>
    <x v="1"/>
    <n v="1106830.545507303"/>
  </r>
  <r>
    <x v="24"/>
    <x v="2"/>
    <n v="224696.27870740279"/>
  </r>
  <r>
    <x v="25"/>
    <x v="1"/>
    <n v="625682.82669286651"/>
  </r>
  <r>
    <x v="25"/>
    <x v="5"/>
    <n v="170018.78084991439"/>
  </r>
  <r>
    <x v="26"/>
    <x v="1"/>
    <n v="861737.43823093164"/>
  </r>
  <r>
    <x v="27"/>
    <x v="1"/>
    <n v="636075.49618539435"/>
  </r>
  <r>
    <x v="27"/>
    <x v="5"/>
    <n v="337923.35204555438"/>
  </r>
  <r>
    <x v="28"/>
    <x v="1"/>
    <n v="461909.78885662282"/>
  </r>
  <r>
    <x v="29"/>
    <x v="0"/>
    <n v="478866.93378686591"/>
  </r>
  <r>
    <x v="29"/>
    <x v="1"/>
    <n v="640171.6211454235"/>
  </r>
  <r>
    <x v="29"/>
    <x v="6"/>
    <n v="463995.73084407218"/>
  </r>
  <r>
    <x v="30"/>
    <x v="0"/>
    <n v="345332.75584565429"/>
  </r>
  <r>
    <x v="30"/>
    <x v="1"/>
    <n v="1905283.230739919"/>
  </r>
  <r>
    <x v="30"/>
    <x v="6"/>
    <n v="464987.93961334921"/>
  </r>
  <r>
    <x v="31"/>
    <x v="4"/>
    <n v="24651.997564363039"/>
  </r>
  <r>
    <x v="31"/>
    <x v="0"/>
    <n v="490799.12678050302"/>
  </r>
  <r>
    <x v="31"/>
    <x v="1"/>
    <n v="2605014.7784195938"/>
  </r>
  <r>
    <x v="31"/>
    <x v="3"/>
    <n v="352181.45693691942"/>
  </r>
  <r>
    <x v="31"/>
    <x v="6"/>
    <n v="369289.62901067012"/>
  </r>
  <r>
    <x v="32"/>
    <x v="1"/>
    <n v="1991222.986053763"/>
  </r>
  <r>
    <x v="32"/>
    <x v="3"/>
    <n v="34892.551460898983"/>
  </r>
  <r>
    <x v="32"/>
    <x v="5"/>
    <n v="231791.7368936009"/>
  </r>
  <r>
    <x v="33"/>
    <x v="1"/>
    <n v="2417496.318305037"/>
  </r>
  <r>
    <x v="33"/>
    <x v="2"/>
    <n v="78422.301496833214"/>
  </r>
  <r>
    <x v="34"/>
    <x v="1"/>
    <n v="1103215.9232740209"/>
  </r>
  <r>
    <x v="34"/>
    <x v="2"/>
    <n v="335888.24856781837"/>
  </r>
  <r>
    <x v="35"/>
    <x v="1"/>
    <n v="2233137.2704046071"/>
  </r>
  <r>
    <x v="35"/>
    <x v="5"/>
    <n v="390204.07150603191"/>
  </r>
  <r>
    <x v="36"/>
    <x v="4"/>
    <n v="162169.39945383169"/>
  </r>
  <r>
    <x v="36"/>
    <x v="1"/>
    <n v="995727.70259811741"/>
  </r>
  <r>
    <x v="37"/>
    <x v="4"/>
    <n v="315943.87122904649"/>
  </r>
  <r>
    <x v="37"/>
    <x v="0"/>
    <n v="125103.44989975949"/>
  </r>
  <r>
    <x v="37"/>
    <x v="1"/>
    <n v="1940789.847215855"/>
  </r>
  <r>
    <x v="37"/>
    <x v="6"/>
    <n v="274672.12033879402"/>
  </r>
  <r>
    <x v="38"/>
    <x v="4"/>
    <n v="342544.79984003032"/>
  </r>
  <r>
    <x v="38"/>
    <x v="0"/>
    <n v="489807.17712716118"/>
  </r>
  <r>
    <x v="38"/>
    <x v="1"/>
    <n v="1098572.1659404249"/>
  </r>
  <r>
    <x v="39"/>
    <x v="4"/>
    <n v="452376.14096615952"/>
  </r>
  <r>
    <x v="39"/>
    <x v="0"/>
    <n v="465841.91877554671"/>
  </r>
  <r>
    <x v="39"/>
    <x v="1"/>
    <n v="1293629.72166969"/>
  </r>
  <r>
    <x v="39"/>
    <x v="3"/>
    <n v="3109.3554707337098"/>
  </r>
  <r>
    <x v="39"/>
    <x v="6"/>
    <n v="204499.2101413357"/>
  </r>
  <r>
    <x v="40"/>
    <x v="1"/>
    <n v="1530605.699859014"/>
  </r>
  <r>
    <x v="40"/>
    <x v="3"/>
    <n v="460767.31636821659"/>
  </r>
  <r>
    <x v="40"/>
    <x v="2"/>
    <n v="406792.50814322103"/>
  </r>
  <r>
    <x v="41"/>
    <x v="1"/>
    <n v="1236969.356965319"/>
  </r>
  <r>
    <x v="41"/>
    <x v="3"/>
    <n v="451292.00197612518"/>
  </r>
  <r>
    <x v="41"/>
    <x v="2"/>
    <n v="339116.14135827823"/>
  </r>
  <r>
    <x v="42"/>
    <x v="1"/>
    <n v="1801866.6853257581"/>
  </r>
  <r>
    <x v="42"/>
    <x v="5"/>
    <n v="283046.73842291598"/>
  </r>
  <r>
    <x v="43"/>
    <x v="4"/>
    <n v="140566.41704477361"/>
  </r>
  <r>
    <x v="43"/>
    <x v="1"/>
    <n v="839325.84807868407"/>
  </r>
  <r>
    <x v="44"/>
    <x v="4"/>
    <n v="65660.744736019129"/>
  </r>
  <r>
    <x v="44"/>
    <x v="1"/>
    <n v="1378397.473729034"/>
  </r>
  <r>
    <x v="45"/>
    <x v="1"/>
    <n v="861967.58983788872"/>
  </r>
  <r>
    <x v="46"/>
    <x v="4"/>
    <n v="420797.39765699633"/>
  </r>
  <r>
    <x v="46"/>
    <x v="1"/>
    <n v="592403.60021470056"/>
  </r>
  <r>
    <x v="47"/>
    <x v="4"/>
    <n v="38351.153718885253"/>
  </r>
  <r>
    <x v="47"/>
    <x v="0"/>
    <n v="110511.9941418636"/>
  </r>
  <r>
    <x v="47"/>
    <x v="1"/>
    <n v="393488.1722870901"/>
  </r>
  <r>
    <x v="47"/>
    <x v="6"/>
    <n v="305061.52028998348"/>
  </r>
  <r>
    <x v="48"/>
    <x v="4"/>
    <n v="57496.287432129422"/>
  </r>
  <r>
    <x v="48"/>
    <x v="0"/>
    <n v="111957.50757364871"/>
  </r>
  <r>
    <x v="48"/>
    <x v="1"/>
    <n v="747968.7760163052"/>
  </r>
  <r>
    <x v="49"/>
    <x v="1"/>
    <n v="877419.20057595125"/>
  </r>
  <r>
    <x v="49"/>
    <x v="3"/>
    <n v="45118.050729173352"/>
  </r>
  <r>
    <x v="49"/>
    <x v="2"/>
    <n v="111267.2771905056"/>
  </r>
  <r>
    <x v="50"/>
    <x v="1"/>
    <n v="1174047.6142763931"/>
  </r>
  <r>
    <x v="50"/>
    <x v="2"/>
    <n v="256685.63858128671"/>
  </r>
  <r>
    <x v="50"/>
    <x v="5"/>
    <n v="180975.1438843447"/>
  </r>
  <r>
    <x v="51"/>
    <x v="1"/>
    <n v="450308.99408558558"/>
  </r>
  <r>
    <x v="52"/>
    <x v="1"/>
    <n v="502815.99527038919"/>
  </r>
  <r>
    <x v="53"/>
    <x v="4"/>
    <n v="215908.7993360617"/>
  </r>
  <r>
    <x v="53"/>
    <x v="1"/>
    <n v="599069.94723494246"/>
  </r>
  <r>
    <x v="54"/>
    <x v="0"/>
    <n v="289278.89058932679"/>
  </r>
  <r>
    <x v="54"/>
    <x v="1"/>
    <n v="1062076.6355455329"/>
  </r>
  <r>
    <x v="54"/>
    <x v="6"/>
    <n v="322579.24051033502"/>
  </r>
  <r>
    <x v="55"/>
    <x v="4"/>
    <n v="94477.520342972683"/>
  </r>
  <r>
    <x v="55"/>
    <x v="0"/>
    <n v="329085.19209789921"/>
  </r>
  <r>
    <x v="55"/>
    <x v="1"/>
    <n v="1819059.342436112"/>
  </r>
  <r>
    <x v="56"/>
    <x v="4"/>
    <n v="447983.2666142027"/>
  </r>
  <r>
    <x v="56"/>
    <x v="1"/>
    <n v="789286.87522558006"/>
  </r>
  <r>
    <x v="57"/>
    <x v="1"/>
    <n v="2245218.3109192639"/>
  </r>
  <r>
    <x v="57"/>
    <x v="3"/>
    <n v="457223.29796105513"/>
  </r>
  <r>
    <x v="57"/>
    <x v="5"/>
    <n v="359391.56658963242"/>
  </r>
  <r>
    <x v="58"/>
    <x v="1"/>
    <n v="1087475.391388743"/>
  </r>
  <r>
    <x v="58"/>
    <x v="2"/>
    <n v="342070.86062219378"/>
  </r>
  <r>
    <x v="58"/>
    <x v="5"/>
    <n v="87522.030874464748"/>
  </r>
  <r>
    <x v="59"/>
    <x v="4"/>
    <n v="80396.845555791966"/>
  </r>
  <r>
    <x v="59"/>
    <x v="0"/>
    <n v="242398.02413416171"/>
  </r>
  <r>
    <x v="59"/>
    <x v="1"/>
    <n v="289556.19421411748"/>
  </r>
  <r>
    <x v="60"/>
    <x v="1"/>
    <n v="424641.29908057768"/>
  </r>
  <r>
    <x v="61"/>
    <x v="1"/>
    <n v="287238.46669913648"/>
  </r>
  <r>
    <x v="62"/>
    <x v="1"/>
    <n v="403225.88446499332"/>
  </r>
  <r>
    <x v="63"/>
    <x v="1"/>
    <n v="437427.3270969296"/>
  </r>
  <r>
    <x v="64"/>
    <x v="1"/>
    <n v="1666068.1171464501"/>
  </r>
  <r>
    <x v="64"/>
    <x v="3"/>
    <n v="450019.4633428845"/>
  </r>
  <r>
    <x v="65"/>
    <x v="0"/>
    <n v="324334.8783425797"/>
  </r>
  <r>
    <x v="66"/>
    <x v="4"/>
    <n v="398525.8822646878"/>
  </r>
  <r>
    <x v="66"/>
    <x v="0"/>
    <n v="60301.644710272609"/>
  </r>
  <r>
    <x v="66"/>
    <x v="1"/>
    <n v="1023883.1095723941"/>
  </r>
  <r>
    <x v="67"/>
    <x v="1"/>
    <n v="1107113.478286644"/>
  </r>
  <r>
    <x v="67"/>
    <x v="5"/>
    <n v="324844.69310233323"/>
  </r>
  <r>
    <x v="68"/>
    <x v="1"/>
    <n v="366993.64342980587"/>
  </r>
  <r>
    <x v="69"/>
    <x v="1"/>
    <n v="321836.01150805008"/>
  </r>
  <r>
    <x v="70"/>
    <x v="1"/>
    <n v="347833.87952415121"/>
  </r>
  <r>
    <x v="71"/>
    <x v="1"/>
    <n v="320363.53569812869"/>
  </r>
  <r>
    <x v="72"/>
    <x v="1"/>
    <n v="164330.04227026849"/>
  </r>
  <r>
    <x v="73"/>
    <x v="1"/>
    <n v="87483.511991895692"/>
  </r>
  <r>
    <x v="74"/>
    <x v="1"/>
    <n v="476020.38664716639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n v="129388.3128082818"/>
  </r>
  <r>
    <x v="0"/>
    <x v="1"/>
    <n v="1404193.041924376"/>
  </r>
  <r>
    <x v="0"/>
    <x v="2"/>
    <n v="398403.77181200532"/>
  </r>
  <r>
    <x v="0"/>
    <x v="3"/>
    <n v="457316.89879247529"/>
  </r>
  <r>
    <x v="1"/>
    <x v="1"/>
    <n v="357396.47182801733"/>
  </r>
  <r>
    <x v="1"/>
    <x v="4"/>
    <n v="696067.27853375417"/>
  </r>
  <r>
    <x v="1"/>
    <x v="3"/>
    <n v="484425.7327993018"/>
  </r>
  <r>
    <x v="2"/>
    <x v="0"/>
    <n v="453981.13977451518"/>
  </r>
  <r>
    <x v="2"/>
    <x v="1"/>
    <n v="492694.18724320049"/>
  </r>
  <r>
    <x v="2"/>
    <x v="5"/>
    <n v="412747.33260076051"/>
  </r>
  <r>
    <x v="2"/>
    <x v="4"/>
    <n v="337785.15921321209"/>
  </r>
  <r>
    <x v="3"/>
    <x v="6"/>
    <n v="524412.23096101603"/>
  </r>
  <r>
    <x v="3"/>
    <x v="1"/>
    <n v="1208185.0746847689"/>
  </r>
  <r>
    <x v="3"/>
    <x v="2"/>
    <n v="287857.0611860319"/>
  </r>
  <r>
    <x v="3"/>
    <x v="5"/>
    <n v="929412.21850812226"/>
  </r>
  <r>
    <x v="3"/>
    <x v="4"/>
    <n v="859622.01113084436"/>
  </r>
  <r>
    <x v="3"/>
    <x v="3"/>
    <n v="64786.889170752482"/>
  </r>
  <r>
    <x v="4"/>
    <x v="1"/>
    <n v="2032310.3518078739"/>
  </r>
  <r>
    <x v="4"/>
    <x v="7"/>
    <n v="461890.21862626518"/>
  </r>
  <r>
    <x v="4"/>
    <x v="5"/>
    <n v="396743.89575897972"/>
  </r>
  <r>
    <x v="4"/>
    <x v="4"/>
    <n v="598668.69431354105"/>
  </r>
  <r>
    <x v="4"/>
    <x v="3"/>
    <n v="396753.42053549708"/>
  </r>
  <r>
    <x v="5"/>
    <x v="6"/>
    <n v="469661.34738114278"/>
  </r>
  <r>
    <x v="5"/>
    <x v="0"/>
    <n v="74705.238147425916"/>
  </r>
  <r>
    <x v="5"/>
    <x v="1"/>
    <n v="1804302.914336072"/>
  </r>
  <r>
    <x v="5"/>
    <x v="7"/>
    <n v="100564.0301711568"/>
  </r>
  <r>
    <x v="5"/>
    <x v="5"/>
    <n v="81901.797853291995"/>
  </r>
  <r>
    <x v="5"/>
    <x v="4"/>
    <n v="525985.57696032058"/>
  </r>
  <r>
    <x v="6"/>
    <x v="0"/>
    <n v="338998.94449067622"/>
  </r>
  <r>
    <x v="6"/>
    <x v="1"/>
    <n v="202537.0196209297"/>
  </r>
  <r>
    <x v="6"/>
    <x v="7"/>
    <n v="196667.3026264642"/>
  </r>
  <r>
    <x v="6"/>
    <x v="5"/>
    <n v="473460.66123002663"/>
  </r>
  <r>
    <x v="6"/>
    <x v="4"/>
    <n v="625410.41842038871"/>
  </r>
  <r>
    <x v="6"/>
    <x v="8"/>
    <n v="131357.48889637881"/>
  </r>
  <r>
    <x v="7"/>
    <x v="0"/>
    <n v="270002.6033937126"/>
  </r>
  <r>
    <x v="7"/>
    <x v="1"/>
    <n v="420862.50242988218"/>
  </r>
  <r>
    <x v="7"/>
    <x v="5"/>
    <n v="160569.68780572171"/>
  </r>
  <r>
    <x v="7"/>
    <x v="4"/>
    <n v="284754.80993060349"/>
  </r>
  <r>
    <x v="7"/>
    <x v="9"/>
    <n v="244509.82330643371"/>
  </r>
  <r>
    <x v="8"/>
    <x v="0"/>
    <n v="94786.895740836932"/>
  </r>
  <r>
    <x v="8"/>
    <x v="1"/>
    <n v="273807.03670151159"/>
  </r>
  <r>
    <x v="8"/>
    <x v="5"/>
    <n v="364420.47122575023"/>
  </r>
  <r>
    <x v="8"/>
    <x v="4"/>
    <n v="572539.76537720766"/>
  </r>
  <r>
    <x v="8"/>
    <x v="3"/>
    <n v="350576.80752730352"/>
  </r>
  <r>
    <x v="8"/>
    <x v="8"/>
    <n v="434989.72202366602"/>
  </r>
  <r>
    <x v="9"/>
    <x v="10"/>
    <n v="368363.71596372977"/>
  </r>
  <r>
    <x v="9"/>
    <x v="1"/>
    <n v="68566.745893453801"/>
  </r>
  <r>
    <x v="9"/>
    <x v="7"/>
    <n v="453302.43078895158"/>
  </r>
  <r>
    <x v="9"/>
    <x v="4"/>
    <n v="384469.58122360829"/>
  </r>
  <r>
    <x v="9"/>
    <x v="9"/>
    <n v="271505.74825777829"/>
  </r>
  <r>
    <x v="10"/>
    <x v="6"/>
    <n v="484196.0060581509"/>
  </r>
  <r>
    <x v="10"/>
    <x v="0"/>
    <n v="399549.36627988162"/>
  </r>
  <r>
    <x v="10"/>
    <x v="1"/>
    <n v="486498.21343484049"/>
  </r>
  <r>
    <x v="10"/>
    <x v="2"/>
    <n v="499107.43791855138"/>
  </r>
  <r>
    <x v="10"/>
    <x v="4"/>
    <n v="327032.76620186737"/>
  </r>
  <r>
    <x v="10"/>
    <x v="3"/>
    <n v="1184766.3060764859"/>
  </r>
  <r>
    <x v="11"/>
    <x v="1"/>
    <n v="412993.40519206628"/>
  </r>
  <r>
    <x v="11"/>
    <x v="8"/>
    <n v="433983.23912295169"/>
  </r>
  <r>
    <x v="12"/>
    <x v="0"/>
    <n v="284383.11486629618"/>
  </r>
  <r>
    <x v="12"/>
    <x v="10"/>
    <n v="471713.01463995408"/>
  </r>
  <r>
    <x v="12"/>
    <x v="1"/>
    <n v="312749.47931614041"/>
  </r>
  <r>
    <x v="12"/>
    <x v="5"/>
    <n v="487417.71106359042"/>
  </r>
  <r>
    <x v="12"/>
    <x v="8"/>
    <n v="158624.5400766597"/>
  </r>
  <r>
    <x v="13"/>
    <x v="6"/>
    <n v="122290.00194123269"/>
  </r>
  <r>
    <x v="13"/>
    <x v="1"/>
    <n v="18730.8316162671"/>
  </r>
  <r>
    <x v="13"/>
    <x v="2"/>
    <n v="341922.01162457949"/>
  </r>
  <r>
    <x v="13"/>
    <x v="5"/>
    <n v="32881.241588974262"/>
  </r>
  <r>
    <x v="13"/>
    <x v="4"/>
    <n v="568640.72612822382"/>
  </r>
  <r>
    <x v="13"/>
    <x v="3"/>
    <n v="246986.04855343091"/>
  </r>
  <r>
    <x v="13"/>
    <x v="9"/>
    <n v="319560.13478692202"/>
  </r>
  <r>
    <x v="14"/>
    <x v="6"/>
    <n v="151043.19972429669"/>
  </r>
  <r>
    <x v="14"/>
    <x v="1"/>
    <n v="285251.05170791328"/>
  </r>
  <r>
    <x v="14"/>
    <x v="5"/>
    <n v="888879.20521881455"/>
  </r>
  <r>
    <x v="14"/>
    <x v="4"/>
    <n v="455216.21415919432"/>
  </r>
  <r>
    <x v="14"/>
    <x v="3"/>
    <n v="1146412.3462589539"/>
  </r>
  <r>
    <x v="15"/>
    <x v="0"/>
    <n v="35958.362471394234"/>
  </r>
  <r>
    <x v="15"/>
    <x v="10"/>
    <n v="463442.76056741318"/>
  </r>
  <r>
    <x v="15"/>
    <x v="1"/>
    <n v="490802.12775013351"/>
  </r>
  <r>
    <x v="15"/>
    <x v="7"/>
    <n v="412160.84554184071"/>
  </r>
  <r>
    <x v="15"/>
    <x v="5"/>
    <n v="299428.95371729479"/>
  </r>
  <r>
    <x v="15"/>
    <x v="4"/>
    <n v="486925.07844571542"/>
  </r>
  <r>
    <x v="16"/>
    <x v="6"/>
    <n v="561654.32858185086"/>
  </r>
  <r>
    <x v="16"/>
    <x v="0"/>
    <n v="261446.64712270731"/>
  </r>
  <r>
    <x v="16"/>
    <x v="1"/>
    <n v="107497.8530873417"/>
  </r>
  <r>
    <x v="16"/>
    <x v="5"/>
    <n v="457107.92605976737"/>
  </r>
  <r>
    <x v="16"/>
    <x v="4"/>
    <n v="119466.54086576311"/>
  </r>
  <r>
    <x v="16"/>
    <x v="3"/>
    <n v="360300.32136805297"/>
  </r>
  <r>
    <x v="17"/>
    <x v="1"/>
    <n v="145994.92409474141"/>
  </r>
  <r>
    <x v="17"/>
    <x v="2"/>
    <n v="375119.50235763798"/>
  </r>
  <r>
    <x v="17"/>
    <x v="7"/>
    <n v="9013.7010442407627"/>
  </r>
  <r>
    <x v="17"/>
    <x v="4"/>
    <n v="356705.84862656583"/>
  </r>
  <r>
    <x v="17"/>
    <x v="3"/>
    <n v="369569.8490289523"/>
  </r>
  <r>
    <x v="17"/>
    <x v="8"/>
    <n v="334589.17520461301"/>
  </r>
  <r>
    <x v="18"/>
    <x v="6"/>
    <n v="818313.50882500969"/>
  </r>
  <r>
    <x v="18"/>
    <x v="0"/>
    <n v="379937.48256651411"/>
  </r>
  <r>
    <x v="18"/>
    <x v="1"/>
    <n v="615976.17560865404"/>
  </r>
  <r>
    <x v="18"/>
    <x v="2"/>
    <n v="434127.67882398132"/>
  </r>
  <r>
    <x v="18"/>
    <x v="4"/>
    <n v="656480.28472735884"/>
  </r>
  <r>
    <x v="18"/>
    <x v="9"/>
    <n v="29860.343616386399"/>
  </r>
  <r>
    <x v="19"/>
    <x v="1"/>
    <n v="1449161.4322476259"/>
  </r>
  <r>
    <x v="19"/>
    <x v="4"/>
    <n v="1282529.1313438429"/>
  </r>
  <r>
    <x v="19"/>
    <x v="3"/>
    <n v="520375.75142770179"/>
  </r>
  <r>
    <x v="19"/>
    <x v="8"/>
    <n v="485335.76552176889"/>
  </r>
  <r>
    <x v="20"/>
    <x v="10"/>
    <n v="41981.810527421112"/>
  </r>
  <r>
    <x v="20"/>
    <x v="1"/>
    <n v="814887.42342652404"/>
  </r>
  <r>
    <x v="20"/>
    <x v="4"/>
    <n v="627935.89516974869"/>
  </r>
  <r>
    <x v="20"/>
    <x v="9"/>
    <n v="90331.504705855827"/>
  </r>
  <r>
    <x v="21"/>
    <x v="6"/>
    <n v="207839.76168806129"/>
  </r>
  <r>
    <x v="21"/>
    <x v="1"/>
    <n v="269704.88618057978"/>
  </r>
  <r>
    <x v="21"/>
    <x v="5"/>
    <n v="414627.93833038613"/>
  </r>
  <r>
    <x v="21"/>
    <x v="4"/>
    <n v="1028970.1012653681"/>
  </r>
  <r>
    <x v="21"/>
    <x v="3"/>
    <n v="273678.00784560392"/>
  </r>
  <r>
    <x v="22"/>
    <x v="6"/>
    <n v="471583.85101905372"/>
  </r>
  <r>
    <x v="22"/>
    <x v="1"/>
    <n v="302394.99602337292"/>
  </r>
  <r>
    <x v="22"/>
    <x v="4"/>
    <n v="486730.45925439021"/>
  </r>
  <r>
    <x v="22"/>
    <x v="9"/>
    <n v="120693.8309204954"/>
  </r>
  <r>
    <x v="23"/>
    <x v="0"/>
    <n v="287084.58586688159"/>
  </r>
  <r>
    <x v="23"/>
    <x v="10"/>
    <n v="487356.66351104109"/>
  </r>
  <r>
    <x v="23"/>
    <x v="1"/>
    <n v="1081409.100980323"/>
  </r>
  <r>
    <x v="23"/>
    <x v="5"/>
    <n v="347631.25191131321"/>
  </r>
  <r>
    <x v="23"/>
    <x v="4"/>
    <n v="321550.04016109859"/>
  </r>
  <r>
    <x v="24"/>
    <x v="1"/>
    <n v="181260.33168403429"/>
  </r>
  <r>
    <x v="24"/>
    <x v="4"/>
    <n v="180820.20218402281"/>
  </r>
  <r>
    <x v="25"/>
    <x v="0"/>
    <n v="69630.29013996858"/>
  </r>
  <r>
    <x v="25"/>
    <x v="1"/>
    <n v="635013.19487190782"/>
  </r>
  <r>
    <x v="25"/>
    <x v="2"/>
    <n v="432762.0319841344"/>
  </r>
  <r>
    <x v="25"/>
    <x v="4"/>
    <n v="700806.95630158472"/>
  </r>
  <r>
    <x v="25"/>
    <x v="3"/>
    <n v="25564.331738471112"/>
  </r>
  <r>
    <x v="26"/>
    <x v="1"/>
    <n v="79786.391412775833"/>
  </r>
  <r>
    <x v="26"/>
    <x v="2"/>
    <n v="408414.054777021"/>
  </r>
  <r>
    <x v="26"/>
    <x v="4"/>
    <n v="219923.31181335589"/>
  </r>
  <r>
    <x v="27"/>
    <x v="1"/>
    <n v="521060.00295266928"/>
  </r>
  <r>
    <x v="27"/>
    <x v="4"/>
    <n v="282870.99523996533"/>
  </r>
  <r>
    <x v="27"/>
    <x v="3"/>
    <n v="711559.37057831103"/>
  </r>
  <r>
    <x v="28"/>
    <x v="1"/>
    <n v="37293.383391688192"/>
  </r>
  <r>
    <x v="28"/>
    <x v="4"/>
    <n v="257053.88568780449"/>
  </r>
  <r>
    <x v="29"/>
    <x v="1"/>
    <n v="673484.136477486"/>
  </r>
  <r>
    <x v="29"/>
    <x v="4"/>
    <n v="1209305.9630989321"/>
  </r>
  <r>
    <x v="29"/>
    <x v="3"/>
    <n v="111361.55609590901"/>
  </r>
  <r>
    <x v="29"/>
    <x v="8"/>
    <n v="168870.50622967011"/>
  </r>
  <r>
    <x v="30"/>
    <x v="0"/>
    <n v="460561.60110253328"/>
  </r>
  <r>
    <x v="30"/>
    <x v="1"/>
    <n v="939601.65575562092"/>
  </r>
  <r>
    <x v="30"/>
    <x v="5"/>
    <n v="266669.41926557821"/>
  </r>
  <r>
    <x v="30"/>
    <x v="4"/>
    <n v="1088356.7342612101"/>
  </r>
  <r>
    <x v="30"/>
    <x v="9"/>
    <n v="432705.08381228388"/>
  </r>
  <r>
    <x v="31"/>
    <x v="6"/>
    <n v="485329.29252344131"/>
  </r>
  <r>
    <x v="31"/>
    <x v="1"/>
    <n v="1048271.488328916"/>
  </r>
  <r>
    <x v="31"/>
    <x v="5"/>
    <n v="146440.19327137861"/>
  </r>
  <r>
    <x v="31"/>
    <x v="4"/>
    <n v="1146402.47480462"/>
  </r>
  <r>
    <x v="31"/>
    <x v="3"/>
    <n v="300171.25958900963"/>
  </r>
  <r>
    <x v="32"/>
    <x v="6"/>
    <n v="246625.5418354703"/>
  </r>
  <r>
    <x v="32"/>
    <x v="0"/>
    <n v="132414.9712819675"/>
  </r>
  <r>
    <x v="32"/>
    <x v="10"/>
    <n v="127837.64814377049"/>
  </r>
  <r>
    <x v="32"/>
    <x v="1"/>
    <n v="734800.11213900964"/>
  </r>
  <r>
    <x v="32"/>
    <x v="2"/>
    <n v="421688.83347690478"/>
  </r>
  <r>
    <x v="32"/>
    <x v="5"/>
    <n v="442694.74172609189"/>
  </r>
  <r>
    <x v="32"/>
    <x v="4"/>
    <n v="1079057.7736081269"/>
  </r>
  <r>
    <x v="32"/>
    <x v="3"/>
    <n v="475866.6406024911"/>
  </r>
  <r>
    <x v="33"/>
    <x v="1"/>
    <n v="320120.58571986121"/>
  </r>
  <r>
    <x v="33"/>
    <x v="4"/>
    <n v="154644.0370124045"/>
  </r>
  <r>
    <x v="33"/>
    <x v="3"/>
    <n v="450880.24020735041"/>
  </r>
  <r>
    <x v="34"/>
    <x v="6"/>
    <n v="487861.54053379351"/>
  </r>
  <r>
    <x v="34"/>
    <x v="1"/>
    <n v="1453290.7075071761"/>
  </r>
  <r>
    <x v="34"/>
    <x v="2"/>
    <n v="186488.4668199571"/>
  </r>
  <r>
    <x v="34"/>
    <x v="7"/>
    <n v="362166.05487920193"/>
  </r>
  <r>
    <x v="34"/>
    <x v="5"/>
    <n v="96336.483643220956"/>
  </r>
  <r>
    <x v="34"/>
    <x v="4"/>
    <n v="1362125.25186938"/>
  </r>
  <r>
    <x v="35"/>
    <x v="0"/>
    <n v="23730.020923809829"/>
  </r>
  <r>
    <x v="35"/>
    <x v="1"/>
    <n v="1029492.965652085"/>
  </r>
  <r>
    <x v="35"/>
    <x v="2"/>
    <n v="884611.35885065154"/>
  </r>
  <r>
    <x v="35"/>
    <x v="7"/>
    <n v="175554.323892188"/>
  </r>
  <r>
    <x v="35"/>
    <x v="4"/>
    <n v="1744898.52529769"/>
  </r>
  <r>
    <x v="35"/>
    <x v="3"/>
    <n v="426554.75380205997"/>
  </r>
  <r>
    <x v="36"/>
    <x v="0"/>
    <n v="19621.949438249689"/>
  </r>
  <r>
    <x v="36"/>
    <x v="1"/>
    <n v="698924.61375860916"/>
  </r>
  <r>
    <x v="36"/>
    <x v="4"/>
    <n v="984957.6849516558"/>
  </r>
  <r>
    <x v="36"/>
    <x v="8"/>
    <n v="446805.65544797567"/>
  </r>
  <r>
    <x v="37"/>
    <x v="1"/>
    <n v="671956.06053510553"/>
  </r>
  <r>
    <x v="37"/>
    <x v="4"/>
    <n v="1286679.5418012131"/>
  </r>
  <r>
    <x v="37"/>
    <x v="3"/>
    <n v="110177.8561608874"/>
  </r>
  <r>
    <x v="37"/>
    <x v="9"/>
    <n v="368227.22722307133"/>
  </r>
  <r>
    <x v="37"/>
    <x v="8"/>
    <n v="68332.572977909513"/>
  </r>
  <r>
    <x v="38"/>
    <x v="6"/>
    <n v="251397.23308588131"/>
  </r>
  <r>
    <x v="38"/>
    <x v="1"/>
    <n v="436331.95793303999"/>
  </r>
  <r>
    <x v="38"/>
    <x v="5"/>
    <n v="145497.36607395421"/>
  </r>
  <r>
    <x v="38"/>
    <x v="4"/>
    <n v="1331513.021718025"/>
  </r>
  <r>
    <x v="38"/>
    <x v="3"/>
    <n v="102788.7226752149"/>
  </r>
  <r>
    <x v="38"/>
    <x v="9"/>
    <n v="416920.47359170747"/>
  </r>
  <r>
    <x v="39"/>
    <x v="6"/>
    <n v="288068.18569876399"/>
  </r>
  <r>
    <x v="39"/>
    <x v="10"/>
    <n v="332819.35149522813"/>
  </r>
  <r>
    <x v="39"/>
    <x v="1"/>
    <n v="825838.40044199978"/>
  </r>
  <r>
    <x v="39"/>
    <x v="5"/>
    <n v="883502.351045724"/>
  </r>
  <r>
    <x v="39"/>
    <x v="4"/>
    <n v="805152.35452844936"/>
  </r>
  <r>
    <x v="39"/>
    <x v="3"/>
    <n v="343668.09983702289"/>
  </r>
  <r>
    <x v="40"/>
    <x v="6"/>
    <n v="138707.28539342349"/>
  </r>
  <r>
    <x v="40"/>
    <x v="0"/>
    <n v="108505.05650116051"/>
  </r>
  <r>
    <x v="40"/>
    <x v="10"/>
    <n v="147253.00729592951"/>
  </r>
  <r>
    <x v="40"/>
    <x v="1"/>
    <n v="938339.21861489222"/>
  </r>
  <r>
    <x v="40"/>
    <x v="5"/>
    <n v="1245877.120275561"/>
  </r>
  <r>
    <x v="40"/>
    <x v="4"/>
    <n v="456510.09409839532"/>
  </r>
  <r>
    <x v="41"/>
    <x v="6"/>
    <n v="231172.3593142335"/>
  </r>
  <r>
    <x v="41"/>
    <x v="1"/>
    <n v="599023.95623338735"/>
  </r>
  <r>
    <x v="41"/>
    <x v="2"/>
    <n v="332044.86572718731"/>
  </r>
  <r>
    <x v="41"/>
    <x v="7"/>
    <n v="205241.117112448"/>
  </r>
  <r>
    <x v="41"/>
    <x v="5"/>
    <n v="632809.93332476553"/>
  </r>
  <r>
    <x v="41"/>
    <x v="4"/>
    <n v="265859.69791902148"/>
  </r>
  <r>
    <x v="42"/>
    <x v="6"/>
    <n v="381933.58363518817"/>
  </r>
  <r>
    <x v="42"/>
    <x v="0"/>
    <n v="444816.94732263213"/>
  </r>
  <r>
    <x v="42"/>
    <x v="1"/>
    <n v="1585866.660978209"/>
  </r>
  <r>
    <x v="42"/>
    <x v="2"/>
    <n v="470129.17647525598"/>
  </r>
  <r>
    <x v="42"/>
    <x v="7"/>
    <n v="590738.71111721359"/>
  </r>
  <r>
    <x v="42"/>
    <x v="5"/>
    <n v="404768.47939957841"/>
  </r>
  <r>
    <x v="42"/>
    <x v="4"/>
    <n v="854121.86174036143"/>
  </r>
  <r>
    <x v="42"/>
    <x v="3"/>
    <n v="15038.080138979891"/>
  </r>
  <r>
    <x v="43"/>
    <x v="0"/>
    <n v="444027.26299243281"/>
  </r>
  <r>
    <x v="43"/>
    <x v="1"/>
    <n v="510030.4957910708"/>
  </r>
  <r>
    <x v="43"/>
    <x v="2"/>
    <n v="237520.09969760021"/>
  </r>
  <r>
    <x v="43"/>
    <x v="7"/>
    <n v="229824.20887498479"/>
  </r>
  <r>
    <x v="43"/>
    <x v="4"/>
    <n v="1058801.3932069149"/>
  </r>
  <r>
    <x v="43"/>
    <x v="8"/>
    <n v="10872.27146461245"/>
  </r>
  <r>
    <x v="44"/>
    <x v="10"/>
    <n v="136140.84287459389"/>
  </r>
  <r>
    <x v="44"/>
    <x v="1"/>
    <n v="868575.35346230515"/>
  </r>
  <r>
    <x v="44"/>
    <x v="4"/>
    <n v="792291.81140405149"/>
  </r>
  <r>
    <x v="45"/>
    <x v="0"/>
    <n v="472044.46109761589"/>
  </r>
  <r>
    <x v="45"/>
    <x v="1"/>
    <n v="889077.95830062882"/>
  </r>
  <r>
    <x v="45"/>
    <x v="4"/>
    <n v="524262.76518030441"/>
  </r>
  <r>
    <x v="45"/>
    <x v="3"/>
    <n v="400666.73000610492"/>
  </r>
  <r>
    <x v="45"/>
    <x v="8"/>
    <n v="461199.52748692641"/>
  </r>
  <r>
    <x v="46"/>
    <x v="1"/>
    <n v="263755.13335189049"/>
  </r>
  <r>
    <x v="46"/>
    <x v="4"/>
    <n v="315334.84031053702"/>
  </r>
  <r>
    <x v="46"/>
    <x v="9"/>
    <n v="213532.8221776798"/>
  </r>
  <r>
    <x v="46"/>
    <x v="8"/>
    <n v="135145.64916665319"/>
  </r>
  <r>
    <x v="47"/>
    <x v="6"/>
    <n v="13908.919172784579"/>
  </r>
  <r>
    <x v="47"/>
    <x v="1"/>
    <n v="281288.99609719991"/>
  </r>
  <r>
    <x v="47"/>
    <x v="4"/>
    <n v="300738.42187481897"/>
  </r>
  <r>
    <x v="47"/>
    <x v="3"/>
    <n v="674605.49052518466"/>
  </r>
  <r>
    <x v="47"/>
    <x v="9"/>
    <n v="164788.71135125941"/>
  </r>
  <r>
    <x v="48"/>
    <x v="6"/>
    <n v="362541.70574598719"/>
  </r>
  <r>
    <x v="48"/>
    <x v="0"/>
    <n v="14918.145521951479"/>
  </r>
  <r>
    <x v="48"/>
    <x v="10"/>
    <n v="187339.43433754411"/>
  </r>
  <r>
    <x v="48"/>
    <x v="1"/>
    <n v="425955.9778957197"/>
  </r>
  <r>
    <x v="48"/>
    <x v="5"/>
    <n v="305140.94941194338"/>
  </r>
  <r>
    <x v="48"/>
    <x v="4"/>
    <n v="168180.83681754349"/>
  </r>
  <r>
    <x v="48"/>
    <x v="3"/>
    <n v="157345.90791178809"/>
  </r>
  <r>
    <x v="49"/>
    <x v="10"/>
    <n v="242933.86770572519"/>
  </r>
  <r>
    <x v="49"/>
    <x v="1"/>
    <n v="688338.45810407249"/>
  </r>
  <r>
    <x v="49"/>
    <x v="5"/>
    <n v="248650.9092399127"/>
  </r>
  <r>
    <x v="49"/>
    <x v="4"/>
    <n v="445979.92394505691"/>
  </r>
  <r>
    <x v="50"/>
    <x v="6"/>
    <n v="156958.99904264379"/>
  </r>
  <r>
    <x v="50"/>
    <x v="1"/>
    <n v="666901.23441126349"/>
  </r>
  <r>
    <x v="50"/>
    <x v="2"/>
    <n v="214435.02564738589"/>
  </r>
  <r>
    <x v="50"/>
    <x v="5"/>
    <n v="185063.92248810129"/>
  </r>
  <r>
    <x v="50"/>
    <x v="4"/>
    <n v="403366.67861700541"/>
  </r>
  <r>
    <x v="50"/>
    <x v="3"/>
    <n v="352845.28923472698"/>
  </r>
  <r>
    <x v="51"/>
    <x v="1"/>
    <n v="806653.44854264776"/>
  </r>
  <r>
    <x v="51"/>
    <x v="2"/>
    <n v="421085.7039669379"/>
  </r>
  <r>
    <x v="51"/>
    <x v="7"/>
    <n v="30870.396638728042"/>
  </r>
  <r>
    <x v="51"/>
    <x v="4"/>
    <n v="111956.19366502709"/>
  </r>
  <r>
    <x v="52"/>
    <x v="0"/>
    <n v="490136.25626330439"/>
  </r>
  <r>
    <x v="52"/>
    <x v="1"/>
    <n v="345952.54673006007"/>
  </r>
  <r>
    <x v="52"/>
    <x v="4"/>
    <n v="306048.62569379149"/>
  </r>
  <r>
    <x v="52"/>
    <x v="3"/>
    <n v="96194.973051854147"/>
  </r>
  <r>
    <x v="53"/>
    <x v="1"/>
    <n v="4992.9494189024372"/>
  </r>
  <r>
    <x v="53"/>
    <x v="4"/>
    <n v="682895.68134674523"/>
  </r>
  <r>
    <x v="53"/>
    <x v="8"/>
    <n v="157449.35092442279"/>
  </r>
  <r>
    <x v="54"/>
    <x v="1"/>
    <n v="6637.2245873285156"/>
  </r>
  <r>
    <x v="54"/>
    <x v="4"/>
    <n v="363781.81400623929"/>
  </r>
  <r>
    <x v="54"/>
    <x v="9"/>
    <n v="296473.98843364051"/>
  </r>
  <r>
    <x v="55"/>
    <x v="1"/>
    <n v="24993.13120505348"/>
  </r>
  <r>
    <x v="55"/>
    <x v="4"/>
    <n v="1024750.890689249"/>
  </r>
  <r>
    <x v="56"/>
    <x v="6"/>
    <n v="587686.96891241369"/>
  </r>
  <r>
    <x v="56"/>
    <x v="0"/>
    <n v="395304.67094599578"/>
  </r>
  <r>
    <x v="56"/>
    <x v="1"/>
    <n v="1493398.8684809559"/>
  </r>
  <r>
    <x v="56"/>
    <x v="5"/>
    <n v="103182.45828203981"/>
  </r>
  <r>
    <x v="56"/>
    <x v="4"/>
    <n v="831023.46526243235"/>
  </r>
  <r>
    <x v="56"/>
    <x v="3"/>
    <n v="502553.58048972522"/>
  </r>
  <r>
    <x v="57"/>
    <x v="0"/>
    <n v="471603.26105206582"/>
  </r>
  <r>
    <x v="57"/>
    <x v="10"/>
    <n v="62731.714559329863"/>
  </r>
  <r>
    <x v="57"/>
    <x v="1"/>
    <n v="1027270.182813797"/>
  </r>
  <r>
    <x v="57"/>
    <x v="2"/>
    <n v="709249.1919863011"/>
  </r>
  <r>
    <x v="57"/>
    <x v="7"/>
    <n v="83211.471775864135"/>
  </r>
  <r>
    <x v="57"/>
    <x v="5"/>
    <n v="321723.78947303479"/>
  </r>
  <r>
    <x v="57"/>
    <x v="4"/>
    <n v="1121395.048441503"/>
  </r>
  <r>
    <x v="57"/>
    <x v="3"/>
    <n v="171175.5724674298"/>
  </r>
  <r>
    <x v="58"/>
    <x v="0"/>
    <n v="328626.18602998939"/>
  </r>
  <r>
    <x v="58"/>
    <x v="1"/>
    <n v="311266.92744547612"/>
  </r>
  <r>
    <x v="58"/>
    <x v="4"/>
    <n v="104608.3334133711"/>
  </r>
  <r>
    <x v="58"/>
    <x v="3"/>
    <n v="137542.06683079471"/>
  </r>
  <r>
    <x v="59"/>
    <x v="1"/>
    <n v="475612.35097064968"/>
  </r>
  <r>
    <x v="59"/>
    <x v="3"/>
    <n v="418274.67322675482"/>
  </r>
  <r>
    <x v="60"/>
    <x v="1"/>
    <n v="125183.9078887572"/>
  </r>
  <r>
    <x v="61"/>
    <x v="1"/>
    <n v="446973.20161597768"/>
  </r>
  <r>
    <x v="62"/>
    <x v="1"/>
    <n v="825.93211449016883"/>
  </r>
  <r>
    <x v="63"/>
    <x v="2"/>
    <n v="185769.24026028239"/>
  </r>
  <r>
    <x v="64"/>
    <x v="1"/>
    <n v="383353.45082780923"/>
  </r>
  <r>
    <x v="64"/>
    <x v="4"/>
    <n v="207113.76624583991"/>
  </r>
  <r>
    <x v="65"/>
    <x v="1"/>
    <n v="161440.54434953691"/>
  </r>
  <r>
    <x v="66"/>
    <x v="1"/>
    <n v="423694.65191022592"/>
  </r>
  <r>
    <x v="67"/>
    <x v="1"/>
    <n v="432466.96981629229"/>
  </r>
  <r>
    <x v="68"/>
    <x v="1"/>
    <n v="430078.91605969449"/>
  </r>
  <r>
    <x v="69"/>
    <x v="1"/>
    <n v="169763.68141503871"/>
  </r>
  <r>
    <x v="70"/>
    <x v="1"/>
    <n v="65277.975721805218"/>
  </r>
  <r>
    <x v="71"/>
    <x v="0"/>
    <n v="392429.00127215963"/>
  </r>
  <r>
    <x v="71"/>
    <x v="1"/>
    <n v="131683.92125297539"/>
  </r>
  <r>
    <x v="71"/>
    <x v="2"/>
    <n v="491116.33980092849"/>
  </r>
  <r>
    <x v="71"/>
    <x v="4"/>
    <n v="680684.74315514788"/>
  </r>
  <r>
    <x v="72"/>
    <x v="6"/>
    <n v="391422.85965420632"/>
  </r>
  <r>
    <x v="72"/>
    <x v="1"/>
    <n v="810326.79681647115"/>
  </r>
  <r>
    <x v="72"/>
    <x v="2"/>
    <n v="354823.41208293609"/>
  </r>
  <r>
    <x v="72"/>
    <x v="4"/>
    <n v="546077.24617883074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x v="0"/>
    <x v="0"/>
    <n v="564506.85694221978"/>
  </r>
  <r>
    <x v="0"/>
    <x v="1"/>
    <n v="220735.0088024053"/>
  </r>
  <r>
    <x v="1"/>
    <x v="0"/>
    <n v="60212.90110956673"/>
  </r>
  <r>
    <x v="1"/>
    <x v="2"/>
    <n v="230894.42178780609"/>
  </r>
  <r>
    <x v="1"/>
    <x v="3"/>
    <n v="267436.93576626241"/>
  </r>
  <r>
    <x v="1"/>
    <x v="4"/>
    <n v="233741.35867229081"/>
  </r>
  <r>
    <x v="1"/>
    <x v="5"/>
    <n v="117295.63441638309"/>
  </r>
  <r>
    <x v="2"/>
    <x v="6"/>
    <n v="462784.63745032478"/>
  </r>
  <r>
    <x v="2"/>
    <x v="4"/>
    <n v="148870.34188737191"/>
  </r>
  <r>
    <x v="2"/>
    <x v="5"/>
    <n v="103939.8380426736"/>
  </r>
  <r>
    <x v="2"/>
    <x v="7"/>
    <n v="261661.51686930109"/>
  </r>
  <r>
    <x v="2"/>
    <x v="8"/>
    <n v="92870.552442496089"/>
  </r>
  <r>
    <x v="3"/>
    <x v="0"/>
    <n v="179584.623582122"/>
  </r>
  <r>
    <x v="3"/>
    <x v="2"/>
    <n v="347129.20917803643"/>
  </r>
  <r>
    <x v="3"/>
    <x v="3"/>
    <n v="133726.6222764554"/>
  </r>
  <r>
    <x v="3"/>
    <x v="4"/>
    <n v="877581.90794069041"/>
  </r>
  <r>
    <x v="3"/>
    <x v="1"/>
    <n v="86873.259796341023"/>
  </r>
  <r>
    <x v="4"/>
    <x v="0"/>
    <n v="592900.61200345005"/>
  </r>
  <r>
    <x v="4"/>
    <x v="2"/>
    <n v="144684.58440090399"/>
  </r>
  <r>
    <x v="4"/>
    <x v="9"/>
    <n v="116944.4345723322"/>
  </r>
  <r>
    <x v="4"/>
    <x v="4"/>
    <n v="1006233.044126531"/>
  </r>
  <r>
    <x v="4"/>
    <x v="5"/>
    <n v="253182.68167421839"/>
  </r>
  <r>
    <x v="4"/>
    <x v="7"/>
    <n v="64639.622502200633"/>
  </r>
  <r>
    <x v="4"/>
    <x v="8"/>
    <n v="250852.63443094309"/>
  </r>
  <r>
    <x v="5"/>
    <x v="0"/>
    <n v="185060.7176749738"/>
  </r>
  <r>
    <x v="5"/>
    <x v="10"/>
    <n v="439357.29740145989"/>
  </r>
  <r>
    <x v="5"/>
    <x v="3"/>
    <n v="480565.82442124549"/>
  </r>
  <r>
    <x v="5"/>
    <x v="4"/>
    <n v="1161757.868779443"/>
  </r>
  <r>
    <x v="5"/>
    <x v="5"/>
    <n v="517677.78078087722"/>
  </r>
  <r>
    <x v="5"/>
    <x v="7"/>
    <n v="478536.50472144509"/>
  </r>
  <r>
    <x v="5"/>
    <x v="1"/>
    <n v="113575.89576141239"/>
  </r>
  <r>
    <x v="5"/>
    <x v="8"/>
    <n v="134151.0017101081"/>
  </r>
  <r>
    <x v="6"/>
    <x v="9"/>
    <n v="215396.7386571402"/>
  </r>
  <r>
    <x v="6"/>
    <x v="6"/>
    <n v="345427.60805995268"/>
  </r>
  <r>
    <x v="6"/>
    <x v="4"/>
    <n v="774678.89554597763"/>
  </r>
  <r>
    <x v="6"/>
    <x v="5"/>
    <n v="266910.34584865818"/>
  </r>
  <r>
    <x v="6"/>
    <x v="7"/>
    <n v="207100.2898353762"/>
  </r>
  <r>
    <x v="7"/>
    <x v="10"/>
    <n v="220259.01540759311"/>
  </r>
  <r>
    <x v="7"/>
    <x v="9"/>
    <n v="164943.11845623259"/>
  </r>
  <r>
    <x v="7"/>
    <x v="3"/>
    <n v="898586.47083537932"/>
  </r>
  <r>
    <x v="7"/>
    <x v="4"/>
    <n v="1881078.7342812859"/>
  </r>
  <r>
    <x v="7"/>
    <x v="5"/>
    <n v="311474.05538310378"/>
  </r>
  <r>
    <x v="8"/>
    <x v="2"/>
    <n v="253374.9259292619"/>
  </r>
  <r>
    <x v="8"/>
    <x v="4"/>
    <n v="1410309.5240199231"/>
  </r>
  <r>
    <x v="9"/>
    <x v="4"/>
    <n v="1545244.9807261219"/>
  </r>
  <r>
    <x v="9"/>
    <x v="5"/>
    <n v="171975.29158526301"/>
  </r>
  <r>
    <x v="9"/>
    <x v="7"/>
    <n v="441304.06732656359"/>
  </r>
  <r>
    <x v="9"/>
    <x v="8"/>
    <n v="347293.54027382168"/>
  </r>
  <r>
    <x v="10"/>
    <x v="11"/>
    <n v="354958.26049386268"/>
  </r>
  <r>
    <x v="10"/>
    <x v="3"/>
    <n v="53301.966712943351"/>
  </r>
  <r>
    <x v="10"/>
    <x v="4"/>
    <n v="420863.35158245498"/>
  </r>
  <r>
    <x v="10"/>
    <x v="1"/>
    <n v="343738.80842146801"/>
  </r>
  <r>
    <x v="11"/>
    <x v="0"/>
    <n v="126060.8785226914"/>
  </r>
  <r>
    <x v="11"/>
    <x v="9"/>
    <n v="258293.32288032619"/>
  </r>
  <r>
    <x v="11"/>
    <x v="5"/>
    <n v="442880.88952376478"/>
  </r>
  <r>
    <x v="11"/>
    <x v="7"/>
    <n v="73294.492712628387"/>
  </r>
  <r>
    <x v="12"/>
    <x v="0"/>
    <n v="177517.1448947356"/>
  </r>
  <r>
    <x v="12"/>
    <x v="9"/>
    <n v="934102.77301768668"/>
  </r>
  <r>
    <x v="12"/>
    <x v="4"/>
    <n v="993915.68282740458"/>
  </r>
  <r>
    <x v="12"/>
    <x v="7"/>
    <n v="465801.30569236528"/>
  </r>
  <r>
    <x v="13"/>
    <x v="0"/>
    <n v="449160.55866344291"/>
  </r>
  <r>
    <x v="13"/>
    <x v="10"/>
    <n v="487363.34518817929"/>
  </r>
  <r>
    <x v="13"/>
    <x v="11"/>
    <n v="71684.754132954549"/>
  </r>
  <r>
    <x v="13"/>
    <x v="4"/>
    <n v="1963231.218167318"/>
  </r>
  <r>
    <x v="13"/>
    <x v="5"/>
    <n v="516562.11619025108"/>
  </r>
  <r>
    <x v="14"/>
    <x v="0"/>
    <n v="1569311.451884157"/>
  </r>
  <r>
    <x v="14"/>
    <x v="9"/>
    <n v="321666.54524731223"/>
  </r>
  <r>
    <x v="14"/>
    <x v="3"/>
    <n v="27818.867663016219"/>
  </r>
  <r>
    <x v="14"/>
    <x v="6"/>
    <n v="495242.04631025088"/>
  </r>
  <r>
    <x v="14"/>
    <x v="4"/>
    <n v="1140971.6942673221"/>
  </r>
  <r>
    <x v="15"/>
    <x v="0"/>
    <n v="400303.15334160841"/>
  </r>
  <r>
    <x v="15"/>
    <x v="3"/>
    <n v="438890.84509573021"/>
  </r>
  <r>
    <x v="15"/>
    <x v="4"/>
    <n v="1418502.229230273"/>
  </r>
  <r>
    <x v="15"/>
    <x v="5"/>
    <n v="242738.4410984753"/>
  </r>
  <r>
    <x v="15"/>
    <x v="7"/>
    <n v="88395.257347037739"/>
  </r>
  <r>
    <x v="16"/>
    <x v="0"/>
    <n v="982360.82433229405"/>
  </r>
  <r>
    <x v="16"/>
    <x v="2"/>
    <n v="408037.1828303978"/>
  </r>
  <r>
    <x v="16"/>
    <x v="11"/>
    <n v="254613.85344543611"/>
  </r>
  <r>
    <x v="16"/>
    <x v="6"/>
    <n v="378581.68204179662"/>
  </r>
  <r>
    <x v="16"/>
    <x v="4"/>
    <n v="444134.63378462289"/>
  </r>
  <r>
    <x v="16"/>
    <x v="5"/>
    <n v="249946.32050769179"/>
  </r>
  <r>
    <x v="17"/>
    <x v="0"/>
    <n v="789793.03913378366"/>
  </r>
  <r>
    <x v="17"/>
    <x v="9"/>
    <n v="636271.89359872579"/>
  </r>
  <r>
    <x v="17"/>
    <x v="3"/>
    <n v="488053.72899365262"/>
  </r>
  <r>
    <x v="17"/>
    <x v="4"/>
    <n v="998251.36276525445"/>
  </r>
  <r>
    <x v="17"/>
    <x v="8"/>
    <n v="215664.8238230767"/>
  </r>
  <r>
    <x v="18"/>
    <x v="0"/>
    <n v="423825.43333168502"/>
  </r>
  <r>
    <x v="18"/>
    <x v="2"/>
    <n v="166209.05468924649"/>
  </r>
  <r>
    <x v="18"/>
    <x v="9"/>
    <n v="80373.15078210755"/>
  </r>
  <r>
    <x v="18"/>
    <x v="4"/>
    <n v="629843.74972991156"/>
  </r>
  <r>
    <x v="18"/>
    <x v="5"/>
    <n v="623713.88572178921"/>
  </r>
  <r>
    <x v="18"/>
    <x v="7"/>
    <n v="437635.11518079991"/>
  </r>
  <r>
    <x v="18"/>
    <x v="1"/>
    <n v="272061.14581880881"/>
  </r>
  <r>
    <x v="19"/>
    <x v="0"/>
    <n v="1290524.686598873"/>
  </r>
  <r>
    <x v="19"/>
    <x v="4"/>
    <n v="328901.2113151321"/>
  </r>
  <r>
    <x v="19"/>
    <x v="7"/>
    <n v="209041.81471050761"/>
  </r>
  <r>
    <x v="19"/>
    <x v="8"/>
    <n v="362184.37293291732"/>
  </r>
  <r>
    <x v="20"/>
    <x v="0"/>
    <n v="102191.7249943675"/>
  </r>
  <r>
    <x v="20"/>
    <x v="10"/>
    <n v="188698.98016758161"/>
  </r>
  <r>
    <x v="20"/>
    <x v="4"/>
    <n v="744078.29263413651"/>
  </r>
  <r>
    <x v="20"/>
    <x v="5"/>
    <n v="1533698.9452437679"/>
  </r>
  <r>
    <x v="20"/>
    <x v="1"/>
    <n v="4442.8824789208838"/>
  </r>
  <r>
    <x v="21"/>
    <x v="0"/>
    <n v="349712.37550365611"/>
  </r>
  <r>
    <x v="21"/>
    <x v="9"/>
    <n v="222660.67710473249"/>
  </r>
  <r>
    <x v="21"/>
    <x v="11"/>
    <n v="485193.93353147618"/>
  </r>
  <r>
    <x v="21"/>
    <x v="3"/>
    <n v="284383.90797650471"/>
  </r>
  <r>
    <x v="21"/>
    <x v="6"/>
    <n v="134351.49758746111"/>
  </r>
  <r>
    <x v="21"/>
    <x v="4"/>
    <n v="725649.74354476819"/>
  </r>
  <r>
    <x v="21"/>
    <x v="7"/>
    <n v="355885.76064786728"/>
  </r>
  <r>
    <x v="22"/>
    <x v="0"/>
    <n v="67040.74516258412"/>
  </r>
  <r>
    <x v="22"/>
    <x v="10"/>
    <n v="411958.86389935442"/>
  </r>
  <r>
    <x v="22"/>
    <x v="9"/>
    <n v="345389.47218880488"/>
  </r>
  <r>
    <x v="22"/>
    <x v="4"/>
    <n v="18155.472370725402"/>
  </r>
  <r>
    <x v="23"/>
    <x v="0"/>
    <n v="265943.19746122148"/>
  </r>
  <r>
    <x v="23"/>
    <x v="10"/>
    <n v="6837.3066166785293"/>
  </r>
  <r>
    <x v="23"/>
    <x v="9"/>
    <n v="381922.65272204299"/>
  </r>
  <r>
    <x v="23"/>
    <x v="3"/>
    <n v="803448.2934103664"/>
  </r>
  <r>
    <x v="23"/>
    <x v="4"/>
    <n v="610002.53534011252"/>
  </r>
  <r>
    <x v="23"/>
    <x v="5"/>
    <n v="530868.53347666864"/>
  </r>
  <r>
    <x v="24"/>
    <x v="0"/>
    <n v="58257.200866486717"/>
  </r>
  <r>
    <x v="24"/>
    <x v="2"/>
    <n v="22416.766323518859"/>
  </r>
  <r>
    <x v="24"/>
    <x v="11"/>
    <n v="239815.46790789129"/>
  </r>
  <r>
    <x v="24"/>
    <x v="3"/>
    <n v="176296.2380554573"/>
  </r>
  <r>
    <x v="24"/>
    <x v="4"/>
    <n v="130072.5374087228"/>
  </r>
  <r>
    <x v="24"/>
    <x v="5"/>
    <n v="79191.508407185422"/>
  </r>
  <r>
    <x v="25"/>
    <x v="0"/>
    <n v="113118.63997704809"/>
  </r>
  <r>
    <x v="25"/>
    <x v="9"/>
    <n v="126921.4429299895"/>
  </r>
  <r>
    <x v="25"/>
    <x v="4"/>
    <n v="241998.6122371114"/>
  </r>
  <r>
    <x v="25"/>
    <x v="8"/>
    <n v="472565.57796807372"/>
  </r>
  <r>
    <x v="26"/>
    <x v="0"/>
    <n v="454045.85027178179"/>
  </r>
  <r>
    <x v="26"/>
    <x v="9"/>
    <n v="232722.06884676381"/>
  </r>
  <r>
    <x v="26"/>
    <x v="4"/>
    <n v="615462.04582773906"/>
  </r>
  <r>
    <x v="26"/>
    <x v="5"/>
    <n v="31177.747947341239"/>
  </r>
  <r>
    <x v="26"/>
    <x v="7"/>
    <n v="446936.67769880762"/>
  </r>
  <r>
    <x v="26"/>
    <x v="1"/>
    <n v="313962.16009527922"/>
  </r>
  <r>
    <x v="27"/>
    <x v="0"/>
    <n v="474061.90087055182"/>
  </r>
  <r>
    <x v="27"/>
    <x v="4"/>
    <n v="616809.63248154742"/>
  </r>
  <r>
    <x v="27"/>
    <x v="7"/>
    <n v="372795.35857961868"/>
  </r>
  <r>
    <x v="28"/>
    <x v="10"/>
    <n v="140923.8533682407"/>
  </r>
  <r>
    <x v="28"/>
    <x v="4"/>
    <n v="713810.28622021968"/>
  </r>
  <r>
    <x v="28"/>
    <x v="5"/>
    <n v="604716.25069157011"/>
  </r>
  <r>
    <x v="28"/>
    <x v="7"/>
    <n v="65440.079886175117"/>
  </r>
  <r>
    <x v="29"/>
    <x v="0"/>
    <n v="707113.02197426138"/>
  </r>
  <r>
    <x v="29"/>
    <x v="10"/>
    <n v="255209.43109442969"/>
  </r>
  <r>
    <x v="29"/>
    <x v="3"/>
    <n v="294221.68576591602"/>
  </r>
  <r>
    <x v="29"/>
    <x v="6"/>
    <n v="463529.79682150169"/>
  </r>
  <r>
    <x v="29"/>
    <x v="4"/>
    <n v="1027497.19430943"/>
  </r>
  <r>
    <x v="30"/>
    <x v="3"/>
    <n v="12919.23997371808"/>
  </r>
  <r>
    <x v="30"/>
    <x v="4"/>
    <n v="823108.60373276263"/>
  </r>
  <r>
    <x v="30"/>
    <x v="5"/>
    <n v="152122.4414656052"/>
  </r>
  <r>
    <x v="31"/>
    <x v="0"/>
    <n v="354920.23771487712"/>
  </r>
  <r>
    <x v="31"/>
    <x v="2"/>
    <n v="124170.5314761085"/>
  </r>
  <r>
    <x v="31"/>
    <x v="3"/>
    <n v="478278.80424298538"/>
  </r>
  <r>
    <x v="31"/>
    <x v="6"/>
    <n v="166517.91671516269"/>
  </r>
  <r>
    <x v="31"/>
    <x v="4"/>
    <n v="755816.84204859473"/>
  </r>
  <r>
    <x v="32"/>
    <x v="0"/>
    <n v="422576.37287337543"/>
  </r>
  <r>
    <x v="32"/>
    <x v="3"/>
    <n v="387434.67258769029"/>
  </r>
  <r>
    <x v="32"/>
    <x v="4"/>
    <n v="1170325.6308645341"/>
  </r>
  <r>
    <x v="32"/>
    <x v="8"/>
    <n v="389436.30819363002"/>
  </r>
  <r>
    <x v="33"/>
    <x v="4"/>
    <n v="424647.19345097808"/>
  </r>
  <r>
    <x v="33"/>
    <x v="5"/>
    <n v="332272.73740550008"/>
  </r>
  <r>
    <x v="34"/>
    <x v="0"/>
    <n v="1360544.8152216009"/>
  </r>
  <r>
    <x v="34"/>
    <x v="2"/>
    <n v="8458.2713038875991"/>
  </r>
  <r>
    <x v="34"/>
    <x v="9"/>
    <n v="372616.23916142358"/>
  </r>
  <r>
    <x v="34"/>
    <x v="11"/>
    <n v="276288.49977522122"/>
  </r>
  <r>
    <x v="34"/>
    <x v="4"/>
    <n v="427681.67655980971"/>
  </r>
  <r>
    <x v="34"/>
    <x v="5"/>
    <n v="174425.63317731649"/>
  </r>
  <r>
    <x v="34"/>
    <x v="7"/>
    <n v="316843.52018344367"/>
  </r>
  <r>
    <x v="34"/>
    <x v="1"/>
    <n v="86571.000434235379"/>
  </r>
  <r>
    <x v="35"/>
    <x v="0"/>
    <n v="1143242.5367759401"/>
  </r>
  <r>
    <x v="35"/>
    <x v="9"/>
    <n v="880924.93987114204"/>
  </r>
  <r>
    <x v="35"/>
    <x v="4"/>
    <n v="348846.70429406932"/>
  </r>
  <r>
    <x v="35"/>
    <x v="7"/>
    <n v="290709.95615536108"/>
  </r>
  <r>
    <x v="35"/>
    <x v="8"/>
    <n v="477069.15738908621"/>
  </r>
  <r>
    <x v="36"/>
    <x v="0"/>
    <n v="666469.94996586093"/>
  </r>
  <r>
    <x v="36"/>
    <x v="10"/>
    <n v="41442.636631227157"/>
  </r>
  <r>
    <x v="36"/>
    <x v="9"/>
    <n v="696687.40200469771"/>
  </r>
  <r>
    <x v="36"/>
    <x v="4"/>
    <n v="1416791.6406445119"/>
  </r>
  <r>
    <x v="36"/>
    <x v="5"/>
    <n v="447971.27168736322"/>
  </r>
  <r>
    <x v="36"/>
    <x v="7"/>
    <n v="406434.35902852332"/>
  </r>
  <r>
    <x v="36"/>
    <x v="1"/>
    <n v="183022.1120813897"/>
  </r>
  <r>
    <x v="37"/>
    <x v="0"/>
    <n v="534769.27918755542"/>
  </r>
  <r>
    <x v="37"/>
    <x v="4"/>
    <n v="1171391.883592122"/>
  </r>
  <r>
    <x v="37"/>
    <x v="7"/>
    <n v="68315.149361841628"/>
  </r>
  <r>
    <x v="38"/>
    <x v="10"/>
    <n v="352764.1892504135"/>
  </r>
  <r>
    <x v="38"/>
    <x v="4"/>
    <n v="1059656.71666664"/>
  </r>
  <r>
    <x v="38"/>
    <x v="5"/>
    <n v="827063.46787724388"/>
  </r>
  <r>
    <x v="39"/>
    <x v="0"/>
    <n v="465106.12997147278"/>
  </r>
  <r>
    <x v="39"/>
    <x v="3"/>
    <n v="365340.93164218229"/>
  </r>
  <r>
    <x v="39"/>
    <x v="6"/>
    <n v="359986.31795162032"/>
  </r>
  <r>
    <x v="39"/>
    <x v="4"/>
    <n v="1430964.625076337"/>
  </r>
  <r>
    <x v="40"/>
    <x v="0"/>
    <n v="64084.383768417472"/>
  </r>
  <r>
    <x v="40"/>
    <x v="11"/>
    <n v="295897.94048113032"/>
  </r>
  <r>
    <x v="40"/>
    <x v="3"/>
    <n v="60020.440556323003"/>
  </r>
  <r>
    <x v="40"/>
    <x v="4"/>
    <n v="767860.18826651864"/>
  </r>
  <r>
    <x v="40"/>
    <x v="5"/>
    <n v="465677.224239645"/>
  </r>
  <r>
    <x v="41"/>
    <x v="0"/>
    <n v="493261.52961674362"/>
  </r>
  <r>
    <x v="41"/>
    <x v="2"/>
    <n v="302105.34132276918"/>
  </r>
  <r>
    <x v="41"/>
    <x v="9"/>
    <n v="478529.18518844497"/>
  </r>
  <r>
    <x v="41"/>
    <x v="11"/>
    <n v="89310.455567401194"/>
  </r>
  <r>
    <x v="41"/>
    <x v="4"/>
    <n v="751098.26321851858"/>
  </r>
  <r>
    <x v="41"/>
    <x v="5"/>
    <n v="230229.9013874649"/>
  </r>
  <r>
    <x v="42"/>
    <x v="0"/>
    <n v="917103.55179962446"/>
  </r>
  <r>
    <x v="42"/>
    <x v="9"/>
    <n v="534598.41373512626"/>
  </r>
  <r>
    <x v="42"/>
    <x v="4"/>
    <n v="1474272.4260450241"/>
  </r>
  <r>
    <x v="42"/>
    <x v="5"/>
    <n v="327519.6751947297"/>
  </r>
  <r>
    <x v="42"/>
    <x v="8"/>
    <n v="75852.524501110238"/>
  </r>
  <r>
    <x v="43"/>
    <x v="0"/>
    <n v="1080880.09725867"/>
  </r>
  <r>
    <x v="43"/>
    <x v="9"/>
    <n v="366329.2189651574"/>
  </r>
  <r>
    <x v="43"/>
    <x v="4"/>
    <n v="1330514.6527000619"/>
  </r>
  <r>
    <x v="43"/>
    <x v="5"/>
    <n v="79999.948489096307"/>
  </r>
  <r>
    <x v="43"/>
    <x v="7"/>
    <n v="336435.55253365787"/>
  </r>
  <r>
    <x v="43"/>
    <x v="1"/>
    <n v="183164.20545694049"/>
  </r>
  <r>
    <x v="44"/>
    <x v="0"/>
    <n v="777255.8744778434"/>
  </r>
  <r>
    <x v="44"/>
    <x v="4"/>
    <n v="1175482.611497578"/>
  </r>
  <r>
    <x v="44"/>
    <x v="5"/>
    <n v="204841.12510248829"/>
  </r>
  <r>
    <x v="45"/>
    <x v="0"/>
    <n v="978896.87470988149"/>
  </r>
  <r>
    <x v="45"/>
    <x v="4"/>
    <n v="666972.91281101899"/>
  </r>
  <r>
    <x v="45"/>
    <x v="7"/>
    <n v="74139.919809626197"/>
  </r>
  <r>
    <x v="46"/>
    <x v="0"/>
    <n v="388094.46428721631"/>
  </r>
  <r>
    <x v="46"/>
    <x v="10"/>
    <n v="123276.8469163035"/>
  </r>
  <r>
    <x v="46"/>
    <x v="4"/>
    <n v="177917.0649075504"/>
  </r>
  <r>
    <x v="46"/>
    <x v="5"/>
    <n v="510688.23717668629"/>
  </r>
  <r>
    <x v="47"/>
    <x v="3"/>
    <n v="112494.64506562959"/>
  </r>
  <r>
    <x v="47"/>
    <x v="6"/>
    <n v="67818.093552496401"/>
  </r>
  <r>
    <x v="47"/>
    <x v="4"/>
    <n v="1203768.338141677"/>
  </r>
  <r>
    <x v="48"/>
    <x v="3"/>
    <n v="783.03215427177884"/>
  </r>
  <r>
    <x v="48"/>
    <x v="4"/>
    <n v="574664.06579806865"/>
  </r>
  <r>
    <x v="49"/>
    <x v="0"/>
    <n v="54894.171727178087"/>
  </r>
  <r>
    <x v="49"/>
    <x v="2"/>
    <n v="259127.85931667889"/>
  </r>
  <r>
    <x v="49"/>
    <x v="11"/>
    <n v="601549.94082068186"/>
  </r>
  <r>
    <x v="49"/>
    <x v="4"/>
    <n v="688646.25477789913"/>
  </r>
  <r>
    <x v="49"/>
    <x v="5"/>
    <n v="147881.10564086249"/>
  </r>
  <r>
    <x v="50"/>
    <x v="0"/>
    <n v="187739.60334274219"/>
  </r>
  <r>
    <x v="50"/>
    <x v="9"/>
    <n v="722964.44173222571"/>
  </r>
  <r>
    <x v="50"/>
    <x v="11"/>
    <n v="250467.55972331189"/>
  </r>
  <r>
    <x v="50"/>
    <x v="4"/>
    <n v="412087.87850306818"/>
  </r>
  <r>
    <x v="50"/>
    <x v="5"/>
    <n v="184031.92913294621"/>
  </r>
  <r>
    <x v="50"/>
    <x v="8"/>
    <n v="116737.3756067209"/>
  </r>
  <r>
    <x v="51"/>
    <x v="0"/>
    <n v="508795.75300089468"/>
  </r>
  <r>
    <x v="51"/>
    <x v="10"/>
    <n v="45335.447956533877"/>
  </r>
  <r>
    <x v="51"/>
    <x v="9"/>
    <n v="576225.30467785092"/>
  </r>
  <r>
    <x v="51"/>
    <x v="4"/>
    <n v="190301.8843922189"/>
  </r>
  <r>
    <x v="51"/>
    <x v="5"/>
    <n v="403031.56188343582"/>
  </r>
  <r>
    <x v="51"/>
    <x v="7"/>
    <n v="370828.43245965563"/>
  </r>
  <r>
    <x v="51"/>
    <x v="1"/>
    <n v="330680.4276519324"/>
  </r>
  <r>
    <x v="52"/>
    <x v="0"/>
    <n v="761131.76216127677"/>
  </r>
  <r>
    <x v="52"/>
    <x v="9"/>
    <n v="212322.11684444771"/>
  </r>
  <r>
    <x v="52"/>
    <x v="4"/>
    <n v="1311409.543219066"/>
  </r>
  <r>
    <x v="52"/>
    <x v="5"/>
    <n v="403492.77028197172"/>
  </r>
  <r>
    <x v="52"/>
    <x v="7"/>
    <n v="82322.664569059008"/>
  </r>
  <r>
    <x v="53"/>
    <x v="0"/>
    <n v="738012.36731299572"/>
  </r>
  <r>
    <x v="53"/>
    <x v="10"/>
    <n v="460402.27411884977"/>
  </r>
  <r>
    <x v="53"/>
    <x v="4"/>
    <n v="709304.71890817117"/>
  </r>
  <r>
    <x v="53"/>
    <x v="5"/>
    <n v="675171.65224112361"/>
  </r>
  <r>
    <x v="54"/>
    <x v="3"/>
    <n v="367490.72842073243"/>
  </r>
  <r>
    <x v="54"/>
    <x v="6"/>
    <n v="649814.65973476379"/>
  </r>
  <r>
    <x v="54"/>
    <x v="4"/>
    <n v="1089716.6883736169"/>
  </r>
  <r>
    <x v="54"/>
    <x v="5"/>
    <n v="462666.81930613198"/>
  </r>
  <r>
    <x v="55"/>
    <x v="0"/>
    <n v="717342.08245614485"/>
  </r>
  <r>
    <x v="55"/>
    <x v="9"/>
    <n v="464247.4325483024"/>
  </r>
  <r>
    <x v="55"/>
    <x v="11"/>
    <n v="109692.6093706518"/>
  </r>
  <r>
    <x v="55"/>
    <x v="4"/>
    <n v="840728.64882431715"/>
  </r>
  <r>
    <x v="55"/>
    <x v="5"/>
    <n v="47669.273827139979"/>
  </r>
  <r>
    <x v="56"/>
    <x v="0"/>
    <n v="440423.72068268678"/>
  </r>
  <r>
    <x v="56"/>
    <x v="2"/>
    <n v="49870.995800516022"/>
  </r>
  <r>
    <x v="56"/>
    <x v="11"/>
    <n v="339167.94706616132"/>
  </r>
  <r>
    <x v="56"/>
    <x v="3"/>
    <n v="371040.95141135523"/>
  </r>
  <r>
    <x v="56"/>
    <x v="6"/>
    <n v="113959.4429416671"/>
  </r>
  <r>
    <x v="56"/>
    <x v="4"/>
    <n v="282326.73296731332"/>
  </r>
  <r>
    <x v="56"/>
    <x v="5"/>
    <n v="225718.99778980401"/>
  </r>
  <r>
    <x v="56"/>
    <x v="8"/>
    <n v="520179.54278721969"/>
  </r>
  <r>
    <x v="57"/>
    <x v="0"/>
    <n v="288046.46579456038"/>
  </r>
  <r>
    <x v="57"/>
    <x v="2"/>
    <n v="447836.82922539138"/>
  </r>
  <r>
    <x v="57"/>
    <x v="9"/>
    <n v="423070.08405505662"/>
  </r>
  <r>
    <x v="57"/>
    <x v="3"/>
    <n v="218078.4364857146"/>
  </r>
  <r>
    <x v="57"/>
    <x v="4"/>
    <n v="1147427.4232388069"/>
  </r>
  <r>
    <x v="57"/>
    <x v="7"/>
    <n v="29435.545470484161"/>
  </r>
  <r>
    <x v="57"/>
    <x v="1"/>
    <n v="803767.84482592973"/>
  </r>
  <r>
    <x v="57"/>
    <x v="8"/>
    <n v="305376.48900363012"/>
  </r>
  <r>
    <x v="58"/>
    <x v="0"/>
    <n v="233415.03445399259"/>
  </r>
  <r>
    <x v="58"/>
    <x v="9"/>
    <n v="402759.17099713971"/>
  </r>
  <r>
    <x v="58"/>
    <x v="4"/>
    <n v="517218.12928418582"/>
  </r>
  <r>
    <x v="58"/>
    <x v="5"/>
    <n v="446657.9103252741"/>
  </r>
  <r>
    <x v="58"/>
    <x v="7"/>
    <n v="926841.2039272706"/>
  </r>
  <r>
    <x v="58"/>
    <x v="1"/>
    <n v="307567.0269897703"/>
  </r>
  <r>
    <x v="59"/>
    <x v="7"/>
    <n v="461336.61943538953"/>
  </r>
  <r>
    <x v="60"/>
    <x v="10"/>
    <n v="111387.70020140809"/>
  </r>
  <r>
    <x v="61"/>
    <x v="9"/>
    <n v="195841.31221527001"/>
  </r>
  <r>
    <x v="62"/>
    <x v="4"/>
    <n v="284262.51770931022"/>
  </r>
  <r>
    <x v="63"/>
    <x v="4"/>
    <n v="206552.27359787241"/>
  </r>
  <r>
    <x v="64"/>
    <x v="0"/>
    <n v="165879.13068406071"/>
  </r>
  <r>
    <x v="64"/>
    <x v="9"/>
    <n v="271481.461790286"/>
  </r>
  <r>
    <x v="64"/>
    <x v="3"/>
    <n v="392468.32695023081"/>
  </r>
  <r>
    <x v="64"/>
    <x v="4"/>
    <n v="330926.05955345923"/>
  </r>
  <r>
    <x v="64"/>
    <x v="5"/>
    <n v="687209.11876397848"/>
  </r>
  <r>
    <x v="65"/>
    <x v="4"/>
    <n v="41024.781283060533"/>
  </r>
  <r>
    <x v="66"/>
    <x v="4"/>
    <n v="101397.5485879363"/>
  </r>
  <r>
    <x v="67"/>
    <x v="9"/>
    <n v="474393.82548622898"/>
  </r>
  <r>
    <x v="68"/>
    <x v="4"/>
    <n v="235000.3318614462"/>
  </r>
  <r>
    <x v="69"/>
    <x v="4"/>
    <n v="292851.35546544287"/>
  </r>
  <r>
    <x v="70"/>
    <x v="6"/>
    <n v="444347.03715372272"/>
  </r>
  <r>
    <x v="70"/>
    <x v="4"/>
    <n v="1096392.9760096511"/>
  </r>
  <r>
    <x v="71"/>
    <x v="4"/>
    <n v="467825.59515899047"/>
  </r>
  <r>
    <x v="72"/>
    <x v="4"/>
    <n v="160377.7151362701"/>
  </r>
  <r>
    <x v="73"/>
    <x v="4"/>
    <n v="213006.547003402"/>
  </r>
  <r>
    <x v="74"/>
    <x v="4"/>
    <n v="83931.412270979548"/>
  </r>
  <r>
    <x v="75"/>
    <x v="4"/>
    <n v="189065.40396377991"/>
  </r>
  <r>
    <x v="76"/>
    <x v="4"/>
    <n v="443378.39836957789"/>
  </r>
  <r>
    <x v="77"/>
    <x v="4"/>
    <n v="139060.5084958509"/>
  </r>
  <r>
    <x v="78"/>
    <x v="4"/>
    <n v="412750.63773607003"/>
  </r>
  <r>
    <x v="79"/>
    <x v="4"/>
    <n v="56941.681091175356"/>
  </r>
  <r>
    <x v="80"/>
    <x v="0"/>
    <n v="374361.37231664389"/>
  </r>
  <r>
    <x v="81"/>
    <x v="0"/>
    <n v="184419.0518949432"/>
  </r>
  <r>
    <x v="81"/>
    <x v="9"/>
    <n v="485289.75798942999"/>
  </r>
  <r>
    <x v="81"/>
    <x v="3"/>
    <n v="476269.15115122817"/>
  </r>
  <r>
    <x v="81"/>
    <x v="4"/>
    <n v="223006.44099936241"/>
  </r>
  <r>
    <x v="81"/>
    <x v="5"/>
    <n v="161042.97829009191"/>
  </r>
  <r>
    <x v="82"/>
    <x v="0"/>
    <n v="371699.27056220273"/>
  </r>
  <r>
    <x v="83"/>
    <x v="0"/>
    <n v="193571.98851863941"/>
  </r>
  <r>
    <x v="84"/>
    <x v="0"/>
    <n v="296766.523715301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n v="3147379.2365522892"/>
  </r>
  <r>
    <x v="0"/>
    <x v="1"/>
    <n v="3313671.5603951141"/>
  </r>
  <r>
    <x v="0"/>
    <x v="2"/>
    <n v="924889.5400930203"/>
  </r>
  <r>
    <x v="0"/>
    <x v="3"/>
    <n v="19757283.549575139"/>
  </r>
  <r>
    <x v="0"/>
    <x v="4"/>
    <n v="2262399.7357924539"/>
  </r>
  <r>
    <x v="0"/>
    <x v="5"/>
    <n v="842333.02319975034"/>
  </r>
  <r>
    <x v="0"/>
    <x v="6"/>
    <n v="5035421.2200991046"/>
  </r>
  <r>
    <x v="0"/>
    <x v="7"/>
    <n v="15765255.77514955"/>
  </r>
  <r>
    <x v="0"/>
    <x v="8"/>
    <n v="4359658.4115249366"/>
  </r>
  <r>
    <x v="0"/>
    <x v="9"/>
    <n v="1149849.372443455"/>
  </r>
  <r>
    <x v="0"/>
    <x v="10"/>
    <n v="1566821.204867699"/>
  </r>
  <r>
    <x v="1"/>
    <x v="0"/>
    <n v="3444401.80082198"/>
  </r>
  <r>
    <x v="1"/>
    <x v="1"/>
    <n v="2676445.8913891208"/>
  </r>
  <r>
    <x v="1"/>
    <x v="2"/>
    <n v="1165964.8077015879"/>
  </r>
  <r>
    <x v="1"/>
    <x v="3"/>
    <n v="16128177.819156069"/>
  </r>
  <r>
    <x v="1"/>
    <x v="4"/>
    <n v="4603216.2752423147"/>
  </r>
  <r>
    <x v="1"/>
    <x v="5"/>
    <n v="1594394.812514764"/>
  </r>
  <r>
    <x v="1"/>
    <x v="6"/>
    <n v="3248873.9844231359"/>
  </r>
  <r>
    <x v="1"/>
    <x v="7"/>
    <n v="15167937.32895861"/>
  </r>
  <r>
    <x v="1"/>
    <x v="8"/>
    <n v="5508647.6733218329"/>
  </r>
  <r>
    <x v="1"/>
    <x v="9"/>
    <n v="1251280.583048641"/>
  </r>
  <r>
    <x v="1"/>
    <x v="10"/>
    <n v="934712.49442452192"/>
  </r>
  <r>
    <x v="2"/>
    <x v="0"/>
    <n v="1242827.673353777"/>
  </r>
  <r>
    <x v="2"/>
    <x v="1"/>
    <n v="1288475.323630726"/>
  </r>
  <r>
    <x v="2"/>
    <x v="2"/>
    <n v="979059.48382707266"/>
  </r>
  <r>
    <x v="2"/>
    <x v="3"/>
    <n v="5254972.8901919732"/>
  </r>
  <r>
    <x v="2"/>
    <x v="4"/>
    <n v="1221059.2542415031"/>
  </r>
  <r>
    <x v="2"/>
    <x v="5"/>
    <n v="874476.97737503308"/>
  </r>
  <r>
    <x v="2"/>
    <x v="6"/>
    <n v="2891293.2052714382"/>
  </r>
  <r>
    <x v="2"/>
    <x v="7"/>
    <n v="6070646.1247350853"/>
  </r>
  <r>
    <x v="2"/>
    <x v="8"/>
    <n v="1972477.4897078141"/>
  </r>
  <r>
    <x v="2"/>
    <x v="9"/>
    <n v="567979.7366914188"/>
  </r>
  <r>
    <x v="2"/>
    <x v="10"/>
    <n v="926021.76525198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n v="8050468.705214587"/>
  </r>
  <r>
    <x v="0"/>
    <x v="1"/>
    <n v="1662416.787334681"/>
  </r>
  <r>
    <x v="0"/>
    <x v="2"/>
    <n v="1360747.1256763621"/>
  </r>
  <r>
    <x v="0"/>
    <x v="3"/>
    <n v="3027520.1844967408"/>
  </r>
  <r>
    <x v="0"/>
    <x v="4"/>
    <n v="1064177.3485055291"/>
  </r>
  <r>
    <x v="0"/>
    <x v="5"/>
    <n v="3998904.6122809229"/>
  </r>
  <r>
    <x v="0"/>
    <x v="6"/>
    <n v="1416509.503991026"/>
  </r>
  <r>
    <x v="0"/>
    <x v="7"/>
    <n v="18360901.452164169"/>
  </r>
  <r>
    <x v="0"/>
    <x v="8"/>
    <n v="6285364.8566750102"/>
  </r>
  <r>
    <x v="0"/>
    <x v="9"/>
    <n v="3906863.5016910071"/>
  </r>
  <r>
    <x v="0"/>
    <x v="10"/>
    <n v="1992045.1765549779"/>
  </r>
  <r>
    <x v="0"/>
    <x v="11"/>
    <n v="2138180.171275388"/>
  </r>
  <r>
    <x v="1"/>
    <x v="0"/>
    <n v="10997145.104643941"/>
  </r>
  <r>
    <x v="1"/>
    <x v="1"/>
    <n v="693862.0034194442"/>
  </r>
  <r>
    <x v="1"/>
    <x v="2"/>
    <n v="1464067.788423042"/>
  </r>
  <r>
    <x v="1"/>
    <x v="3"/>
    <n v="5444402.057384626"/>
  </r>
  <r>
    <x v="1"/>
    <x v="4"/>
    <n v="1644259.470513433"/>
  </r>
  <r>
    <x v="1"/>
    <x v="5"/>
    <n v="1339434.0465031541"/>
  </r>
  <r>
    <x v="1"/>
    <x v="6"/>
    <n v="697865.80708916089"/>
  </r>
  <r>
    <x v="1"/>
    <x v="7"/>
    <n v="19398803.903270122"/>
  </r>
  <r>
    <x v="1"/>
    <x v="8"/>
    <n v="3899500.410885294"/>
  </r>
  <r>
    <x v="1"/>
    <x v="9"/>
    <n v="2739930.8029987109"/>
  </r>
  <r>
    <x v="1"/>
    <x v="10"/>
    <n v="1258116.6020598561"/>
  </r>
  <r>
    <x v="1"/>
    <x v="11"/>
    <n v="1059095.365690547"/>
  </r>
  <r>
    <x v="2"/>
    <x v="0"/>
    <n v="6498698.1254923726"/>
  </r>
  <r>
    <x v="2"/>
    <x v="1"/>
    <n v="408037.1828303978"/>
  </r>
  <r>
    <x v="2"/>
    <x v="2"/>
    <n v="460402.27411884977"/>
  </r>
  <r>
    <x v="2"/>
    <x v="3"/>
    <n v="3123966.3563850601"/>
  </r>
  <r>
    <x v="2"/>
    <x v="4"/>
    <n v="660204.40329721826"/>
  </r>
  <r>
    <x v="2"/>
    <x v="5"/>
    <n v="2251012.088830913"/>
  </r>
  <r>
    <x v="2"/>
    <x v="6"/>
    <n v="1967985.4252405339"/>
  </r>
  <r>
    <x v="2"/>
    <x v="7"/>
    <n v="14380644.913688229"/>
  </r>
  <r>
    <x v="2"/>
    <x v="8"/>
    <n v="4010470.7796652769"/>
  </r>
  <r>
    <x v="2"/>
    <x v="9"/>
    <n v="685316.48195528879"/>
  </r>
  <r>
    <x v="2"/>
    <x v="11"/>
    <n v="562958.3640968983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n v="470954.32122908678"/>
  </r>
  <r>
    <x v="0"/>
    <x v="1"/>
    <n v="784188.14554500009"/>
  </r>
  <r>
    <x v="0"/>
    <x v="2"/>
    <n v="11952838.833978521"/>
  </r>
  <r>
    <x v="0"/>
    <x v="3"/>
    <n v="529480.6865506398"/>
  </r>
  <r>
    <x v="0"/>
    <x v="4"/>
    <n v="1593276.6829692039"/>
  </r>
  <r>
    <x v="0"/>
    <x v="5"/>
    <n v="970866.84109004901"/>
  </r>
  <r>
    <x v="0"/>
    <x v="6"/>
    <n v="412366.72397679801"/>
  </r>
  <r>
    <x v="1"/>
    <x v="0"/>
    <n v="2007181.4279031709"/>
  </r>
  <r>
    <x v="1"/>
    <x v="1"/>
    <n v="2841896.257109683"/>
  </r>
  <r>
    <x v="1"/>
    <x v="2"/>
    <n v="22394595.777610399"/>
  </r>
  <r>
    <x v="1"/>
    <x v="3"/>
    <n v="832458.06414313708"/>
  </r>
  <r>
    <x v="1"/>
    <x v="4"/>
    <n v="848681.72837100062"/>
  </r>
  <r>
    <x v="1"/>
    <x v="5"/>
    <n v="1431528.929473148"/>
  </r>
  <r>
    <x v="1"/>
    <x v="6"/>
    <n v="1212598.1564189829"/>
  </r>
  <r>
    <x v="2"/>
    <x v="0"/>
    <n v="2262437.2588827098"/>
  </r>
  <r>
    <x v="2"/>
    <x v="1"/>
    <n v="1277255.703504869"/>
  </r>
  <r>
    <x v="2"/>
    <x v="2"/>
    <n v="13432288.6140096"/>
  </r>
  <r>
    <x v="2"/>
    <x v="3"/>
    <n v="453128.81881361821"/>
  </r>
  <r>
    <x v="2"/>
    <x v="4"/>
    <n v="731506.56335440418"/>
  </r>
  <r>
    <x v="2"/>
    <x v="5"/>
    <n v="1318011.4534051679"/>
  </r>
  <r>
    <x v="2"/>
    <x v="6"/>
    <n v="823203.25468293531"/>
  </r>
  <r>
    <x v="3"/>
    <x v="0"/>
    <n v="983813.07672580238"/>
  </r>
  <r>
    <x v="3"/>
    <x v="1"/>
    <n v="757059.08227516664"/>
  </r>
  <r>
    <x v="3"/>
    <x v="2"/>
    <n v="14010086.119511999"/>
  </r>
  <r>
    <x v="3"/>
    <x v="3"/>
    <n v="1277309.0102710391"/>
  </r>
  <r>
    <x v="3"/>
    <x v="4"/>
    <n v="406792.50814322103"/>
  </r>
  <r>
    <x v="3"/>
    <x v="6"/>
    <n v="1127651.6650209459"/>
  </r>
  <r>
    <x v="4"/>
    <x v="0"/>
    <n v="931094.4834990066"/>
  </r>
  <r>
    <x v="4"/>
    <x v="1"/>
    <n v="1645751.8850465461"/>
  </r>
  <r>
    <x v="4"/>
    <x v="2"/>
    <n v="13408824.73699001"/>
  </r>
  <r>
    <x v="4"/>
    <x v="3"/>
    <n v="872351.83277498756"/>
  </r>
  <r>
    <x v="4"/>
    <x v="4"/>
    <n v="590646.3899990035"/>
  </r>
  <r>
    <x v="4"/>
    <x v="5"/>
    <n v="289493.54192639468"/>
  </r>
  <r>
    <x v="4"/>
    <x v="6"/>
    <n v="421844.6463749550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n v="530130.14504762983"/>
  </r>
  <r>
    <x v="0"/>
    <x v="1"/>
    <n v="1514304.9837008901"/>
  </r>
  <r>
    <x v="0"/>
    <x v="2"/>
    <n v="1169054.4000062549"/>
  </r>
  <r>
    <x v="0"/>
    <x v="3"/>
    <n v="6170114.7224873099"/>
  </r>
  <r>
    <x v="0"/>
    <x v="4"/>
    <n v="2323803.465277527"/>
  </r>
  <r>
    <x v="0"/>
    <x v="5"/>
    <n v="464446.79933875712"/>
  </r>
  <r>
    <x v="0"/>
    <x v="6"/>
    <n v="2876110.5339535261"/>
  </r>
  <r>
    <x v="0"/>
    <x v="7"/>
    <n v="5899579.9842352178"/>
  </r>
  <r>
    <x v="0"/>
    <x v="8"/>
    <n v="1418180.415505792"/>
  </r>
  <r>
    <x v="0"/>
    <x v="9"/>
    <n v="213532.8221776798"/>
  </r>
  <r>
    <x v="0"/>
    <x v="10"/>
    <n v="759716.85334430472"/>
  </r>
  <r>
    <x v="1"/>
    <x v="0"/>
    <n v="1705185.494041892"/>
  </r>
  <r>
    <x v="1"/>
    <x v="1"/>
    <n v="2417785.36409077"/>
  </r>
  <r>
    <x v="1"/>
    <x v="2"/>
    <n v="566414.14491786319"/>
  </r>
  <r>
    <x v="1"/>
    <x v="3"/>
    <n v="9404517.9793301355"/>
  </r>
  <r>
    <x v="1"/>
    <x v="4"/>
    <n v="1743615.2857900721"/>
  </r>
  <r>
    <x v="1"/>
    <x v="5"/>
    <n v="236111.51375117601"/>
  </r>
  <r>
    <x v="1"/>
    <x v="6"/>
    <n v="2244533.3957257578"/>
  </r>
  <r>
    <x v="1"/>
    <x v="7"/>
    <n v="9952876.8617316447"/>
  </r>
  <r>
    <x v="1"/>
    <x v="8"/>
    <n v="2261307.06500299"/>
  </r>
  <r>
    <x v="1"/>
    <x v="9"/>
    <n v="1487898.0853069259"/>
  </r>
  <r>
    <x v="1"/>
    <x v="10"/>
    <n v="773125.51260206872"/>
  </r>
  <r>
    <x v="2"/>
    <x v="0"/>
    <n v="498022.77492135158"/>
  </r>
  <r>
    <x v="2"/>
    <x v="1"/>
    <n v="612400.59674579452"/>
  </r>
  <r>
    <x v="2"/>
    <x v="2"/>
    <n v="1001625.935202335"/>
  </r>
  <r>
    <x v="2"/>
    <x v="3"/>
    <n v="6089046.3700625151"/>
  </r>
  <r>
    <x v="2"/>
    <x v="4"/>
    <n v="1067622.987951526"/>
  </r>
  <r>
    <x v="2"/>
    <x v="5"/>
    <n v="1557177.7038320419"/>
  </r>
  <r>
    <x v="2"/>
    <x v="6"/>
    <n v="1284364.957276321"/>
  </r>
  <r>
    <x v="2"/>
    <x v="7"/>
    <n v="5994408.5157448761"/>
  </r>
  <r>
    <x v="2"/>
    <x v="8"/>
    <n v="975408.78381320322"/>
  </r>
  <r>
    <x v="2"/>
    <x v="9"/>
    <n v="778757.72655534162"/>
  </r>
  <r>
    <x v="2"/>
    <x v="10"/>
    <n v="444855.51058756409"/>
  </r>
  <r>
    <x v="3"/>
    <x v="0"/>
    <n v="3558551.98987323"/>
  </r>
  <r>
    <x v="3"/>
    <x v="1"/>
    <n v="1995479.3848657859"/>
  </r>
  <r>
    <x v="3"/>
    <x v="2"/>
    <n v="332819.35149522813"/>
  </r>
  <r>
    <x v="3"/>
    <x v="3"/>
    <n v="8731721.9236145895"/>
  </r>
  <r>
    <x v="3"/>
    <x v="4"/>
    <n v="1176712.2445394369"/>
  </r>
  <r>
    <x v="3"/>
    <x v="5"/>
    <n v="462730.08505035873"/>
  </r>
  <r>
    <x v="3"/>
    <x v="6"/>
    <n v="2036658.9552144301"/>
  </r>
  <r>
    <x v="3"/>
    <x v="7"/>
    <n v="6974305.0197833888"/>
  </r>
  <r>
    <x v="3"/>
    <x v="8"/>
    <n v="3777192.416201307"/>
  </r>
  <r>
    <x v="3"/>
    <x v="9"/>
    <n v="120693.8309204954"/>
  </r>
  <r>
    <x v="3"/>
    <x v="10"/>
    <n v="461199.52748692641"/>
  </r>
  <r>
    <x v="4"/>
    <x v="0"/>
    <n v="1542718.306843942"/>
  </r>
  <r>
    <x v="4"/>
    <x v="1"/>
    <n v="738622.44601171953"/>
  </r>
  <r>
    <x v="4"/>
    <x v="3"/>
    <n v="10745033.26342863"/>
  </r>
  <r>
    <x v="4"/>
    <x v="4"/>
    <n v="1774921.28171771"/>
  </r>
  <r>
    <x v="4"/>
    <x v="5"/>
    <n v="590738.71111721359"/>
  </r>
  <r>
    <x v="4"/>
    <x v="6"/>
    <n v="2733920.5676236441"/>
  </r>
  <r>
    <x v="4"/>
    <x v="7"/>
    <n v="8182668.8473481173"/>
  </r>
  <r>
    <x v="4"/>
    <x v="8"/>
    <n v="3408694.89403129"/>
  </r>
  <r>
    <x v="4"/>
    <x v="9"/>
    <n v="368227.22722307133"/>
  </r>
  <r>
    <x v="4"/>
    <x v="10"/>
    <n v="988658.0605233444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n v="4537539.4391236063"/>
  </r>
  <r>
    <x v="0"/>
    <x v="1"/>
    <n v="447836.82922539138"/>
  </r>
  <r>
    <x v="0"/>
    <x v="2"/>
    <n v="271038.00690122269"/>
  </r>
  <r>
    <x v="0"/>
    <x v="3"/>
    <n v="3956978.8399112239"/>
  </r>
  <r>
    <x v="0"/>
    <x v="4"/>
    <n v="295897.94048113032"/>
  </r>
  <r>
    <x v="0"/>
    <x v="5"/>
    <n v="2045870.0505972849"/>
  </r>
  <r>
    <x v="0"/>
    <x v="6"/>
    <n v="345427.60805995268"/>
  </r>
  <r>
    <x v="0"/>
    <x v="7"/>
    <n v="9639553.0325477943"/>
  </r>
  <r>
    <x v="0"/>
    <x v="8"/>
    <n v="2872176.3071288201"/>
  </r>
  <r>
    <x v="0"/>
    <x v="9"/>
    <n v="1058487.177039762"/>
  </r>
  <r>
    <x v="0"/>
    <x v="10"/>
    <n v="803767.84482592973"/>
  </r>
  <r>
    <x v="0"/>
    <x v="11"/>
    <n v="998110.470215793"/>
  </r>
  <r>
    <x v="1"/>
    <x v="0"/>
    <n v="6119545.1620049709"/>
  </r>
  <r>
    <x v="1"/>
    <x v="1"/>
    <n v="980753.4434400195"/>
  </r>
  <r>
    <x v="1"/>
    <x v="2"/>
    <n v="1510012.1503968129"/>
  </r>
  <r>
    <x v="1"/>
    <x v="3"/>
    <n v="3530645.2028984171"/>
  </r>
  <r>
    <x v="1"/>
    <x v="4"/>
    <n v="1252828.178152241"/>
  </r>
  <r>
    <x v="1"/>
    <x v="5"/>
    <n v="2130228.9760373668"/>
  </r>
  <r>
    <x v="1"/>
    <x v="6"/>
    <n v="1643947.1875590871"/>
  </r>
  <r>
    <x v="1"/>
    <x v="7"/>
    <n v="16877933.75494767"/>
  </r>
  <r>
    <x v="1"/>
    <x v="8"/>
    <n v="5510275.5266160537"/>
  </r>
  <r>
    <x v="1"/>
    <x v="9"/>
    <n v="2485723.2920346088"/>
  </r>
  <r>
    <x v="1"/>
    <x v="10"/>
    <n v="1093330.712541901"/>
  </r>
  <r>
    <x v="1"/>
    <x v="11"/>
    <n v="209607.92804921701"/>
  </r>
  <r>
    <x v="2"/>
    <x v="0"/>
    <n v="3344837.819950005"/>
  </r>
  <r>
    <x v="2"/>
    <x v="1"/>
    <n v="144684.58440090399"/>
  </r>
  <r>
    <x v="2"/>
    <x v="2"/>
    <n v="652850.86961940327"/>
  </r>
  <r>
    <x v="2"/>
    <x v="3"/>
    <n v="1245770.5070548661"/>
  </r>
  <r>
    <x v="2"/>
    <x v="5"/>
    <n v="1218793.844633651"/>
  </r>
  <r>
    <x v="2"/>
    <x v="7"/>
    <n v="9220943.652329497"/>
  </r>
  <r>
    <x v="2"/>
    <x v="8"/>
    <n v="4269926.5322031491"/>
  </r>
  <r>
    <x v="2"/>
    <x v="9"/>
    <n v="1451005.6701208961"/>
  </r>
  <r>
    <x v="2"/>
    <x v="10"/>
    <n v="501569.24803114048"/>
  </r>
  <r>
    <x v="2"/>
    <x v="11"/>
    <n v="987582.48289839481"/>
  </r>
  <r>
    <x v="3"/>
    <x v="0"/>
    <n v="5303208.1041297019"/>
  </r>
  <r>
    <x v="3"/>
    <x v="1"/>
    <n v="466366.44993480138"/>
  </r>
  <r>
    <x v="3"/>
    <x v="2"/>
    <n v="851316.16130081424"/>
  </r>
  <r>
    <x v="3"/>
    <x v="3"/>
    <n v="940666.38845496112"/>
  </r>
  <r>
    <x v="3"/>
    <x v="4"/>
    <n v="1710222.4943121569"/>
  </r>
  <r>
    <x v="3"/>
    <x v="5"/>
    <n v="1554633.582164231"/>
  </r>
  <r>
    <x v="3"/>
    <x v="6"/>
    <n v="1431225.977676268"/>
  </r>
  <r>
    <x v="3"/>
    <x v="7"/>
    <n v="7291709.6259676917"/>
  </r>
  <r>
    <x v="3"/>
    <x v="8"/>
    <n v="1167768.73225569"/>
  </r>
  <r>
    <x v="3"/>
    <x v="9"/>
    <n v="1598201.063942001"/>
  </r>
  <r>
    <x v="3"/>
    <x v="10"/>
    <n v="543885.70461711579"/>
  </r>
  <r>
    <x v="3"/>
    <x v="11"/>
    <n v="654330.54449732788"/>
  </r>
  <r>
    <x v="4"/>
    <x v="0"/>
    <n v="6241181.410142622"/>
  </r>
  <r>
    <x v="4"/>
    <x v="1"/>
    <n v="724674.66658340674"/>
  </r>
  <r>
    <x v="4"/>
    <x v="3"/>
    <n v="1921827.659946959"/>
  </r>
  <r>
    <x v="4"/>
    <x v="4"/>
    <n v="109692.6093706518"/>
  </r>
  <r>
    <x v="4"/>
    <x v="5"/>
    <n v="639824.29418245703"/>
  </r>
  <r>
    <x v="4"/>
    <x v="6"/>
    <n v="661759.96302541369"/>
  </r>
  <r>
    <x v="4"/>
    <x v="7"/>
    <n v="9110210.203329863"/>
  </r>
  <r>
    <x v="4"/>
    <x v="8"/>
    <n v="375188.94902186969"/>
  </r>
  <r>
    <x v="4"/>
    <x v="9"/>
    <n v="738693.58350773877"/>
  </r>
  <r>
    <x v="4"/>
    <x v="10"/>
    <n v="307608.26859874628"/>
  </r>
  <r>
    <x v="4"/>
    <x v="11"/>
    <n v="910602.47540210118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n v="94477.520342972683"/>
  </r>
  <r>
    <x v="0"/>
    <x v="1"/>
    <n v="523894.40971416992"/>
  </r>
  <r>
    <x v="0"/>
    <x v="2"/>
    <n v="5264561.5174659817"/>
  </r>
  <r>
    <x v="0"/>
    <x v="3"/>
    <n v="0"/>
  </r>
  <r>
    <x v="0"/>
    <x v="4"/>
    <n v="0"/>
  </r>
  <r>
    <x v="0"/>
    <x v="5"/>
    <n v="0"/>
  </r>
  <r>
    <x v="0"/>
    <x v="6"/>
    <n v="324844.69310233323"/>
  </r>
  <r>
    <x v="1"/>
    <x v="0"/>
    <n v="307635.61903423589"/>
  </r>
  <r>
    <x v="1"/>
    <x v="1"/>
    <n v="289278.89058932679"/>
  </r>
  <r>
    <x v="1"/>
    <x v="2"/>
    <n v="4895163.0520720622"/>
  </r>
  <r>
    <x v="1"/>
    <x v="3"/>
    <n v="0"/>
  </r>
  <r>
    <x v="1"/>
    <x v="4"/>
    <n v="351505.15371351072"/>
  </r>
  <r>
    <x v="1"/>
    <x v="5"/>
    <n v="416179.20000552939"/>
  </r>
  <r>
    <x v="1"/>
    <x v="6"/>
    <n v="485279.90263738087"/>
  </r>
  <r>
    <x v="2"/>
    <x v="0"/>
    <n v="1692732.4372426949"/>
  </r>
  <r>
    <x v="2"/>
    <x v="1"/>
    <n v="1106172.581780829"/>
  </r>
  <r>
    <x v="2"/>
    <x v="2"/>
    <n v="8122567.3130849032"/>
  </r>
  <r>
    <x v="2"/>
    <x v="3"/>
    <n v="364043.63115941267"/>
  </r>
  <r>
    <x v="2"/>
    <x v="4"/>
    <n v="677629.99527014932"/>
  </r>
  <r>
    <x v="2"/>
    <x v="5"/>
    <n v="1130691.425143091"/>
  </r>
  <r>
    <x v="2"/>
    <x v="6"/>
    <n v="301093.79644070711"/>
  </r>
  <r>
    <x v="3"/>
    <x v="0"/>
    <n v="1749890.197649016"/>
  </r>
  <r>
    <x v="3"/>
    <x v="1"/>
    <n v="1420909.8032082659"/>
  </r>
  <r>
    <x v="3"/>
    <x v="2"/>
    <n v="20615608.616656441"/>
  </r>
  <r>
    <x v="3"/>
    <x v="3"/>
    <n v="963366.70439444343"/>
  </r>
  <r>
    <x v="3"/>
    <x v="4"/>
    <n v="1490035.0549020481"/>
  </r>
  <r>
    <x v="3"/>
    <x v="5"/>
    <n v="687943.2710895763"/>
  </r>
  <r>
    <x v="3"/>
    <x v="6"/>
    <n v="1283166.060728505"/>
  </r>
  <r>
    <x v="4"/>
    <x v="0"/>
    <n v="517756.16823911172"/>
  </r>
  <r>
    <x v="4"/>
    <x v="1"/>
    <n v="1471606.328178786"/>
  </r>
  <r>
    <x v="4"/>
    <x v="2"/>
    <n v="13128349.46646064"/>
  </r>
  <r>
    <x v="4"/>
    <x v="3"/>
    <n v="1177258.885567545"/>
  </r>
  <r>
    <x v="4"/>
    <x v="4"/>
    <n v="528805.72004561708"/>
  </r>
  <r>
    <x v="4"/>
    <x v="5"/>
    <n v="833285.35985474242"/>
  </r>
  <r>
    <x v="4"/>
    <x v="6"/>
    <n v="453065.51927283051"/>
  </r>
  <r>
    <x v="5"/>
    <x v="0"/>
    <n v="1753896.326422283"/>
  </r>
  <r>
    <x v="5"/>
    <x v="1"/>
    <n v="2433987.4152996149"/>
  </r>
  <r>
    <x v="5"/>
    <x v="2"/>
    <n v="19311862.100340709"/>
  </r>
  <r>
    <x v="5"/>
    <x v="3"/>
    <n v="1460059.1914320199"/>
  </r>
  <r>
    <x v="5"/>
    <x v="4"/>
    <n v="663478.14672450768"/>
  </r>
  <r>
    <x v="5"/>
    <x v="5"/>
    <n v="941801.50980182062"/>
  </r>
  <r>
    <x v="5"/>
    <x v="6"/>
    <n v="1150214.474292859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n v="391422.85965420632"/>
  </r>
  <r>
    <x v="0"/>
    <x v="1"/>
    <n v="408629.23463064479"/>
  </r>
  <r>
    <x v="0"/>
    <x v="2"/>
    <n v="0"/>
  </r>
  <r>
    <x v="0"/>
    <x v="3"/>
    <n v="1654514.235896637"/>
  </r>
  <r>
    <x v="0"/>
    <x v="4"/>
    <n v="787585.44406707049"/>
  </r>
  <r>
    <x v="0"/>
    <x v="5"/>
    <n v="196667.3026264642"/>
  </r>
  <r>
    <x v="0"/>
    <x v="6"/>
    <n v="473460.66123002663"/>
  </r>
  <r>
    <x v="0"/>
    <x v="7"/>
    <n v="2236076.4349070429"/>
  </r>
  <r>
    <x v="0"/>
    <x v="8"/>
    <n v="25564.331738471112"/>
  </r>
  <r>
    <x v="0"/>
    <x v="9"/>
    <n v="296473.98843364051"/>
  </r>
  <r>
    <x v="0"/>
    <x v="10"/>
    <n v="131357.48889637881"/>
  </r>
  <r>
    <x v="1"/>
    <x v="0"/>
    <n v="818313.50882500969"/>
  </r>
  <r>
    <x v="1"/>
    <x v="1"/>
    <n v="379937.48256651411"/>
  </r>
  <r>
    <x v="1"/>
    <x v="2"/>
    <n v="368363.71596372977"/>
  </r>
  <r>
    <x v="1"/>
    <x v="3"/>
    <n v="1429438.309181581"/>
  </r>
  <r>
    <x v="1"/>
    <x v="4"/>
    <n v="809247.18118161941"/>
  </r>
  <r>
    <x v="1"/>
    <x v="5"/>
    <n v="462316.13183319231"/>
  </r>
  <r>
    <x v="1"/>
    <x v="6"/>
    <n v="0"/>
  </r>
  <r>
    <x v="1"/>
    <x v="7"/>
    <n v="2080551.3959242781"/>
  </r>
  <r>
    <x v="1"/>
    <x v="8"/>
    <n v="369569.8490289523"/>
  </r>
  <r>
    <x v="1"/>
    <x v="9"/>
    <n v="301366.0918741647"/>
  </r>
  <r>
    <x v="1"/>
    <x v="10"/>
    <n v="492038.5261290358"/>
  </r>
  <r>
    <x v="2"/>
    <x v="0"/>
    <n v="273333.2016655294"/>
  </r>
  <r>
    <x v="2"/>
    <x v="1"/>
    <n v="471603.26105206582"/>
  </r>
  <r>
    <x v="2"/>
    <x v="2"/>
    <n v="62731.714559329863"/>
  </r>
  <r>
    <x v="2"/>
    <x v="3"/>
    <n v="3972138.567872501"/>
  </r>
  <r>
    <x v="2"/>
    <x v="4"/>
    <n v="1051171.203610881"/>
  </r>
  <r>
    <x v="2"/>
    <x v="5"/>
    <n v="545101.69040212943"/>
  </r>
  <r>
    <x v="2"/>
    <x v="6"/>
    <n v="1640228.1320398031"/>
  </r>
  <r>
    <x v="2"/>
    <x v="7"/>
    <n v="3768671.5737317111"/>
  </r>
  <r>
    <x v="2"/>
    <x v="8"/>
    <n v="1961327.387815312"/>
  </r>
  <r>
    <x v="2"/>
    <x v="9"/>
    <n v="319560.13478692202"/>
  </r>
  <r>
    <x v="2"/>
    <x v="10"/>
    <n v="433983.23912295169"/>
  </r>
  <r>
    <x v="3"/>
    <x v="0"/>
    <n v="1689774.880564014"/>
  </r>
  <r>
    <x v="3"/>
    <x v="1"/>
    <n v="1591280.423255546"/>
  </r>
  <r>
    <x v="3"/>
    <x v="2"/>
    <n v="1422512.4387184081"/>
  </r>
  <r>
    <x v="3"/>
    <x v="3"/>
    <n v="13989348.120671559"/>
  </r>
  <r>
    <x v="3"/>
    <x v="4"/>
    <n v="1281163.3545950151"/>
  </r>
  <r>
    <x v="3"/>
    <x v="5"/>
    <n v="874890.93059219944"/>
  </r>
  <r>
    <x v="3"/>
    <x v="6"/>
    <n v="2817326.0428329408"/>
  </r>
  <r>
    <x v="3"/>
    <x v="7"/>
    <n v="9323572.9513658471"/>
  </r>
  <r>
    <x v="3"/>
    <x v="8"/>
    <n v="3067294.6418332909"/>
  </r>
  <r>
    <x v="3"/>
    <x v="9"/>
    <n v="826269.87270718475"/>
  </r>
  <r>
    <x v="3"/>
    <x v="10"/>
    <n v="808908.41766919824"/>
  </r>
  <r>
    <x v="4"/>
    <x v="0"/>
    <n v="2091785.748408963"/>
  </r>
  <r>
    <x v="4"/>
    <x v="1"/>
    <n v="1569930.2804620101"/>
  </r>
  <r>
    <x v="4"/>
    <x v="2"/>
    <n v="462430.08977724408"/>
  </r>
  <r>
    <x v="4"/>
    <x v="3"/>
    <n v="5804763.2668270301"/>
  </r>
  <r>
    <x v="4"/>
    <x v="4"/>
    <n v="1467276.1627700289"/>
  </r>
  <r>
    <x v="4"/>
    <x v="5"/>
    <n v="205241.117112448"/>
  </r>
  <r>
    <x v="4"/>
    <x v="6"/>
    <n v="3491003.4190928019"/>
  </r>
  <r>
    <x v="4"/>
    <x v="7"/>
    <n v="5050754.2878625998"/>
  </r>
  <r>
    <x v="4"/>
    <x v="8"/>
    <n v="2170824.1438254928"/>
  </r>
  <r>
    <x v="4"/>
    <x v="9"/>
    <n v="553398.91473277926"/>
  </r>
  <r>
    <x v="4"/>
    <x v="10"/>
    <n v="0"/>
  </r>
  <r>
    <x v="5"/>
    <x v="0"/>
    <n v="2188044.9279751359"/>
  </r>
  <r>
    <x v="5"/>
    <x v="1"/>
    <n v="2019966.144853388"/>
  </r>
  <r>
    <x v="5"/>
    <x v="2"/>
    <n v="753875.87260296836"/>
  </r>
  <r>
    <x v="5"/>
    <x v="3"/>
    <n v="10316866.29545242"/>
  </r>
  <r>
    <x v="5"/>
    <x v="4"/>
    <n v="1122131.458548252"/>
  </r>
  <r>
    <x v="5"/>
    <x v="5"/>
    <n v="405378.53276717279"/>
  </r>
  <r>
    <x v="5"/>
    <x v="6"/>
    <n v="2348801.6751985271"/>
  </r>
  <r>
    <x v="5"/>
    <x v="7"/>
    <n v="11614920.65514739"/>
  </r>
  <r>
    <x v="5"/>
    <x v="8"/>
    <n v="3710789.3887463831"/>
  </r>
  <r>
    <x v="5"/>
    <x v="9"/>
    <n v="672040.68964882276"/>
  </r>
  <r>
    <x v="5"/>
    <x v="10"/>
    <n v="1075932.02720487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n v="669236.96243419405"/>
  </r>
  <r>
    <x v="0"/>
    <x v="1"/>
    <n v="0"/>
  </r>
  <r>
    <x v="0"/>
    <x v="2"/>
    <n v="0"/>
  </r>
  <r>
    <x v="0"/>
    <x v="3"/>
    <n v="827607.9395765597"/>
  </r>
  <r>
    <x v="0"/>
    <x v="4"/>
    <n v="0"/>
  </r>
  <r>
    <x v="0"/>
    <x v="5"/>
    <n v="843759.87957196054"/>
  </r>
  <r>
    <x v="0"/>
    <x v="6"/>
    <n v="995242.26779471652"/>
  </r>
  <r>
    <x v="0"/>
    <x v="7"/>
    <n v="2329400.6371560688"/>
  </r>
  <r>
    <x v="0"/>
    <x v="8"/>
    <n v="890620.14344488201"/>
  </r>
  <r>
    <x v="0"/>
    <x v="9"/>
    <n v="207100.2898353762"/>
  </r>
  <r>
    <x v="0"/>
    <x v="10"/>
    <n v="0"/>
  </r>
  <r>
    <x v="0"/>
    <x v="11"/>
    <n v="472565.57796807372"/>
  </r>
  <r>
    <x v="1"/>
    <x v="0"/>
    <n v="1951630.8397784641"/>
  </r>
  <r>
    <x v="1"/>
    <x v="1"/>
    <n v="166209.05468924649"/>
  </r>
  <r>
    <x v="1"/>
    <x v="2"/>
    <n v="460402.27411884977"/>
  </r>
  <r>
    <x v="1"/>
    <x v="3"/>
    <n v="1386880.182082332"/>
  </r>
  <r>
    <x v="1"/>
    <x v="4"/>
    <n v="0"/>
  </r>
  <r>
    <x v="1"/>
    <x v="5"/>
    <n v="488053.72899365262"/>
  </r>
  <r>
    <x v="1"/>
    <x v="6"/>
    <n v="0"/>
  </r>
  <r>
    <x v="1"/>
    <x v="7"/>
    <n v="4784427.1100134375"/>
  </r>
  <r>
    <x v="1"/>
    <x v="8"/>
    <n v="1470860.8295481759"/>
  </r>
  <r>
    <x v="1"/>
    <x v="9"/>
    <n v="878939.1825073635"/>
  </r>
  <r>
    <x v="1"/>
    <x v="10"/>
    <n v="272061.14581880881"/>
  </r>
  <r>
    <x v="1"/>
    <x v="11"/>
    <n v="562958.36409689835"/>
  </r>
  <r>
    <x v="2"/>
    <x v="0"/>
    <n v="3936394.0378430858"/>
  </r>
  <r>
    <x v="2"/>
    <x v="1"/>
    <n v="592521.4136262954"/>
  </r>
  <r>
    <x v="2"/>
    <x v="2"/>
    <n v="487363.34518817929"/>
  </r>
  <r>
    <x v="2"/>
    <x v="3"/>
    <n v="1584221.81930333"/>
  </r>
  <r>
    <x v="2"/>
    <x v="4"/>
    <n v="181377.36350360641"/>
  </r>
  <r>
    <x v="2"/>
    <x v="5"/>
    <n v="245897.30414873079"/>
  </r>
  <r>
    <x v="2"/>
    <x v="6"/>
    <n v="495242.04631025088"/>
  </r>
  <r>
    <x v="2"/>
    <x v="7"/>
    <n v="6864771.3057628283"/>
  </r>
  <r>
    <x v="2"/>
    <x v="8"/>
    <n v="1260294.9612153741"/>
  </r>
  <r>
    <x v="2"/>
    <x v="9"/>
    <n v="167369.6606853132"/>
  </r>
  <r>
    <x v="2"/>
    <x v="10"/>
    <n v="803767.84482592973"/>
  </r>
  <r>
    <x v="2"/>
    <x v="11"/>
    <n v="556229.1234345733"/>
  </r>
  <r>
    <x v="3"/>
    <x v="0"/>
    <n v="7362199.4954766529"/>
  </r>
  <r>
    <x v="3"/>
    <x v="1"/>
    <n v="586481.90226973011"/>
  </r>
  <r>
    <x v="3"/>
    <x v="2"/>
    <n v="942560.80317467032"/>
  </r>
  <r>
    <x v="3"/>
    <x v="3"/>
    <n v="3489458.5099483142"/>
  </r>
  <r>
    <x v="3"/>
    <x v="4"/>
    <n v="761482.43330669741"/>
  </r>
  <r>
    <x v="3"/>
    <x v="5"/>
    <n v="3699507.2267321749"/>
  </r>
  <r>
    <x v="3"/>
    <x v="6"/>
    <n v="134351.49758746111"/>
  </r>
  <r>
    <x v="3"/>
    <x v="7"/>
    <n v="14657042.064577259"/>
  </r>
  <r>
    <x v="3"/>
    <x v="8"/>
    <n v="4307291.9615956657"/>
  </r>
  <r>
    <x v="3"/>
    <x v="9"/>
    <n v="3543603.1772653991"/>
  </r>
  <r>
    <x v="3"/>
    <x v="10"/>
    <n v="1004739.436971063"/>
  </r>
  <r>
    <x v="3"/>
    <x v="11"/>
    <n v="134151.0017101081"/>
  </r>
  <r>
    <x v="4"/>
    <x v="0"/>
    <n v="1589726.359345651"/>
  </r>
  <r>
    <x v="4"/>
    <x v="1"/>
    <n v="324522.10764628812"/>
  </r>
  <r>
    <x v="4"/>
    <x v="2"/>
    <n v="552882.71726759512"/>
  </r>
  <r>
    <x v="4"/>
    <x v="3"/>
    <n v="1546883.099109476"/>
  </r>
  <r>
    <x v="4"/>
    <x v="4"/>
    <n v="1230449.684173597"/>
  </r>
  <r>
    <x v="4"/>
    <x v="5"/>
    <n v="690755.59004040377"/>
  </r>
  <r>
    <x v="4"/>
    <x v="6"/>
    <n v="462784.63745032478"/>
  </r>
  <r>
    <x v="4"/>
    <x v="7"/>
    <n v="6539615.3083741115"/>
  </r>
  <r>
    <x v="4"/>
    <x v="8"/>
    <n v="1819909.09336709"/>
  </r>
  <r>
    <x v="4"/>
    <x v="9"/>
    <n v="327101.5967554762"/>
  </r>
  <r>
    <x v="4"/>
    <x v="10"/>
    <n v="343738.80842146801"/>
  </r>
  <r>
    <x v="4"/>
    <x v="11"/>
    <n v="599044.23624284694"/>
  </r>
  <r>
    <x v="5"/>
    <x v="0"/>
    <n v="7320700.2490734654"/>
  </r>
  <r>
    <x v="5"/>
    <x v="1"/>
    <n v="1094581.495352963"/>
  </r>
  <r>
    <x v="5"/>
    <x v="2"/>
    <n v="796672.60051242483"/>
  </r>
  <r>
    <x v="5"/>
    <x v="3"/>
    <n v="1650013.3298334391"/>
  </r>
  <r>
    <x v="5"/>
    <x v="4"/>
    <n v="1195331.7413322791"/>
  </r>
  <r>
    <x v="5"/>
    <x v="5"/>
    <n v="1621377.018128068"/>
  </r>
  <r>
    <x v="5"/>
    <x v="6"/>
    <n v="1550393.2500242449"/>
  </r>
  <r>
    <x v="5"/>
    <x v="7"/>
    <n v="13668673.071878919"/>
  </r>
  <r>
    <x v="5"/>
    <x v="8"/>
    <n v="3715807.820976228"/>
  </r>
  <r>
    <x v="5"/>
    <x v="9"/>
    <n v="1628126.6324259159"/>
  </r>
  <r>
    <x v="5"/>
    <x v="10"/>
    <n v="495174.11492563167"/>
  </r>
  <r>
    <x v="5"/>
    <x v="11"/>
    <n v="997248.700176305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D76A1-F14B-4579-B2F0-E1A3616B53CA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ustomers" colHeaderCaption="Month(2005)">
  <location ref="K329:W404" firstHeaderRow="1" firstDataRow="2" firstDataCol="1"/>
  <pivotFields count="3"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axis="axisCol" showAll="0">
      <items count="12">
        <item x="2"/>
        <item x="1"/>
        <item x="6"/>
        <item x="4"/>
        <item x="5"/>
        <item x="7"/>
        <item x="0"/>
        <item x="8"/>
        <item x="9"/>
        <item x="3"/>
        <item x="10"/>
        <item t="default"/>
      </items>
    </pivotField>
    <pivotField dataField="1" showAll="0"/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Max of Amount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44042-A305-4623-B207-2123E505B134}" name="PivotTable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 colHeaderCaption="Age-group">
  <location ref="U63:AB76" firstHeaderRow="1" firstDataRow="2" firstDataCol="1"/>
  <pivotFields count="3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4"/>
        <item x="3"/>
        <item x="0"/>
        <item x="7"/>
        <item x="6"/>
        <item x="5"/>
        <item x="1"/>
        <item x="10"/>
        <item x="9"/>
        <item x="8"/>
        <item x="2"/>
        <item t="default"/>
      </items>
    </pivotField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Max of Amount" fld="2" subtotal="max" baseField="1" baseItem="0"/>
  </dataFields>
  <conditionalFormats count="11">
    <conditionalFormat type="all"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10"/>
            </reference>
          </references>
        </pivotArea>
      </pivotAreas>
    </conditionalFormat>
    <conditionalFormat type="all"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9"/>
            </reference>
          </references>
        </pivotArea>
      </pivotAreas>
    </conditionalFormat>
    <conditionalFormat type="all"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8"/>
            </reference>
          </references>
        </pivotArea>
      </pivotAreas>
    </conditionalFormat>
    <conditionalFormat type="all"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7"/>
            </reference>
          </references>
        </pivotArea>
      </pivotAreas>
    </conditionalFormat>
    <conditionalFormat type="all"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6"/>
            </reference>
          </references>
        </pivotArea>
      </pivotAreas>
    </conditionalFormat>
    <conditionalFormat type="all"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5"/>
            </reference>
          </references>
        </pivotArea>
      </pivotAreas>
    </conditionalFormat>
    <conditionalFormat type="all" priority="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4"/>
            </reference>
          </references>
        </pivotArea>
      </pivotAreas>
    </conditionalFormat>
    <conditionalFormat type="all"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3"/>
            </reference>
          </references>
        </pivotArea>
      </pivotAreas>
    </conditionalFormat>
    <conditionalFormat type="all"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2"/>
            </reference>
          </references>
        </pivotArea>
      </pivotAreas>
    </conditionalFormat>
    <conditionalFormat type="all"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1"/>
            </reference>
          </references>
        </pivotArea>
      </pivotAreas>
    </conditionalFormat>
    <conditionalFormat type="all" priority="2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BBA6E-772A-4EC3-8E59-110AD9DE0387}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 colHeaderCaption="Age-group">
  <location ref="U12:AB21" firstHeaderRow="1" firstDataRow="2" firstDataCol="1"/>
  <pivotFields count="3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2"/>
        <item x="1"/>
        <item x="3"/>
        <item x="0"/>
        <item x="4"/>
        <item x="6"/>
        <item x="5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Max of Amount" fld="2" subtotal="max" baseField="0" baseItem="0"/>
  </dataFields>
  <conditionalFormats count="7">
    <conditionalFormat type="all" priority="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6"/>
            </reference>
          </references>
        </pivotArea>
      </pivotAreas>
    </conditionalFormat>
    <conditionalFormat type="all" priority="2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5"/>
            </reference>
          </references>
        </pivotArea>
      </pivotAreas>
    </conditionalFormat>
    <conditionalFormat type="all" priority="2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4"/>
            </reference>
          </references>
        </pivotArea>
      </pivotAreas>
    </conditionalFormat>
    <conditionalFormat type="all"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3"/>
            </reference>
          </references>
        </pivotArea>
      </pivotAreas>
    </conditionalFormat>
    <conditionalFormat type="all" priority="2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2"/>
            </reference>
          </references>
        </pivotArea>
      </pivotAreas>
    </conditionalFormat>
    <conditionalFormat type="all" priority="2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1"/>
            </reference>
          </references>
        </pivotArea>
      </pivotAreas>
    </conditionalFormat>
    <conditionalFormat type="all" priority="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062C4-CDC3-44A0-9159-36FCDA513355}" name="PivotTable9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 colHeaderCaption="Age-group">
  <location ref="U135:AB149" firstHeaderRow="1" firstDataRow="2" firstDataCol="1"/>
  <pivotFields count="3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Max of Amount" fld="2" subtotal="max" baseField="1" baseItem="0"/>
  </dataFields>
  <conditionalFormats count="12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11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10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9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8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7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6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5"/>
            </reference>
          </references>
        </pivotArea>
      </pivotAreas>
    </conditionalFormat>
    <conditionalFormat type="all"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4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3"/>
            </reference>
          </references>
        </pivotArea>
      </pivotAreas>
    </conditionalFormat>
    <conditionalFormat type="all"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2"/>
            </reference>
          </references>
        </pivotArea>
      </pivotAreas>
    </conditionalFormat>
    <conditionalFormat type="all"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1"/>
            </reference>
          </references>
        </pivotArea>
      </pivotAreas>
    </conditionalFormat>
    <conditionalFormat type="all"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4B7372-2D66-4AFD-814F-C5C26549E6DE}" name="PivotTable1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 colHeaderCaption="Segment">
  <location ref="T49:Z62" firstHeaderRow="1" firstDataRow="2" firstDataCol="1"/>
  <pivotFields count="3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2">
        <item x="2"/>
        <item x="1"/>
        <item x="9"/>
        <item x="5"/>
        <item x="4"/>
        <item x="3"/>
        <item x="0"/>
        <item x="8"/>
        <item x="7"/>
        <item x="6"/>
        <item x="10"/>
        <item t="default"/>
      </items>
    </pivotField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ax of Net_profit" fld="2" subtotal="max" baseField="1" baseItem="0"/>
  </dataFields>
  <formats count="11">
    <format dxfId="38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37">
      <pivotArea collapsedLevelsAreSubtotals="1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36">
      <pivotArea collapsedLevelsAreSubtotals="1" fieldPosition="0">
        <references count="2">
          <reference field="0" count="1" selected="0">
            <x v="3"/>
          </reference>
          <reference field="1" count="1">
            <x v="2"/>
          </reference>
        </references>
      </pivotArea>
    </format>
    <format dxfId="35">
      <pivotArea collapsedLevelsAreSubtotals="1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34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33">
      <pivotArea collapsedLevelsAreSubtotals="1" fieldPosition="0">
        <references count="2">
          <reference field="0" count="1" selected="0">
            <x v="4"/>
          </reference>
          <reference field="1" count="1">
            <x v="5"/>
          </reference>
        </references>
      </pivotArea>
    </format>
    <format dxfId="32">
      <pivotArea collapsedLevelsAreSubtotals="1" fieldPosition="0">
        <references count="2">
          <reference field="0" count="1" selected="0">
            <x v="1"/>
          </reference>
          <reference field="1" count="1">
            <x v="6"/>
          </reference>
        </references>
      </pivotArea>
    </format>
    <format dxfId="31">
      <pivotArea collapsedLevelsAreSubtotals="1" fieldPosition="0">
        <references count="2">
          <reference field="0" count="1" selected="0">
            <x v="3"/>
          </reference>
          <reference field="1" count="1">
            <x v="7"/>
          </reference>
        </references>
      </pivotArea>
    </format>
    <format dxfId="30">
      <pivotArea collapsedLevelsAreSubtotals="1" fieldPosition="0">
        <references count="2">
          <reference field="0" count="1" selected="0">
            <x v="4"/>
          </reference>
          <reference field="1" count="1">
            <x v="8"/>
          </reference>
        </references>
      </pivotArea>
    </format>
    <format dxfId="29">
      <pivotArea collapsedLevelsAreSubtotals="1" fieldPosition="0">
        <references count="2">
          <reference field="0" count="1" selected="0">
            <x v="4"/>
          </reference>
          <reference field="1" count="1">
            <x v="9"/>
          </reference>
        </references>
      </pivotArea>
    </format>
    <format dxfId="28">
      <pivotArea collapsedLevelsAreSubtotals="1" fieldPosition="0">
        <references count="2">
          <reference field="0" count="1" selected="0">
            <x v="1"/>
          </reference>
          <reference field="1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73EAE-43BE-40E4-AAAE-F07D0EF2B1D0}" name="PivotTable10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 colHeaderCaption="Segment">
  <location ref="T9:Z18" firstHeaderRow="1" firstDataRow="2" firstDataCol="1"/>
  <pivotFields count="3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8">
        <item x="1"/>
        <item x="5"/>
        <item x="2"/>
        <item x="0"/>
        <item x="3"/>
        <item x="4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ax of Net_profit" fld="2" subtotal="max" baseField="1" baseItem="0"/>
  </dataFields>
  <formats count="7">
    <format dxfId="45">
      <pivotArea collapsedLevelsAreSubtotals="1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44">
      <pivotArea collapsedLevelsAreSubtotals="1" fieldPosition="0">
        <references count="2">
          <reference field="0" count="1" selected="0">
            <x v="2"/>
          </reference>
          <reference field="1" count="1">
            <x v="1"/>
          </reference>
        </references>
      </pivotArea>
    </format>
    <format dxfId="43">
      <pivotArea collapsedLevelsAreSubtotals="1" fieldPosition="0">
        <references count="2">
          <reference field="0" count="1" selected="0">
            <x v="3"/>
          </reference>
          <reference field="1" count="1">
            <x v="2"/>
          </reference>
        </references>
      </pivotArea>
    </format>
    <format dxfId="42">
      <pivotArea collapsedLevelsAreSubtotals="1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41">
      <pivotArea collapsedLevelsAreSubtotals="1" fieldPosition="0">
        <references count="2">
          <reference field="0" count="1" selected="0">
            <x v="3"/>
          </reference>
          <reference field="1" count="1">
            <x v="4"/>
          </reference>
        </references>
      </pivotArea>
    </format>
    <format dxfId="40">
      <pivotArea collapsedLevelsAreSubtotals="1" fieldPosition="0">
        <references count="2">
          <reference field="0" count="1" selected="0">
            <x v="4"/>
          </reference>
          <reference field="1" count="1">
            <x v="5"/>
          </reference>
        </references>
      </pivotArea>
    </format>
    <format dxfId="39">
      <pivotArea collapsedLevelsAreSubtotals="1" fieldPosition="0">
        <references count="2">
          <reference field="0" count="1" selected="0">
            <x v="1"/>
          </reference>
          <reference field="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67803-0712-4393-A815-7AA019BB5587}" name="PivotTable1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 colHeaderCaption="Segment">
  <location ref="T102:Z116" firstHeaderRow="1" firstDataRow="2" firstDataCol="1"/>
  <pivotFields count="3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3">
        <item x="3"/>
        <item x="2"/>
        <item x="5"/>
        <item x="0"/>
        <item x="6"/>
        <item x="11"/>
        <item x="4"/>
        <item x="1"/>
        <item x="9"/>
        <item x="8"/>
        <item x="7"/>
        <item x="10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ax of Net_profit" fld="2" subtotal="max" baseField="1" baseItem="0"/>
  </dataFields>
  <formats count="6">
    <format dxfId="51">
      <pivotArea collapsedLevelsAreSubtotals="1" fieldPosition="0">
        <references count="2">
          <reference field="0" count="1" selected="0">
            <x v="1"/>
          </reference>
          <reference field="1" count="7">
            <x v="0"/>
            <x v="1"/>
            <x v="2"/>
            <x v="3"/>
            <x v="4"/>
            <x v="5"/>
            <x v="6"/>
          </reference>
        </references>
      </pivotArea>
    </format>
    <format dxfId="50">
      <pivotArea collapsedLevelsAreSubtotals="1" fieldPosition="0">
        <references count="2">
          <reference field="0" count="1" selected="0">
            <x v="3"/>
          </reference>
          <reference field="1" count="1">
            <x v="8"/>
          </reference>
        </references>
      </pivotArea>
    </format>
    <format dxfId="49">
      <pivotArea collapsedLevelsAreSubtotals="1" fieldPosition="0">
        <references count="2">
          <reference field="0" count="1" selected="0">
            <x v="0"/>
          </reference>
          <reference field="1" count="1">
            <x v="7"/>
          </reference>
        </references>
      </pivotArea>
    </format>
    <format dxfId="48">
      <pivotArea collapsedLevelsAreSubtotals="1" fieldPosition="0">
        <references count="2">
          <reference field="0" count="1" selected="0">
            <x v="0"/>
          </reference>
          <reference field="1" count="1">
            <x v="9"/>
          </reference>
        </references>
      </pivotArea>
    </format>
    <format dxfId="47">
      <pivotArea collapsedLevelsAreSubtotals="1" fieldPosition="0">
        <references count="2">
          <reference field="0" count="1" selected="0">
            <x v="1"/>
          </reference>
          <reference field="1" count="1">
            <x v="10"/>
          </reference>
        </references>
      </pivotArea>
    </format>
    <format dxfId="46">
      <pivotArea collapsedLevelsAreSubtotals="1" fieldPosition="0">
        <references count="2">
          <reference field="0" count="1" selected="0">
            <x v="1"/>
          </reference>
          <reference field="1" count="1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4E158-FFB0-4A20-9FA1-AE830377471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 colHeaderCaption="Categories">
  <location ref="V37:Z50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12">
        <item x="4"/>
        <item x="3"/>
        <item x="0"/>
        <item x="7"/>
        <item x="6"/>
        <item x="5"/>
        <item x="1"/>
        <item x="10"/>
        <item x="9"/>
        <item x="8"/>
        <item x="2"/>
        <item t="default"/>
      </items>
    </pivotField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Max of Amount" fld="2" subtotal="max" baseField="1" baseItem="0"/>
  </dataFields>
  <formats count="11">
    <format dxfId="10">
      <pivotArea collapsedLevelsAreSubtotals="1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9">
      <pivotArea collapsedLevelsAreSubtotals="1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8">
      <pivotArea collapsedLevelsAreSubtotals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7">
      <pivotArea collapsedLevelsAreSubtotals="1" fieldPosition="0">
        <references count="2">
          <reference field="0" count="1" selected="0">
            <x v="0"/>
          </reference>
          <reference field="1" count="1">
            <x v="3"/>
          </reference>
        </references>
      </pivotArea>
    </format>
    <format dxfId="6">
      <pivotArea collapsedLevelsAreSubtotals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  <format dxfId="5">
      <pivotArea collapsedLevelsAreSubtotals="1" fieldPosition="0">
        <references count="2">
          <reference field="0" count="1" selected="0">
            <x v="1"/>
          </reference>
          <reference field="1" count="1">
            <x v="5"/>
          </reference>
        </references>
      </pivotArea>
    </format>
    <format dxfId="4">
      <pivotArea collapsedLevelsAreSubtotals="1" fieldPosition="0">
        <references count="2">
          <reference field="0" count="1" selected="0">
            <x v="0"/>
          </reference>
          <reference field="1" count="1">
            <x v="6"/>
          </reference>
        </references>
      </pivotArea>
    </format>
    <format dxfId="3">
      <pivotArea collapsedLevelsAreSubtotals="1" fieldPosition="0">
        <references count="2">
          <reference field="0" count="1" selected="0">
            <x v="0"/>
          </reference>
          <reference field="1" count="1">
            <x v="7"/>
          </reference>
        </references>
      </pivotArea>
    </format>
    <format dxfId="2">
      <pivotArea collapsedLevelsAreSubtotals="1" fieldPosition="0">
        <references count="2">
          <reference field="0" count="1" selected="0">
            <x v="1"/>
          </reference>
          <reference field="1" count="1">
            <x v="8"/>
          </reference>
        </references>
      </pivotArea>
    </format>
    <format dxfId="1">
      <pivotArea collapsedLevelsAreSubtotals="1" fieldPosition="0">
        <references count="2">
          <reference field="0" count="1" selected="0">
            <x v="1"/>
          </reference>
          <reference field="1" count="1">
            <x v="9"/>
          </reference>
        </references>
      </pivotArea>
    </format>
    <format dxfId="0">
      <pivotArea collapsedLevelsAreSubtotals="1" fieldPosition="0">
        <references count="2">
          <reference field="0" count="1" selected="0">
            <x v="1"/>
          </reference>
          <reference field="1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EF0B2-7DCF-4480-AC18-47E1685C42C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 colHeaderCaption="Categories">
  <location ref="V5:Z14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8">
        <item x="2"/>
        <item x="1"/>
        <item x="3"/>
        <item x="0"/>
        <item x="4"/>
        <item x="6"/>
        <item x="5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Max of Amount" fld="2" subtotal="max" baseField="0" baseItem="0"/>
  </dataFields>
  <formats count="6">
    <format dxfId="16">
      <pivotArea collapsedLevelsAreSubtotals="1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15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14">
      <pivotArea collapsedLevelsAreSubtotals="1" fieldPosition="0">
        <references count="2">
          <reference field="0" count="1" selected="0">
            <x v="0"/>
          </reference>
          <reference field="1" count="1">
            <x v="3"/>
          </reference>
        </references>
      </pivotArea>
    </format>
    <format dxfId="13">
      <pivotArea collapsedLevelsAreSubtotals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  <format dxfId="12">
      <pivotArea collapsedLevelsAreSubtotals="1" fieldPosition="0">
        <references count="2">
          <reference field="0" count="1" selected="0">
            <x v="1"/>
          </reference>
          <reference field="1" count="1">
            <x v="5"/>
          </reference>
        </references>
      </pivotArea>
    </format>
    <format dxfId="11">
      <pivotArea collapsedLevelsAreSubtotals="1" fieldPosition="0">
        <references count="2">
          <reference field="0" count="1" selected="0">
            <x v="1"/>
          </reference>
          <reference field="1" count="1">
            <x v="6"/>
          </reference>
        </references>
      </pivotArea>
    </format>
  </formats>
  <conditionalFormats count="1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1" count="1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58669-E236-4F39-9CD8-87DAC1725D4D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 colHeaderCaption="Categories">
  <location ref="V75:Z89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Max of Amount" fld="2" subtotal="max" baseField="1" baseItem="0"/>
  </dataFields>
  <formats count="10">
    <format dxfId="26">
      <pivotArea collapsedLevelsAreSubtotals="1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25">
      <pivotArea collapsedLevelsAreSubtotals="1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24">
      <pivotArea collapsedLevelsAreSubtotals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23">
      <pivotArea collapsedLevelsAreSubtotals="1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22">
      <pivotArea collapsedLevelsAreSubtotals="1" fieldPosition="0">
        <references count="2">
          <reference field="0" count="1" selected="0">
            <x v="2"/>
          </reference>
          <reference field="1" count="1">
            <x v="5"/>
          </reference>
        </references>
      </pivotArea>
    </format>
    <format dxfId="21">
      <pivotArea collapsedLevelsAreSubtotals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  <format dxfId="20">
      <pivotArea collapsedLevelsAreSubtotals="1" fieldPosition="0">
        <references count="2">
          <reference field="0" count="1" selected="0">
            <x v="0"/>
          </reference>
          <reference field="1" count="1">
            <x v="6"/>
          </reference>
        </references>
      </pivotArea>
    </format>
    <format dxfId="19">
      <pivotArea collapsedLevelsAreSubtotals="1" fieldPosition="0">
        <references count="2">
          <reference field="0" count="1" selected="0">
            <x v="0"/>
          </reference>
          <reference field="1" count="1">
            <x v="7"/>
          </reference>
        </references>
      </pivotArea>
    </format>
    <format dxfId="18">
      <pivotArea collapsedLevelsAreSubtotals="1" fieldPosition="0">
        <references count="2">
          <reference field="0" count="1" selected="0">
            <x v="0"/>
          </reference>
          <reference field="1" count="3">
            <x v="8"/>
            <x v="9"/>
            <x v="10"/>
          </reference>
        </references>
      </pivotArea>
    </format>
    <format dxfId="17">
      <pivotArea collapsedLevelsAreSubtotals="1" fieldPosition="0">
        <references count="2">
          <reference field="0" count="1" selected="0">
            <x v="1"/>
          </reference>
          <reference field="1" count="1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C3A0A-13A1-4078-9876-D9B7DF98DA34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ustomers" colHeaderCaption="Month(2004)">
  <location ref="A329:I406" firstHeaderRow="1" firstDataRow="2" firstDataCol="1"/>
  <pivotFields count="3">
    <pivotField axis="axisRow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axis="axisCol" showAll="0">
      <items count="8">
        <item x="1"/>
        <item x="0"/>
        <item x="3"/>
        <item x="4"/>
        <item x="2"/>
        <item x="5"/>
        <item x="6"/>
        <item t="default"/>
      </items>
    </pivotField>
    <pivotField dataField="1" showAll="0"/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ax of Amount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DD13C-AF34-41A8-8D39-E93145259120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ustomers" colHeaderCaption="Month(2006)">
  <location ref="Y329:AL416" firstHeaderRow="1" firstDataRow="2" firstDataCol="1"/>
  <pivotFields count="3">
    <pivotField axis="axisRow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Col" showAll="0">
      <items count="13">
        <item x="11"/>
        <item x="9"/>
        <item x="4"/>
        <item x="0"/>
        <item x="5"/>
        <item x="6"/>
        <item x="3"/>
        <item x="2"/>
        <item x="8"/>
        <item x="1"/>
        <item x="7"/>
        <item x="10"/>
        <item t="default"/>
      </items>
    </pivotField>
    <pivotField dataField="1" showAll="0"/>
  </pivotFields>
  <rowFields count="1">
    <field x="0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Max of Amount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1B7E8-3A73-4E29-A62F-3938347B313B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ustomers" colHeaderCaption="Month(2006)">
  <location ref="Y327:AL412" firstHeaderRow="1" firstDataRow="2" firstDataCol="1"/>
  <pivotFields count="3">
    <pivotField axis="axisRow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Col" showAll="0">
      <items count="13">
        <item x="11"/>
        <item x="9"/>
        <item x="4"/>
        <item x="0"/>
        <item x="5"/>
        <item x="6"/>
        <item x="3"/>
        <item x="8"/>
        <item x="2"/>
        <item x="7"/>
        <item x="1"/>
        <item x="10"/>
        <item t="default"/>
      </items>
    </pivotField>
    <pivotField dataField="1" showAll="0"/>
  </pivotFields>
  <rowFields count="1">
    <field x="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Max of Amount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E3D4B-5505-4177-A51A-8B1B6BD3D7E2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ustomers" colHeaderCaption="Month(2005)">
  <location ref="K327:W400" firstHeaderRow="1" firstDataRow="2" firstDataCol="1"/>
  <pivotFields count="3">
    <pivotField axis="axisRow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axis="axisCol" showAll="0">
      <items count="12">
        <item x="1"/>
        <item x="0"/>
        <item x="4"/>
        <item x="5"/>
        <item x="7"/>
        <item x="2"/>
        <item x="6"/>
        <item x="8"/>
        <item x="9"/>
        <item x="3"/>
        <item x="10"/>
        <item t="default"/>
      </items>
    </pivotField>
    <pivotField dataField="1" showAll="0"/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Max of Amount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ECE-58BA-4D13-9372-D0E44C15A9A5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ustomers" colHeaderCaption="Month(2004)">
  <location ref="A327:I406" firstHeaderRow="1" firstDataRow="2" firstDataCol="1"/>
  <pivotFields count="3">
    <pivotField axis="axisRow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axis="axisCol" showAll="0">
      <items count="8">
        <item x="1"/>
        <item x="0"/>
        <item x="2"/>
        <item x="3"/>
        <item x="5"/>
        <item x="4"/>
        <item x="6"/>
        <item t="default"/>
      </items>
    </pivotField>
    <pivotField dataField="1" showAll="0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ax of Amount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D1310-8EF0-491C-8C89-1789639AFD2D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 colHeaderCaption="Segments">
  <location ref="V56:AB69" firstHeaderRow="1" firstDataRow="2" firstDataCol="1"/>
  <pivotFields count="3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2">
        <item x="4"/>
        <item x="3"/>
        <item x="0"/>
        <item x="7"/>
        <item x="6"/>
        <item x="5"/>
        <item x="1"/>
        <item x="10"/>
        <item x="9"/>
        <item x="8"/>
        <item x="2"/>
        <item t="default"/>
      </items>
    </pivotField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ax of Amount" fld="2" subtotal="max" baseField="1" baseItem="0"/>
  </dataFields>
  <conditionalFormats count="11">
    <conditionalFormat type="all" priority="2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0"/>
            </reference>
          </references>
        </pivotArea>
      </pivotAreas>
    </conditionalFormat>
    <conditionalFormat type="all"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1"/>
            </reference>
          </references>
        </pivotArea>
      </pivotAreas>
    </conditionalFormat>
    <conditionalFormat type="all"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2"/>
            </reference>
          </references>
        </pivotArea>
      </pivotAreas>
    </conditionalFormat>
    <conditionalFormat type="all"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3"/>
            </reference>
          </references>
        </pivotArea>
      </pivotAreas>
    </conditionalFormat>
    <conditionalFormat type="all" priority="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4"/>
            </reference>
          </references>
        </pivotArea>
      </pivotAreas>
    </conditionalFormat>
    <conditionalFormat type="all"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5"/>
            </reference>
          </references>
        </pivotArea>
      </pivotAreas>
    </conditionalFormat>
    <conditionalFormat type="all"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6"/>
            </reference>
          </references>
        </pivotArea>
      </pivotAreas>
    </conditionalFormat>
    <conditionalFormat type="all"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7"/>
            </reference>
          </references>
        </pivotArea>
      </pivotAreas>
    </conditionalFormat>
    <conditionalFormat type="all"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8"/>
            </reference>
          </references>
        </pivotArea>
      </pivotAreas>
    </conditionalFormat>
    <conditionalFormat type="all"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9"/>
            </reference>
          </references>
        </pivotArea>
      </pivotAreas>
    </conditionalFormat>
    <conditionalFormat type="all"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24176-65E2-4A5B-8F2B-7F6618D4F459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 colHeaderCaption="Segments">
  <location ref="V17:AB26" firstHeaderRow="1" firstDataRow="2" firstDataCol="1"/>
  <pivotFields count="3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8">
        <item x="2"/>
        <item x="1"/>
        <item x="3"/>
        <item x="0"/>
        <item x="4"/>
        <item x="6"/>
        <item x="5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ax of Amount" fld="2" subtotal="max" baseField="1" baseItem="0"/>
  </dataFields>
  <conditionalFormats count="14">
    <conditionalFormat priority="3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0"/>
            </reference>
          </references>
        </pivotArea>
      </pivotAreas>
    </conditionalFormat>
    <conditionalFormat priority="3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0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0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1"/>
            </reference>
          </references>
        </pivotArea>
      </pivotAreas>
    </conditionalFormat>
    <conditionalFormat priority="3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3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1"/>
            </reference>
          </references>
        </pivotArea>
      </pivotAreas>
    </conditionalFormat>
    <conditionalFormat type="all"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2"/>
            </reference>
          </references>
        </pivotArea>
      </pivotAreas>
    </conditionalFormat>
    <conditionalFormat type="all" priority="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0"/>
            </reference>
          </references>
        </pivotArea>
      </pivotAreas>
    </conditionalFormat>
    <conditionalFormat type="all" priority="2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6"/>
            </reference>
          </references>
        </pivotArea>
      </pivotAreas>
    </conditionalFormat>
    <conditionalFormat type="all" priority="2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5"/>
            </reference>
          </references>
        </pivotArea>
      </pivotAreas>
    </conditionalFormat>
    <conditionalFormat type="all"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4"/>
            </reference>
          </references>
        </pivotArea>
      </pivotAreas>
    </conditionalFormat>
    <conditionalFormat type="all" priority="2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4"/>
            </reference>
          </references>
        </pivotArea>
      </pivotAreas>
    </conditionalFormat>
    <conditionalFormat type="all" priority="2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3"/>
            </reference>
          </references>
        </pivotArea>
      </pivotAreas>
    </conditionalFormat>
    <conditionalFormat type="all" priority="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6124D-889A-4F8D-BEB7-5CFF71B390B8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 colHeaderCaption="Segments">
  <location ref="V116:AB130" firstHeaderRow="1" firstDataRow="2" firstDataCol="1"/>
  <pivotFields count="3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ax of Amount" fld="2" subtotal="max" baseField="1" baseItem="0"/>
  </dataFields>
  <conditionalFormats count="12">
    <conditionalFormat type="all"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0"/>
            </reference>
          </references>
        </pivotArea>
      </pivotAreas>
    </conditionalFormat>
    <conditionalFormat type="all"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1"/>
            </reference>
          </references>
        </pivotArea>
      </pivotAreas>
    </conditionalFormat>
    <conditionalFormat type="all"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2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3"/>
            </reference>
          </references>
        </pivotArea>
      </pivotAreas>
    </conditionalFormat>
    <conditionalFormat type="all"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4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5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6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7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8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9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10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4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4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416"/>
  <sheetViews>
    <sheetView tabSelected="1" topLeftCell="A324" workbookViewId="0">
      <selection activeCell="Y328" sqref="Y328:AL328"/>
    </sheetView>
  </sheetViews>
  <sheetFormatPr defaultRowHeight="15" x14ac:dyDescent="0.25"/>
  <cols>
    <col min="2" max="2" width="14.85546875" bestFit="1" customWidth="1"/>
    <col min="3" max="3" width="16.28515625" bestFit="1" customWidth="1"/>
    <col min="4" max="10" width="12" bestFit="1" customWidth="1"/>
    <col min="11" max="11" width="14.85546875" bestFit="1" customWidth="1"/>
    <col min="12" max="12" width="16.28515625" bestFit="1" customWidth="1"/>
    <col min="13" max="23" width="12" bestFit="1" customWidth="1"/>
    <col min="25" max="25" width="14.85546875" bestFit="1" customWidth="1"/>
    <col min="26" max="26" width="16.28515625" bestFit="1" customWidth="1"/>
    <col min="27" max="38" width="12" bestFit="1" customWidth="1"/>
  </cols>
  <sheetData>
    <row r="1" spans="1:21" x14ac:dyDescent="0.25">
      <c r="A1" s="39" t="s">
        <v>138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1"/>
    </row>
    <row r="2" spans="1:21" ht="15.75" thickBot="1" x14ac:dyDescent="0.3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4"/>
    </row>
    <row r="3" spans="1:21" ht="15.75" thickBot="1" x14ac:dyDescent="0.3">
      <c r="B3" s="45">
        <v>2004</v>
      </c>
      <c r="C3" s="46"/>
      <c r="D3" s="46"/>
      <c r="E3" s="47"/>
      <c r="I3" s="45">
        <v>2005</v>
      </c>
      <c r="J3" s="46"/>
      <c r="K3" s="46"/>
      <c r="L3" s="47"/>
      <c r="P3" s="45">
        <v>2006</v>
      </c>
      <c r="Q3" s="46"/>
      <c r="R3" s="46"/>
      <c r="S3" s="47"/>
    </row>
    <row r="4" spans="1:21" x14ac:dyDescent="0.25">
      <c r="C4" s="5" t="s">
        <v>0</v>
      </c>
      <c r="D4" s="5" t="s">
        <v>1</v>
      </c>
      <c r="E4" s="5" t="s">
        <v>2</v>
      </c>
      <c r="J4" s="5" t="s">
        <v>0</v>
      </c>
      <c r="K4" s="5" t="s">
        <v>1</v>
      </c>
      <c r="L4" s="5" t="s">
        <v>2</v>
      </c>
      <c r="Q4" s="5" t="s">
        <v>0</v>
      </c>
      <c r="R4" s="5" t="s">
        <v>1</v>
      </c>
      <c r="S4" s="5" t="s">
        <v>2</v>
      </c>
    </row>
    <row r="5" spans="1:21" x14ac:dyDescent="0.25">
      <c r="B5" s="1">
        <v>0</v>
      </c>
      <c r="C5" t="s">
        <v>3</v>
      </c>
      <c r="D5" t="s">
        <v>4</v>
      </c>
      <c r="E5">
        <v>41381.105868565639</v>
      </c>
      <c r="I5" s="1">
        <v>0</v>
      </c>
      <c r="J5" t="s">
        <v>3</v>
      </c>
      <c r="K5" t="s">
        <v>85</v>
      </c>
      <c r="L5">
        <v>129388.3128082818</v>
      </c>
      <c r="P5" s="1">
        <v>0</v>
      </c>
      <c r="Q5" t="s">
        <v>3</v>
      </c>
      <c r="R5" t="s">
        <v>11</v>
      </c>
      <c r="S5">
        <v>564506.85694221978</v>
      </c>
    </row>
    <row r="6" spans="1:21" x14ac:dyDescent="0.25">
      <c r="B6" s="1">
        <v>1</v>
      </c>
      <c r="C6" t="s">
        <v>3</v>
      </c>
      <c r="D6" t="s">
        <v>5</v>
      </c>
      <c r="E6">
        <v>1511172.746281737</v>
      </c>
      <c r="I6" s="1">
        <v>1</v>
      </c>
      <c r="J6" t="s">
        <v>3</v>
      </c>
      <c r="K6" t="s">
        <v>4</v>
      </c>
      <c r="L6">
        <v>1404193.041924376</v>
      </c>
      <c r="P6" s="1">
        <v>1</v>
      </c>
      <c r="Q6" t="s">
        <v>3</v>
      </c>
      <c r="R6" t="s">
        <v>88</v>
      </c>
      <c r="S6">
        <v>220735.0088024053</v>
      </c>
    </row>
    <row r="7" spans="1:21" x14ac:dyDescent="0.25">
      <c r="B7" s="1">
        <v>2</v>
      </c>
      <c r="C7" t="s">
        <v>3</v>
      </c>
      <c r="D7" t="s">
        <v>6</v>
      </c>
      <c r="E7">
        <v>131196.5878180032</v>
      </c>
      <c r="I7" s="1">
        <v>2</v>
      </c>
      <c r="J7" t="s">
        <v>3</v>
      </c>
      <c r="K7" t="s">
        <v>5</v>
      </c>
      <c r="L7">
        <v>398403.77181200532</v>
      </c>
      <c r="P7" s="1">
        <v>2</v>
      </c>
      <c r="Q7" t="s">
        <v>7</v>
      </c>
      <c r="R7" t="s">
        <v>11</v>
      </c>
      <c r="S7">
        <v>60212.90110956673</v>
      </c>
    </row>
    <row r="8" spans="1:21" x14ac:dyDescent="0.25">
      <c r="B8" s="1">
        <v>3</v>
      </c>
      <c r="C8" t="s">
        <v>7</v>
      </c>
      <c r="D8" t="s">
        <v>5</v>
      </c>
      <c r="E8">
        <v>747428.09192351752</v>
      </c>
      <c r="I8" s="1">
        <v>3</v>
      </c>
      <c r="J8" t="s">
        <v>3</v>
      </c>
      <c r="K8" t="s">
        <v>15</v>
      </c>
      <c r="L8">
        <v>457316.89879247529</v>
      </c>
      <c r="P8" s="1">
        <v>3</v>
      </c>
      <c r="Q8" t="s">
        <v>7</v>
      </c>
      <c r="R8" t="s">
        <v>85</v>
      </c>
      <c r="S8">
        <v>230894.42178780609</v>
      </c>
    </row>
    <row r="9" spans="1:21" x14ac:dyDescent="0.25">
      <c r="B9" s="1">
        <v>4</v>
      </c>
      <c r="C9" t="s">
        <v>7</v>
      </c>
      <c r="D9" t="s">
        <v>8</v>
      </c>
      <c r="E9">
        <v>435158.55647704442</v>
      </c>
      <c r="I9" s="1">
        <v>4</v>
      </c>
      <c r="J9" t="s">
        <v>7</v>
      </c>
      <c r="K9" t="s">
        <v>4</v>
      </c>
      <c r="L9">
        <v>357396.47182801733</v>
      </c>
      <c r="P9" s="1">
        <v>4</v>
      </c>
      <c r="Q9" t="s">
        <v>7</v>
      </c>
      <c r="R9" t="s">
        <v>87</v>
      </c>
      <c r="S9">
        <v>267436.93576626241</v>
      </c>
    </row>
    <row r="10" spans="1:21" x14ac:dyDescent="0.25">
      <c r="B10" s="1">
        <v>5</v>
      </c>
      <c r="C10" t="s">
        <v>7</v>
      </c>
      <c r="D10" t="s">
        <v>6</v>
      </c>
      <c r="E10">
        <v>480728.81259920832</v>
      </c>
      <c r="I10" s="1">
        <v>5</v>
      </c>
      <c r="J10" t="s">
        <v>7</v>
      </c>
      <c r="K10" t="s">
        <v>6</v>
      </c>
      <c r="L10">
        <v>696067.27853375417</v>
      </c>
      <c r="P10" s="1">
        <v>5</v>
      </c>
      <c r="Q10" t="s">
        <v>7</v>
      </c>
      <c r="R10" t="s">
        <v>8</v>
      </c>
      <c r="S10">
        <v>233741.35867229081</v>
      </c>
    </row>
    <row r="11" spans="1:21" x14ac:dyDescent="0.25">
      <c r="B11" s="1">
        <v>6</v>
      </c>
      <c r="C11" t="s">
        <v>9</v>
      </c>
      <c r="D11" t="s">
        <v>5</v>
      </c>
      <c r="E11">
        <v>42254.191498998618</v>
      </c>
      <c r="I11" s="1">
        <v>6</v>
      </c>
      <c r="J11" t="s">
        <v>7</v>
      </c>
      <c r="K11" t="s">
        <v>15</v>
      </c>
      <c r="L11">
        <v>484425.7327993018</v>
      </c>
      <c r="P11" s="1">
        <v>6</v>
      </c>
      <c r="Q11" t="s">
        <v>7</v>
      </c>
      <c r="R11" t="s">
        <v>6</v>
      </c>
      <c r="S11">
        <v>117295.63441638309</v>
      </c>
    </row>
    <row r="12" spans="1:21" x14ac:dyDescent="0.25">
      <c r="B12" s="1">
        <v>7</v>
      </c>
      <c r="C12" t="s">
        <v>10</v>
      </c>
      <c r="D12" t="s">
        <v>11</v>
      </c>
      <c r="E12">
        <v>493104.1706747486</v>
      </c>
      <c r="I12" s="1">
        <v>7</v>
      </c>
      <c r="J12" t="s">
        <v>10</v>
      </c>
      <c r="K12" t="s">
        <v>85</v>
      </c>
      <c r="L12">
        <v>453981.13977451518</v>
      </c>
      <c r="P12" s="1">
        <v>7</v>
      </c>
      <c r="Q12" t="s">
        <v>10</v>
      </c>
      <c r="R12" t="s">
        <v>86</v>
      </c>
      <c r="S12">
        <v>462784.63745032478</v>
      </c>
    </row>
    <row r="13" spans="1:21" x14ac:dyDescent="0.25">
      <c r="B13" s="1">
        <v>8</v>
      </c>
      <c r="C13" t="s">
        <v>10</v>
      </c>
      <c r="D13" t="s">
        <v>4</v>
      </c>
      <c r="E13">
        <v>501940.26761141699</v>
      </c>
      <c r="I13" s="1">
        <v>8</v>
      </c>
      <c r="J13" t="s">
        <v>10</v>
      </c>
      <c r="K13" t="s">
        <v>4</v>
      </c>
      <c r="L13">
        <v>492694.18724320049</v>
      </c>
      <c r="P13" s="1">
        <v>8</v>
      </c>
      <c r="Q13" t="s">
        <v>10</v>
      </c>
      <c r="R13" t="s">
        <v>8</v>
      </c>
      <c r="S13">
        <v>148870.34188737191</v>
      </c>
    </row>
    <row r="14" spans="1:21" x14ac:dyDescent="0.25">
      <c r="B14" s="1">
        <v>9</v>
      </c>
      <c r="C14" t="s">
        <v>10</v>
      </c>
      <c r="D14" t="s">
        <v>5</v>
      </c>
      <c r="E14">
        <v>819544.72984299657</v>
      </c>
      <c r="I14" s="1">
        <v>9</v>
      </c>
      <c r="J14" t="s">
        <v>10</v>
      </c>
      <c r="K14" t="s">
        <v>86</v>
      </c>
      <c r="L14">
        <v>412747.33260076051</v>
      </c>
      <c r="P14" s="1">
        <v>9</v>
      </c>
      <c r="Q14" t="s">
        <v>10</v>
      </c>
      <c r="R14" t="s">
        <v>6</v>
      </c>
      <c r="S14">
        <v>103939.8380426736</v>
      </c>
    </row>
    <row r="15" spans="1:21" x14ac:dyDescent="0.25">
      <c r="B15" s="1">
        <v>10</v>
      </c>
      <c r="C15" t="s">
        <v>12</v>
      </c>
      <c r="D15" t="s">
        <v>4</v>
      </c>
      <c r="E15">
        <v>414392.06284730352</v>
      </c>
      <c r="I15" s="1">
        <v>10</v>
      </c>
      <c r="J15" t="s">
        <v>10</v>
      </c>
      <c r="K15" t="s">
        <v>6</v>
      </c>
      <c r="L15">
        <v>337785.15921321209</v>
      </c>
      <c r="P15" s="1">
        <v>10</v>
      </c>
      <c r="Q15" t="s">
        <v>10</v>
      </c>
      <c r="R15" t="s">
        <v>15</v>
      </c>
      <c r="S15">
        <v>261661.51686930109</v>
      </c>
    </row>
    <row r="16" spans="1:21" x14ac:dyDescent="0.25">
      <c r="B16" s="1">
        <v>11</v>
      </c>
      <c r="C16" t="s">
        <v>12</v>
      </c>
      <c r="D16" t="s">
        <v>5</v>
      </c>
      <c r="E16">
        <v>744970.59139006061</v>
      </c>
      <c r="I16" s="1">
        <v>11</v>
      </c>
      <c r="J16" t="s">
        <v>12</v>
      </c>
      <c r="K16" t="s">
        <v>11</v>
      </c>
      <c r="L16">
        <v>524412.23096101603</v>
      </c>
      <c r="P16" s="1">
        <v>11</v>
      </c>
      <c r="Q16" t="s">
        <v>10</v>
      </c>
      <c r="R16" t="s">
        <v>13</v>
      </c>
      <c r="S16">
        <v>92870.552442496089</v>
      </c>
    </row>
    <row r="17" spans="2:19" x14ac:dyDescent="0.25">
      <c r="B17" s="1">
        <v>12</v>
      </c>
      <c r="C17" t="s">
        <v>12</v>
      </c>
      <c r="D17" t="s">
        <v>13</v>
      </c>
      <c r="E17">
        <v>190052.90948135409</v>
      </c>
      <c r="I17" s="1">
        <v>12</v>
      </c>
      <c r="J17" t="s">
        <v>12</v>
      </c>
      <c r="K17" t="s">
        <v>4</v>
      </c>
      <c r="L17">
        <v>1208185.0746847689</v>
      </c>
      <c r="P17" s="1">
        <v>12</v>
      </c>
      <c r="Q17" t="s">
        <v>12</v>
      </c>
      <c r="R17" t="s">
        <v>11</v>
      </c>
      <c r="S17">
        <v>179584.623582122</v>
      </c>
    </row>
    <row r="18" spans="2:19" x14ac:dyDescent="0.25">
      <c r="B18" s="1">
        <v>13</v>
      </c>
      <c r="C18" t="s">
        <v>14</v>
      </c>
      <c r="D18" t="s">
        <v>11</v>
      </c>
      <c r="E18">
        <v>267850.94221849297</v>
      </c>
      <c r="I18" s="1">
        <v>13</v>
      </c>
      <c r="J18" t="s">
        <v>12</v>
      </c>
      <c r="K18" t="s">
        <v>5</v>
      </c>
      <c r="L18">
        <v>287857.0611860319</v>
      </c>
      <c r="P18" s="1">
        <v>13</v>
      </c>
      <c r="Q18" t="s">
        <v>12</v>
      </c>
      <c r="R18" t="s">
        <v>85</v>
      </c>
      <c r="S18">
        <v>347129.20917803643</v>
      </c>
    </row>
    <row r="19" spans="2:19" x14ac:dyDescent="0.25">
      <c r="B19" s="1">
        <v>14</v>
      </c>
      <c r="C19" t="s">
        <v>14</v>
      </c>
      <c r="D19" t="s">
        <v>5</v>
      </c>
      <c r="E19">
        <v>633662.21336178354</v>
      </c>
      <c r="I19" s="1">
        <v>14</v>
      </c>
      <c r="J19" t="s">
        <v>12</v>
      </c>
      <c r="K19" t="s">
        <v>86</v>
      </c>
      <c r="L19">
        <v>929412.21850812226</v>
      </c>
      <c r="P19" s="1">
        <v>14</v>
      </c>
      <c r="Q19" t="s">
        <v>12</v>
      </c>
      <c r="R19" t="s">
        <v>87</v>
      </c>
      <c r="S19">
        <v>133726.6222764554</v>
      </c>
    </row>
    <row r="20" spans="2:19" x14ac:dyDescent="0.25">
      <c r="B20" s="1">
        <v>15</v>
      </c>
      <c r="C20" t="s">
        <v>14</v>
      </c>
      <c r="D20" t="s">
        <v>6</v>
      </c>
      <c r="E20">
        <v>335559.13464795548</v>
      </c>
      <c r="I20" s="1">
        <v>15</v>
      </c>
      <c r="J20" t="s">
        <v>12</v>
      </c>
      <c r="K20" t="s">
        <v>6</v>
      </c>
      <c r="L20">
        <v>859622.01113084436</v>
      </c>
      <c r="P20" s="1">
        <v>15</v>
      </c>
      <c r="Q20" t="s">
        <v>12</v>
      </c>
      <c r="R20" t="s">
        <v>8</v>
      </c>
      <c r="S20">
        <v>877581.90794069041</v>
      </c>
    </row>
    <row r="21" spans="2:19" x14ac:dyDescent="0.25">
      <c r="B21" s="1">
        <v>16</v>
      </c>
      <c r="C21" t="s">
        <v>14</v>
      </c>
      <c r="D21" t="s">
        <v>15</v>
      </c>
      <c r="E21">
        <v>489462.32073729299</v>
      </c>
      <c r="I21" s="1">
        <v>16</v>
      </c>
      <c r="J21" t="s">
        <v>12</v>
      </c>
      <c r="K21" t="s">
        <v>15</v>
      </c>
      <c r="L21">
        <v>64786.889170752482</v>
      </c>
      <c r="P21" s="1">
        <v>16</v>
      </c>
      <c r="Q21" t="s">
        <v>12</v>
      </c>
      <c r="R21" t="s">
        <v>88</v>
      </c>
      <c r="S21">
        <v>86873.259796341023</v>
      </c>
    </row>
    <row r="22" spans="2:19" x14ac:dyDescent="0.25">
      <c r="B22" s="1">
        <v>17</v>
      </c>
      <c r="C22" t="s">
        <v>16</v>
      </c>
      <c r="D22" t="s">
        <v>11</v>
      </c>
      <c r="E22">
        <v>164489.79680411829</v>
      </c>
      <c r="I22" s="1">
        <v>17</v>
      </c>
      <c r="J22" t="s">
        <v>14</v>
      </c>
      <c r="K22" t="s">
        <v>4</v>
      </c>
      <c r="L22">
        <v>2032310.3518078739</v>
      </c>
      <c r="P22" s="1">
        <v>17</v>
      </c>
      <c r="Q22" t="s">
        <v>14</v>
      </c>
      <c r="R22" t="s">
        <v>11</v>
      </c>
      <c r="S22">
        <v>592900.61200345005</v>
      </c>
    </row>
    <row r="23" spans="2:19" x14ac:dyDescent="0.25">
      <c r="B23" s="1">
        <v>18</v>
      </c>
      <c r="C23" t="s">
        <v>16</v>
      </c>
      <c r="D23" t="s">
        <v>5</v>
      </c>
      <c r="E23">
        <v>515466.03834975988</v>
      </c>
      <c r="I23" s="1">
        <v>18</v>
      </c>
      <c r="J23" t="s">
        <v>14</v>
      </c>
      <c r="K23" t="s">
        <v>87</v>
      </c>
      <c r="L23">
        <v>461890.21862626518</v>
      </c>
      <c r="P23" s="1">
        <v>18</v>
      </c>
      <c r="Q23" t="s">
        <v>14</v>
      </c>
      <c r="R23" t="s">
        <v>85</v>
      </c>
      <c r="S23">
        <v>144684.58440090399</v>
      </c>
    </row>
    <row r="24" spans="2:19" x14ac:dyDescent="0.25">
      <c r="B24" s="1">
        <v>19</v>
      </c>
      <c r="C24" t="s">
        <v>17</v>
      </c>
      <c r="D24" t="s">
        <v>4</v>
      </c>
      <c r="E24">
        <v>194809.2176162707</v>
      </c>
      <c r="I24" s="1">
        <v>19</v>
      </c>
      <c r="J24" t="s">
        <v>14</v>
      </c>
      <c r="K24" t="s">
        <v>86</v>
      </c>
      <c r="L24">
        <v>396743.89575897972</v>
      </c>
      <c r="P24" s="1">
        <v>19</v>
      </c>
      <c r="Q24" t="s">
        <v>14</v>
      </c>
      <c r="R24" t="s">
        <v>4</v>
      </c>
      <c r="S24">
        <v>116944.4345723322</v>
      </c>
    </row>
    <row r="25" spans="2:19" x14ac:dyDescent="0.25">
      <c r="B25" s="1">
        <v>20</v>
      </c>
      <c r="C25" t="s">
        <v>17</v>
      </c>
      <c r="D25" t="s">
        <v>5</v>
      </c>
      <c r="E25">
        <v>794046.63809586014</v>
      </c>
      <c r="I25" s="1">
        <v>20</v>
      </c>
      <c r="J25" t="s">
        <v>14</v>
      </c>
      <c r="K25" t="s">
        <v>6</v>
      </c>
      <c r="L25">
        <v>598668.69431354105</v>
      </c>
      <c r="P25" s="1">
        <v>20</v>
      </c>
      <c r="Q25" t="s">
        <v>14</v>
      </c>
      <c r="R25" t="s">
        <v>8</v>
      </c>
      <c r="S25">
        <v>1006233.044126531</v>
      </c>
    </row>
    <row r="26" spans="2:19" x14ac:dyDescent="0.25">
      <c r="B26" s="1">
        <v>21</v>
      </c>
      <c r="C26" t="s">
        <v>18</v>
      </c>
      <c r="D26" t="s">
        <v>5</v>
      </c>
      <c r="E26">
        <v>722016.13599324482</v>
      </c>
      <c r="I26" s="1">
        <v>21</v>
      </c>
      <c r="J26" t="s">
        <v>14</v>
      </c>
      <c r="K26" t="s">
        <v>15</v>
      </c>
      <c r="L26">
        <v>396753.42053549708</v>
      </c>
      <c r="P26" s="1">
        <v>21</v>
      </c>
      <c r="Q26" t="s">
        <v>14</v>
      </c>
      <c r="R26" t="s">
        <v>6</v>
      </c>
      <c r="S26">
        <v>253182.68167421839</v>
      </c>
    </row>
    <row r="27" spans="2:19" x14ac:dyDescent="0.25">
      <c r="B27" s="1">
        <v>22</v>
      </c>
      <c r="C27" t="s">
        <v>18</v>
      </c>
      <c r="D27" t="s">
        <v>13</v>
      </c>
      <c r="E27">
        <v>364985.72769556509</v>
      </c>
      <c r="I27" s="1">
        <v>22</v>
      </c>
      <c r="J27" t="s">
        <v>16</v>
      </c>
      <c r="K27" t="s">
        <v>11</v>
      </c>
      <c r="L27">
        <v>469661.34738114278</v>
      </c>
      <c r="P27" s="1">
        <v>22</v>
      </c>
      <c r="Q27" t="s">
        <v>14</v>
      </c>
      <c r="R27" t="s">
        <v>15</v>
      </c>
      <c r="S27">
        <v>64639.622502200633</v>
      </c>
    </row>
    <row r="28" spans="2:19" x14ac:dyDescent="0.25">
      <c r="B28" s="1">
        <v>23</v>
      </c>
      <c r="C28" t="s">
        <v>19</v>
      </c>
      <c r="D28" t="s">
        <v>5</v>
      </c>
      <c r="E28">
        <v>1037959.093592499</v>
      </c>
      <c r="I28" s="1">
        <v>23</v>
      </c>
      <c r="J28" t="s">
        <v>16</v>
      </c>
      <c r="K28" t="s">
        <v>85</v>
      </c>
      <c r="L28">
        <v>74705.238147425916</v>
      </c>
      <c r="P28" s="1">
        <v>23</v>
      </c>
      <c r="Q28" t="s">
        <v>14</v>
      </c>
      <c r="R28" t="s">
        <v>13</v>
      </c>
      <c r="S28">
        <v>250852.63443094309</v>
      </c>
    </row>
    <row r="29" spans="2:19" x14ac:dyDescent="0.25">
      <c r="B29" s="1">
        <v>24</v>
      </c>
      <c r="C29" t="s">
        <v>19</v>
      </c>
      <c r="D29" t="s">
        <v>8</v>
      </c>
      <c r="E29">
        <v>473415.65015467588</v>
      </c>
      <c r="I29" s="1">
        <v>24</v>
      </c>
      <c r="J29" t="s">
        <v>16</v>
      </c>
      <c r="K29" t="s">
        <v>4</v>
      </c>
      <c r="L29">
        <v>1804302.914336072</v>
      </c>
      <c r="P29" s="1">
        <v>24</v>
      </c>
      <c r="Q29" t="s">
        <v>16</v>
      </c>
      <c r="R29" t="s">
        <v>11</v>
      </c>
      <c r="S29">
        <v>185060.7176749738</v>
      </c>
    </row>
    <row r="30" spans="2:19" x14ac:dyDescent="0.25">
      <c r="B30" s="1">
        <v>25</v>
      </c>
      <c r="C30" t="s">
        <v>20</v>
      </c>
      <c r="D30" t="s">
        <v>5</v>
      </c>
      <c r="E30">
        <v>1018211.548623826</v>
      </c>
      <c r="I30" s="1">
        <v>25</v>
      </c>
      <c r="J30" t="s">
        <v>16</v>
      </c>
      <c r="K30" t="s">
        <v>87</v>
      </c>
      <c r="L30">
        <v>100564.0301711568</v>
      </c>
      <c r="P30" s="1">
        <v>25</v>
      </c>
      <c r="Q30" t="s">
        <v>16</v>
      </c>
      <c r="R30" t="s">
        <v>89</v>
      </c>
      <c r="S30">
        <v>439357.29740145989</v>
      </c>
    </row>
    <row r="31" spans="2:19" x14ac:dyDescent="0.25">
      <c r="B31" s="1">
        <v>26</v>
      </c>
      <c r="C31" t="s">
        <v>20</v>
      </c>
      <c r="D31" t="s">
        <v>13</v>
      </c>
      <c r="E31">
        <v>485279.90263738087</v>
      </c>
      <c r="I31" s="1">
        <v>26</v>
      </c>
      <c r="J31" t="s">
        <v>16</v>
      </c>
      <c r="K31" t="s">
        <v>86</v>
      </c>
      <c r="L31">
        <v>81901.797853291995</v>
      </c>
      <c r="P31" s="1">
        <v>26</v>
      </c>
      <c r="Q31" t="s">
        <v>16</v>
      </c>
      <c r="R31" t="s">
        <v>87</v>
      </c>
      <c r="S31">
        <v>480565.82442124549</v>
      </c>
    </row>
    <row r="32" spans="2:19" x14ac:dyDescent="0.25">
      <c r="B32" s="1">
        <v>27</v>
      </c>
      <c r="C32" t="s">
        <v>21</v>
      </c>
      <c r="D32" t="s">
        <v>5</v>
      </c>
      <c r="E32">
        <v>684822.32794750156</v>
      </c>
      <c r="I32" s="1">
        <v>27</v>
      </c>
      <c r="J32" t="s">
        <v>16</v>
      </c>
      <c r="K32" t="s">
        <v>6</v>
      </c>
      <c r="L32">
        <v>525985.57696032058</v>
      </c>
      <c r="P32" s="1">
        <v>27</v>
      </c>
      <c r="Q32" t="s">
        <v>16</v>
      </c>
      <c r="R32" t="s">
        <v>8</v>
      </c>
      <c r="S32">
        <v>1161757.868779443</v>
      </c>
    </row>
    <row r="33" spans="2:19" x14ac:dyDescent="0.25">
      <c r="B33" s="1">
        <v>28</v>
      </c>
      <c r="C33" t="s">
        <v>21</v>
      </c>
      <c r="D33" t="s">
        <v>8</v>
      </c>
      <c r="E33">
        <v>328667.37592532748</v>
      </c>
      <c r="I33" s="1">
        <v>28</v>
      </c>
      <c r="J33" t="s">
        <v>17</v>
      </c>
      <c r="K33" t="s">
        <v>85</v>
      </c>
      <c r="L33">
        <v>338998.94449067622</v>
      </c>
      <c r="P33" s="1">
        <v>28</v>
      </c>
      <c r="Q33" t="s">
        <v>16</v>
      </c>
      <c r="R33" t="s">
        <v>6</v>
      </c>
      <c r="S33">
        <v>517677.78078087722</v>
      </c>
    </row>
    <row r="34" spans="2:19" x14ac:dyDescent="0.25">
      <c r="B34" s="1">
        <v>29</v>
      </c>
      <c r="C34" t="s">
        <v>22</v>
      </c>
      <c r="D34" t="s">
        <v>11</v>
      </c>
      <c r="E34">
        <v>317441.8534977939</v>
      </c>
      <c r="I34" s="1">
        <v>29</v>
      </c>
      <c r="J34" t="s">
        <v>17</v>
      </c>
      <c r="K34" t="s">
        <v>4</v>
      </c>
      <c r="L34">
        <v>202537.0196209297</v>
      </c>
      <c r="P34" s="1">
        <v>29</v>
      </c>
      <c r="Q34" t="s">
        <v>16</v>
      </c>
      <c r="R34" t="s">
        <v>15</v>
      </c>
      <c r="S34">
        <v>478536.50472144509</v>
      </c>
    </row>
    <row r="35" spans="2:19" x14ac:dyDescent="0.25">
      <c r="B35" s="1">
        <v>30</v>
      </c>
      <c r="C35" t="s">
        <v>22</v>
      </c>
      <c r="D35" t="s">
        <v>5</v>
      </c>
      <c r="E35">
        <v>735263.79990724125</v>
      </c>
      <c r="I35" s="1">
        <v>30</v>
      </c>
      <c r="J35" t="s">
        <v>17</v>
      </c>
      <c r="K35" t="s">
        <v>87</v>
      </c>
      <c r="L35">
        <v>196667.3026264642</v>
      </c>
      <c r="P35" s="1">
        <v>30</v>
      </c>
      <c r="Q35" t="s">
        <v>16</v>
      </c>
      <c r="R35" t="s">
        <v>88</v>
      </c>
      <c r="S35">
        <v>113575.89576141239</v>
      </c>
    </row>
    <row r="36" spans="2:19" x14ac:dyDescent="0.25">
      <c r="B36" s="1">
        <v>31</v>
      </c>
      <c r="C36" t="s">
        <v>22</v>
      </c>
      <c r="D36" t="s">
        <v>15</v>
      </c>
      <c r="E36">
        <v>351735.56247940322</v>
      </c>
      <c r="I36" s="1">
        <v>31</v>
      </c>
      <c r="J36" t="s">
        <v>17</v>
      </c>
      <c r="K36" t="s">
        <v>86</v>
      </c>
      <c r="L36">
        <v>473460.66123002663</v>
      </c>
      <c r="P36" s="1">
        <v>31</v>
      </c>
      <c r="Q36" t="s">
        <v>16</v>
      </c>
      <c r="R36" t="s">
        <v>13</v>
      </c>
      <c r="S36">
        <v>134151.0017101081</v>
      </c>
    </row>
    <row r="37" spans="2:19" x14ac:dyDescent="0.25">
      <c r="B37" s="1">
        <v>32</v>
      </c>
      <c r="C37" t="s">
        <v>23</v>
      </c>
      <c r="D37" t="s">
        <v>5</v>
      </c>
      <c r="E37">
        <v>1017822.525754153</v>
      </c>
      <c r="I37" s="1">
        <v>32</v>
      </c>
      <c r="J37" t="s">
        <v>17</v>
      </c>
      <c r="K37" t="s">
        <v>6</v>
      </c>
      <c r="L37">
        <v>625410.41842038871</v>
      </c>
      <c r="P37" s="1">
        <v>32</v>
      </c>
      <c r="Q37" t="s">
        <v>17</v>
      </c>
      <c r="R37" t="s">
        <v>4</v>
      </c>
      <c r="S37">
        <v>215396.7386571402</v>
      </c>
    </row>
    <row r="38" spans="2:19" x14ac:dyDescent="0.25">
      <c r="B38" s="1">
        <v>33</v>
      </c>
      <c r="C38" t="s">
        <v>23</v>
      </c>
      <c r="D38" t="s">
        <v>8</v>
      </c>
      <c r="E38">
        <v>78188.684574514613</v>
      </c>
      <c r="I38" s="1">
        <v>33</v>
      </c>
      <c r="J38" t="s">
        <v>17</v>
      </c>
      <c r="K38" t="s">
        <v>13</v>
      </c>
      <c r="L38">
        <v>131357.48889637881</v>
      </c>
      <c r="P38" s="1">
        <v>33</v>
      </c>
      <c r="Q38" t="s">
        <v>17</v>
      </c>
      <c r="R38" t="s">
        <v>86</v>
      </c>
      <c r="S38">
        <v>345427.60805995268</v>
      </c>
    </row>
    <row r="39" spans="2:19" x14ac:dyDescent="0.25">
      <c r="B39" s="1">
        <v>34</v>
      </c>
      <c r="C39" t="s">
        <v>23</v>
      </c>
      <c r="D39" t="s">
        <v>15</v>
      </c>
      <c r="E39">
        <v>108209.6304607988</v>
      </c>
      <c r="I39" s="1">
        <v>34</v>
      </c>
      <c r="J39" t="s">
        <v>18</v>
      </c>
      <c r="K39" t="s">
        <v>85</v>
      </c>
      <c r="L39">
        <v>270002.6033937126</v>
      </c>
      <c r="P39" s="1">
        <v>34</v>
      </c>
      <c r="Q39" t="s">
        <v>17</v>
      </c>
      <c r="R39" t="s">
        <v>8</v>
      </c>
      <c r="S39">
        <v>774678.89554597763</v>
      </c>
    </row>
    <row r="40" spans="2:19" x14ac:dyDescent="0.25">
      <c r="B40" s="1">
        <v>35</v>
      </c>
      <c r="C40" t="s">
        <v>24</v>
      </c>
      <c r="D40" t="s">
        <v>11</v>
      </c>
      <c r="E40">
        <v>659456.37491220585</v>
      </c>
      <c r="I40" s="1">
        <v>35</v>
      </c>
      <c r="J40" t="s">
        <v>18</v>
      </c>
      <c r="K40" t="s">
        <v>4</v>
      </c>
      <c r="L40">
        <v>420862.50242988218</v>
      </c>
      <c r="P40" s="1">
        <v>35</v>
      </c>
      <c r="Q40" t="s">
        <v>17</v>
      </c>
      <c r="R40" t="s">
        <v>6</v>
      </c>
      <c r="S40">
        <v>266910.34584865818</v>
      </c>
    </row>
    <row r="41" spans="2:19" x14ac:dyDescent="0.25">
      <c r="B41" s="1">
        <v>36</v>
      </c>
      <c r="C41" t="s">
        <v>24</v>
      </c>
      <c r="D41" t="s">
        <v>4</v>
      </c>
      <c r="E41">
        <v>406001.04257731308</v>
      </c>
      <c r="I41" s="1">
        <v>36</v>
      </c>
      <c r="J41" t="s">
        <v>18</v>
      </c>
      <c r="K41" t="s">
        <v>86</v>
      </c>
      <c r="L41">
        <v>160569.68780572171</v>
      </c>
      <c r="P41" s="1">
        <v>36</v>
      </c>
      <c r="Q41" t="s">
        <v>17</v>
      </c>
      <c r="R41" t="s">
        <v>15</v>
      </c>
      <c r="S41">
        <v>207100.2898353762</v>
      </c>
    </row>
    <row r="42" spans="2:19" x14ac:dyDescent="0.25">
      <c r="B42" s="1">
        <v>37</v>
      </c>
      <c r="C42" t="s">
        <v>24</v>
      </c>
      <c r="D42" t="s">
        <v>5</v>
      </c>
      <c r="E42">
        <v>1590263.6325355491</v>
      </c>
      <c r="I42" s="1">
        <v>37</v>
      </c>
      <c r="J42" t="s">
        <v>18</v>
      </c>
      <c r="K42" t="s">
        <v>6</v>
      </c>
      <c r="L42">
        <v>284754.80993060349</v>
      </c>
      <c r="P42" s="1">
        <v>37</v>
      </c>
      <c r="Q42" t="s">
        <v>18</v>
      </c>
      <c r="R42" t="s">
        <v>89</v>
      </c>
      <c r="S42">
        <v>220259.01540759311</v>
      </c>
    </row>
    <row r="43" spans="2:19" x14ac:dyDescent="0.25">
      <c r="B43" s="1">
        <v>38</v>
      </c>
      <c r="C43" t="s">
        <v>24</v>
      </c>
      <c r="D43" t="s">
        <v>13</v>
      </c>
      <c r="E43">
        <v>213571.76556624239</v>
      </c>
      <c r="I43" s="1">
        <v>38</v>
      </c>
      <c r="J43" t="s">
        <v>18</v>
      </c>
      <c r="K43" t="s">
        <v>88</v>
      </c>
      <c r="L43">
        <v>244509.82330643371</v>
      </c>
      <c r="P43" s="1">
        <v>38</v>
      </c>
      <c r="Q43" t="s">
        <v>18</v>
      </c>
      <c r="R43" t="s">
        <v>4</v>
      </c>
      <c r="S43">
        <v>164943.11845623259</v>
      </c>
    </row>
    <row r="44" spans="2:19" x14ac:dyDescent="0.25">
      <c r="B44" s="1">
        <v>39</v>
      </c>
      <c r="C44" t="s">
        <v>25</v>
      </c>
      <c r="D44" t="s">
        <v>4</v>
      </c>
      <c r="E44">
        <v>375836.6608609361</v>
      </c>
      <c r="I44" s="1">
        <v>39</v>
      </c>
      <c r="J44" t="s">
        <v>19</v>
      </c>
      <c r="K44" t="s">
        <v>85</v>
      </c>
      <c r="L44">
        <v>94786.895740836932</v>
      </c>
      <c r="P44" s="1">
        <v>39</v>
      </c>
      <c r="Q44" t="s">
        <v>18</v>
      </c>
      <c r="R44" t="s">
        <v>87</v>
      </c>
      <c r="S44">
        <v>898586.47083537932</v>
      </c>
    </row>
    <row r="45" spans="2:19" x14ac:dyDescent="0.25">
      <c r="B45" s="1">
        <v>40</v>
      </c>
      <c r="C45" t="s">
        <v>25</v>
      </c>
      <c r="D45" t="s">
        <v>5</v>
      </c>
      <c r="E45">
        <v>2126632.2153538931</v>
      </c>
      <c r="I45" s="1">
        <v>40</v>
      </c>
      <c r="J45" t="s">
        <v>19</v>
      </c>
      <c r="K45" t="s">
        <v>4</v>
      </c>
      <c r="L45">
        <v>273807.03670151159</v>
      </c>
      <c r="P45" s="1">
        <v>40</v>
      </c>
      <c r="Q45" t="s">
        <v>18</v>
      </c>
      <c r="R45" t="s">
        <v>8</v>
      </c>
      <c r="S45">
        <v>1881078.7342812859</v>
      </c>
    </row>
    <row r="46" spans="2:19" x14ac:dyDescent="0.25">
      <c r="B46" s="1">
        <v>41</v>
      </c>
      <c r="C46" t="s">
        <v>25</v>
      </c>
      <c r="D46" t="s">
        <v>8</v>
      </c>
      <c r="E46">
        <v>364043.63115941267</v>
      </c>
      <c r="I46" s="1">
        <v>41</v>
      </c>
      <c r="J46" t="s">
        <v>19</v>
      </c>
      <c r="K46" t="s">
        <v>86</v>
      </c>
      <c r="L46">
        <v>364420.47122575023</v>
      </c>
      <c r="P46" s="1">
        <v>41</v>
      </c>
      <c r="Q46" t="s">
        <v>18</v>
      </c>
      <c r="R46" t="s">
        <v>6</v>
      </c>
      <c r="S46">
        <v>311474.05538310378</v>
      </c>
    </row>
    <row r="47" spans="2:19" x14ac:dyDescent="0.25">
      <c r="B47" s="1">
        <v>42</v>
      </c>
      <c r="C47" t="s">
        <v>25</v>
      </c>
      <c r="D47" t="s">
        <v>15</v>
      </c>
      <c r="E47">
        <v>289493.54192639468</v>
      </c>
      <c r="I47" s="1">
        <v>42</v>
      </c>
      <c r="J47" t="s">
        <v>19</v>
      </c>
      <c r="K47" t="s">
        <v>6</v>
      </c>
      <c r="L47">
        <v>572539.76537720766</v>
      </c>
      <c r="P47" s="1">
        <v>42</v>
      </c>
      <c r="Q47" t="s">
        <v>19</v>
      </c>
      <c r="R47" t="s">
        <v>85</v>
      </c>
      <c r="S47">
        <v>253374.9259292619</v>
      </c>
    </row>
    <row r="48" spans="2:19" x14ac:dyDescent="0.25">
      <c r="B48" s="1">
        <v>43</v>
      </c>
      <c r="C48" t="s">
        <v>26</v>
      </c>
      <c r="D48" t="s">
        <v>11</v>
      </c>
      <c r="E48">
        <v>644108.0668428893</v>
      </c>
      <c r="I48" s="1">
        <v>43</v>
      </c>
      <c r="J48" t="s">
        <v>19</v>
      </c>
      <c r="K48" t="s">
        <v>15</v>
      </c>
      <c r="L48">
        <v>350576.80752730352</v>
      </c>
      <c r="P48" s="1">
        <v>43</v>
      </c>
      <c r="Q48" t="s">
        <v>19</v>
      </c>
      <c r="R48" t="s">
        <v>8</v>
      </c>
      <c r="S48">
        <v>1410309.5240199231</v>
      </c>
    </row>
    <row r="49" spans="2:19" x14ac:dyDescent="0.25">
      <c r="B49" s="1">
        <v>44</v>
      </c>
      <c r="C49" t="s">
        <v>26</v>
      </c>
      <c r="D49" t="s">
        <v>5</v>
      </c>
      <c r="E49">
        <v>1826465.9140721341</v>
      </c>
      <c r="I49" s="1">
        <v>44</v>
      </c>
      <c r="J49" t="s">
        <v>19</v>
      </c>
      <c r="K49" t="s">
        <v>13</v>
      </c>
      <c r="L49">
        <v>434989.72202366602</v>
      </c>
      <c r="P49" s="1">
        <v>44</v>
      </c>
      <c r="Q49" t="s">
        <v>20</v>
      </c>
      <c r="R49" t="s">
        <v>8</v>
      </c>
      <c r="S49">
        <v>1545244.9807261219</v>
      </c>
    </row>
    <row r="50" spans="2:19" x14ac:dyDescent="0.25">
      <c r="B50" s="1">
        <v>45</v>
      </c>
      <c r="C50" t="s">
        <v>26</v>
      </c>
      <c r="D50" t="s">
        <v>6</v>
      </c>
      <c r="E50">
        <v>317525.12720961543</v>
      </c>
      <c r="I50" s="1">
        <v>45</v>
      </c>
      <c r="J50" t="s">
        <v>20</v>
      </c>
      <c r="K50" t="s">
        <v>89</v>
      </c>
      <c r="L50">
        <v>368363.71596372977</v>
      </c>
      <c r="P50" s="1">
        <v>45</v>
      </c>
      <c r="Q50" t="s">
        <v>20</v>
      </c>
      <c r="R50" t="s">
        <v>6</v>
      </c>
      <c r="S50">
        <v>171975.29158526301</v>
      </c>
    </row>
    <row r="51" spans="2:19" x14ac:dyDescent="0.25">
      <c r="B51" s="1">
        <v>46</v>
      </c>
      <c r="C51" t="s">
        <v>27</v>
      </c>
      <c r="D51" t="s">
        <v>4</v>
      </c>
      <c r="E51">
        <v>457043.42424128141</v>
      </c>
      <c r="I51" s="1">
        <v>46</v>
      </c>
      <c r="J51" t="s">
        <v>20</v>
      </c>
      <c r="K51" t="s">
        <v>4</v>
      </c>
      <c r="L51">
        <v>68566.745893453801</v>
      </c>
      <c r="P51" s="1">
        <v>46</v>
      </c>
      <c r="Q51" t="s">
        <v>20</v>
      </c>
      <c r="R51" t="s">
        <v>15</v>
      </c>
      <c r="S51">
        <v>441304.06732656359</v>
      </c>
    </row>
    <row r="52" spans="2:19" x14ac:dyDescent="0.25">
      <c r="B52" s="1">
        <v>47</v>
      </c>
      <c r="C52" t="s">
        <v>27</v>
      </c>
      <c r="D52" t="s">
        <v>5</v>
      </c>
      <c r="E52">
        <v>1830944.1666341349</v>
      </c>
      <c r="I52" s="1">
        <v>47</v>
      </c>
      <c r="J52" t="s">
        <v>20</v>
      </c>
      <c r="K52" t="s">
        <v>87</v>
      </c>
      <c r="L52">
        <v>453302.43078895158</v>
      </c>
      <c r="P52" s="1">
        <v>47</v>
      </c>
      <c r="Q52" t="s">
        <v>20</v>
      </c>
      <c r="R52" t="s">
        <v>13</v>
      </c>
      <c r="S52">
        <v>347293.54027382168</v>
      </c>
    </row>
    <row r="53" spans="2:19" x14ac:dyDescent="0.25">
      <c r="B53" s="1">
        <v>48</v>
      </c>
      <c r="C53" t="s">
        <v>27</v>
      </c>
      <c r="D53" t="s">
        <v>8</v>
      </c>
      <c r="E53">
        <v>30651.020016439321</v>
      </c>
      <c r="I53" s="1">
        <v>48</v>
      </c>
      <c r="J53" t="s">
        <v>20</v>
      </c>
      <c r="K53" t="s">
        <v>6</v>
      </c>
      <c r="L53">
        <v>384469.58122360829</v>
      </c>
      <c r="P53" s="1">
        <v>48</v>
      </c>
      <c r="Q53" t="s">
        <v>21</v>
      </c>
      <c r="R53" t="s">
        <v>5</v>
      </c>
      <c r="S53">
        <v>354958.26049386268</v>
      </c>
    </row>
    <row r="54" spans="2:19" x14ac:dyDescent="0.25">
      <c r="B54" s="1">
        <v>49</v>
      </c>
      <c r="C54" t="s">
        <v>27</v>
      </c>
      <c r="D54" t="s">
        <v>13</v>
      </c>
      <c r="E54">
        <v>378056.02692528162</v>
      </c>
      <c r="I54" s="1">
        <v>49</v>
      </c>
      <c r="J54" t="s">
        <v>20</v>
      </c>
      <c r="K54" t="s">
        <v>88</v>
      </c>
      <c r="L54">
        <v>271505.74825777829</v>
      </c>
      <c r="P54" s="1">
        <v>49</v>
      </c>
      <c r="Q54" t="s">
        <v>21</v>
      </c>
      <c r="R54" t="s">
        <v>87</v>
      </c>
      <c r="S54">
        <v>53301.966712943351</v>
      </c>
    </row>
    <row r="55" spans="2:19" x14ac:dyDescent="0.25">
      <c r="B55" s="1">
        <v>50</v>
      </c>
      <c r="C55" t="s">
        <v>28</v>
      </c>
      <c r="D55" t="s">
        <v>11</v>
      </c>
      <c r="E55">
        <v>241890.05817838499</v>
      </c>
      <c r="I55" s="1">
        <v>50</v>
      </c>
      <c r="J55" t="s">
        <v>21</v>
      </c>
      <c r="K55" t="s">
        <v>11</v>
      </c>
      <c r="L55">
        <v>484196.0060581509</v>
      </c>
      <c r="P55" s="1">
        <v>50</v>
      </c>
      <c r="Q55" t="s">
        <v>21</v>
      </c>
      <c r="R55" t="s">
        <v>8</v>
      </c>
      <c r="S55">
        <v>420863.35158245498</v>
      </c>
    </row>
    <row r="56" spans="2:19" x14ac:dyDescent="0.25">
      <c r="B56" s="1">
        <v>51</v>
      </c>
      <c r="C56" t="s">
        <v>28</v>
      </c>
      <c r="D56" t="s">
        <v>5</v>
      </c>
      <c r="E56">
        <v>1329579.31476859</v>
      </c>
      <c r="I56" s="1">
        <v>51</v>
      </c>
      <c r="J56" t="s">
        <v>21</v>
      </c>
      <c r="K56" t="s">
        <v>85</v>
      </c>
      <c r="L56">
        <v>399549.36627988162</v>
      </c>
      <c r="P56" s="1">
        <v>51</v>
      </c>
      <c r="Q56" t="s">
        <v>21</v>
      </c>
      <c r="R56" t="s">
        <v>88</v>
      </c>
      <c r="S56">
        <v>343738.80842146801</v>
      </c>
    </row>
    <row r="57" spans="2:19" x14ac:dyDescent="0.25">
      <c r="B57" s="1">
        <v>52</v>
      </c>
      <c r="C57" t="s">
        <v>28</v>
      </c>
      <c r="D57" t="s">
        <v>6</v>
      </c>
      <c r="E57">
        <v>351505.15371351072</v>
      </c>
      <c r="I57" s="1">
        <v>52</v>
      </c>
      <c r="J57" t="s">
        <v>21</v>
      </c>
      <c r="K57" t="s">
        <v>4</v>
      </c>
      <c r="L57">
        <v>486498.21343484049</v>
      </c>
      <c r="P57" s="1">
        <v>52</v>
      </c>
      <c r="Q57" t="s">
        <v>22</v>
      </c>
      <c r="R57" t="s">
        <v>11</v>
      </c>
      <c r="S57">
        <v>126060.8785226914</v>
      </c>
    </row>
    <row r="58" spans="2:19" x14ac:dyDescent="0.25">
      <c r="B58" s="1">
        <v>53</v>
      </c>
      <c r="C58" t="s">
        <v>28</v>
      </c>
      <c r="D58" t="s">
        <v>15</v>
      </c>
      <c r="E58">
        <v>93599.959495194445</v>
      </c>
      <c r="I58" s="1">
        <v>53</v>
      </c>
      <c r="J58" t="s">
        <v>21</v>
      </c>
      <c r="K58" t="s">
        <v>5</v>
      </c>
      <c r="L58">
        <v>499107.43791855138</v>
      </c>
      <c r="P58" s="1">
        <v>53</v>
      </c>
      <c r="Q58" t="s">
        <v>22</v>
      </c>
      <c r="R58" t="s">
        <v>4</v>
      </c>
      <c r="S58">
        <v>258293.32288032619</v>
      </c>
    </row>
    <row r="59" spans="2:19" x14ac:dyDescent="0.25">
      <c r="B59" s="1">
        <v>54</v>
      </c>
      <c r="C59" t="s">
        <v>29</v>
      </c>
      <c r="D59" t="s">
        <v>11</v>
      </c>
      <c r="E59">
        <v>65745.560855850927</v>
      </c>
      <c r="I59" s="1">
        <v>54</v>
      </c>
      <c r="J59" t="s">
        <v>21</v>
      </c>
      <c r="K59" t="s">
        <v>6</v>
      </c>
      <c r="L59">
        <v>327032.76620186737</v>
      </c>
      <c r="P59" s="1">
        <v>54</v>
      </c>
      <c r="Q59" t="s">
        <v>22</v>
      </c>
      <c r="R59" t="s">
        <v>6</v>
      </c>
      <c r="S59">
        <v>442880.88952376478</v>
      </c>
    </row>
    <row r="60" spans="2:19" x14ac:dyDescent="0.25">
      <c r="B60" s="1">
        <v>55</v>
      </c>
      <c r="C60" t="s">
        <v>29</v>
      </c>
      <c r="D60" t="s">
        <v>5</v>
      </c>
      <c r="E60">
        <v>761706.13297099026</v>
      </c>
      <c r="I60" s="1">
        <v>55</v>
      </c>
      <c r="J60" t="s">
        <v>21</v>
      </c>
      <c r="K60" t="s">
        <v>15</v>
      </c>
      <c r="L60">
        <v>1184766.3060764859</v>
      </c>
      <c r="P60" s="1">
        <v>55</v>
      </c>
      <c r="Q60" t="s">
        <v>22</v>
      </c>
      <c r="R60" t="s">
        <v>15</v>
      </c>
      <c r="S60">
        <v>73294.492712628387</v>
      </c>
    </row>
    <row r="61" spans="2:19" x14ac:dyDescent="0.25">
      <c r="B61" s="1">
        <v>56</v>
      </c>
      <c r="C61" t="s">
        <v>30</v>
      </c>
      <c r="D61" t="s">
        <v>5</v>
      </c>
      <c r="E61">
        <v>1494497.063098341</v>
      </c>
      <c r="I61" s="1">
        <v>56</v>
      </c>
      <c r="J61" t="s">
        <v>22</v>
      </c>
      <c r="K61" t="s">
        <v>4</v>
      </c>
      <c r="L61">
        <v>412993.40519206628</v>
      </c>
      <c r="P61" s="1">
        <v>56</v>
      </c>
      <c r="Q61" t="s">
        <v>23</v>
      </c>
      <c r="R61" t="s">
        <v>11</v>
      </c>
      <c r="S61">
        <v>177517.1448947356</v>
      </c>
    </row>
    <row r="62" spans="2:19" x14ac:dyDescent="0.25">
      <c r="B62" s="1">
        <v>57</v>
      </c>
      <c r="C62" t="s">
        <v>30</v>
      </c>
      <c r="D62" t="s">
        <v>6</v>
      </c>
      <c r="E62">
        <v>459449.8021810003</v>
      </c>
      <c r="I62" s="1">
        <v>57</v>
      </c>
      <c r="J62" t="s">
        <v>22</v>
      </c>
      <c r="K62" t="s">
        <v>13</v>
      </c>
      <c r="L62">
        <v>433983.23912295169</v>
      </c>
      <c r="P62" s="1">
        <v>57</v>
      </c>
      <c r="Q62" t="s">
        <v>23</v>
      </c>
      <c r="R62" t="s">
        <v>4</v>
      </c>
      <c r="S62">
        <v>934102.77301768668</v>
      </c>
    </row>
    <row r="63" spans="2:19" x14ac:dyDescent="0.25">
      <c r="B63" s="1">
        <v>58</v>
      </c>
      <c r="C63" t="s">
        <v>31</v>
      </c>
      <c r="D63" t="s">
        <v>11</v>
      </c>
      <c r="E63">
        <v>514999.51062135538</v>
      </c>
      <c r="I63" s="1">
        <v>58</v>
      </c>
      <c r="J63" t="s">
        <v>23</v>
      </c>
      <c r="K63" t="s">
        <v>85</v>
      </c>
      <c r="L63">
        <v>284383.11486629618</v>
      </c>
      <c r="P63" s="1">
        <v>58</v>
      </c>
      <c r="Q63" t="s">
        <v>23</v>
      </c>
      <c r="R63" t="s">
        <v>8</v>
      </c>
      <c r="S63">
        <v>993915.68282740458</v>
      </c>
    </row>
    <row r="64" spans="2:19" x14ac:dyDescent="0.25">
      <c r="B64" s="1">
        <v>59</v>
      </c>
      <c r="C64" t="s">
        <v>31</v>
      </c>
      <c r="D64" t="s">
        <v>4</v>
      </c>
      <c r="E64">
        <v>811413.78472932219</v>
      </c>
      <c r="I64" s="1">
        <v>59</v>
      </c>
      <c r="J64" t="s">
        <v>23</v>
      </c>
      <c r="K64" t="s">
        <v>89</v>
      </c>
      <c r="L64">
        <v>471713.01463995408</v>
      </c>
      <c r="P64" s="1">
        <v>59</v>
      </c>
      <c r="Q64" t="s">
        <v>23</v>
      </c>
      <c r="R64" t="s">
        <v>15</v>
      </c>
      <c r="S64">
        <v>465801.30569236528</v>
      </c>
    </row>
    <row r="65" spans="2:19" x14ac:dyDescent="0.25">
      <c r="B65" s="1">
        <v>60</v>
      </c>
      <c r="C65" t="s">
        <v>31</v>
      </c>
      <c r="D65" t="s">
        <v>5</v>
      </c>
      <c r="E65">
        <v>1436929.9399858641</v>
      </c>
      <c r="I65" s="1">
        <v>60</v>
      </c>
      <c r="J65" t="s">
        <v>23</v>
      </c>
      <c r="K65" t="s">
        <v>4</v>
      </c>
      <c r="L65">
        <v>312749.47931614041</v>
      </c>
      <c r="P65" s="1">
        <v>60</v>
      </c>
      <c r="Q65" t="s">
        <v>24</v>
      </c>
      <c r="R65" t="s">
        <v>11</v>
      </c>
      <c r="S65">
        <v>449160.55866344291</v>
      </c>
    </row>
    <row r="66" spans="2:19" x14ac:dyDescent="0.25">
      <c r="B66" s="1">
        <v>61</v>
      </c>
      <c r="C66" t="s">
        <v>31</v>
      </c>
      <c r="D66" t="s">
        <v>15</v>
      </c>
      <c r="E66">
        <v>272314.36004713568</v>
      </c>
      <c r="I66" s="1">
        <v>61</v>
      </c>
      <c r="J66" t="s">
        <v>23</v>
      </c>
      <c r="K66" t="s">
        <v>86</v>
      </c>
      <c r="L66">
        <v>487417.71106359042</v>
      </c>
      <c r="P66" s="1">
        <v>61</v>
      </c>
      <c r="Q66" t="s">
        <v>24</v>
      </c>
      <c r="R66" t="s">
        <v>89</v>
      </c>
      <c r="S66">
        <v>487363.34518817929</v>
      </c>
    </row>
    <row r="67" spans="2:19" x14ac:dyDescent="0.25">
      <c r="B67" s="1">
        <v>62</v>
      </c>
      <c r="C67" t="s">
        <v>32</v>
      </c>
      <c r="D67" t="s">
        <v>4</v>
      </c>
      <c r="E67">
        <v>239714.0133236126</v>
      </c>
      <c r="I67" s="1">
        <v>62</v>
      </c>
      <c r="J67" t="s">
        <v>23</v>
      </c>
      <c r="K67" t="s">
        <v>13</v>
      </c>
      <c r="L67">
        <v>158624.5400766597</v>
      </c>
      <c r="P67" s="1">
        <v>62</v>
      </c>
      <c r="Q67" t="s">
        <v>24</v>
      </c>
      <c r="R67" t="s">
        <v>5</v>
      </c>
      <c r="S67">
        <v>71684.754132954549</v>
      </c>
    </row>
    <row r="68" spans="2:19" x14ac:dyDescent="0.25">
      <c r="B68" s="1">
        <v>63</v>
      </c>
      <c r="C68" t="s">
        <v>32</v>
      </c>
      <c r="D68" t="s">
        <v>5</v>
      </c>
      <c r="E68">
        <v>1499474.35632874</v>
      </c>
      <c r="I68" s="1">
        <v>63</v>
      </c>
      <c r="J68" t="s">
        <v>24</v>
      </c>
      <c r="K68" t="s">
        <v>11</v>
      </c>
      <c r="L68">
        <v>122290.00194123269</v>
      </c>
      <c r="P68" s="1">
        <v>63</v>
      </c>
      <c r="Q68" t="s">
        <v>24</v>
      </c>
      <c r="R68" t="s">
        <v>8</v>
      </c>
      <c r="S68">
        <v>1963231.218167318</v>
      </c>
    </row>
    <row r="69" spans="2:19" x14ac:dyDescent="0.25">
      <c r="B69" s="1">
        <v>64</v>
      </c>
      <c r="C69" t="s">
        <v>33</v>
      </c>
      <c r="D69" t="s">
        <v>5</v>
      </c>
      <c r="E69">
        <v>647216.61564655334</v>
      </c>
      <c r="I69" s="1">
        <v>64</v>
      </c>
      <c r="J69" t="s">
        <v>24</v>
      </c>
      <c r="K69" t="s">
        <v>4</v>
      </c>
      <c r="L69">
        <v>18730.8316162671</v>
      </c>
      <c r="P69" s="1">
        <v>64</v>
      </c>
      <c r="Q69" t="s">
        <v>24</v>
      </c>
      <c r="R69" t="s">
        <v>6</v>
      </c>
      <c r="S69">
        <v>516562.11619025108</v>
      </c>
    </row>
    <row r="70" spans="2:19" x14ac:dyDescent="0.25">
      <c r="B70" s="1">
        <v>65</v>
      </c>
      <c r="C70" t="s">
        <v>34</v>
      </c>
      <c r="D70" t="s">
        <v>11</v>
      </c>
      <c r="E70">
        <v>28543.70987798482</v>
      </c>
      <c r="I70" s="1">
        <v>65</v>
      </c>
      <c r="J70" t="s">
        <v>24</v>
      </c>
      <c r="K70" t="s">
        <v>5</v>
      </c>
      <c r="L70">
        <v>341922.01162457949</v>
      </c>
      <c r="P70" s="1">
        <v>65</v>
      </c>
      <c r="Q70" t="s">
        <v>25</v>
      </c>
      <c r="R70" t="s">
        <v>11</v>
      </c>
      <c r="S70">
        <v>1569311.451884157</v>
      </c>
    </row>
    <row r="71" spans="2:19" x14ac:dyDescent="0.25">
      <c r="B71" s="1">
        <v>66</v>
      </c>
      <c r="C71" t="s">
        <v>34</v>
      </c>
      <c r="D71" t="s">
        <v>5</v>
      </c>
      <c r="E71">
        <v>1106830.545507303</v>
      </c>
      <c r="I71" s="1">
        <v>66</v>
      </c>
      <c r="J71" t="s">
        <v>24</v>
      </c>
      <c r="K71" t="s">
        <v>86</v>
      </c>
      <c r="L71">
        <v>32881.241588974262</v>
      </c>
      <c r="P71" s="1">
        <v>66</v>
      </c>
      <c r="Q71" t="s">
        <v>25</v>
      </c>
      <c r="R71" t="s">
        <v>4</v>
      </c>
      <c r="S71">
        <v>321666.54524731223</v>
      </c>
    </row>
    <row r="72" spans="2:19" x14ac:dyDescent="0.25">
      <c r="B72" s="1">
        <v>67</v>
      </c>
      <c r="C72" t="s">
        <v>34</v>
      </c>
      <c r="D72" t="s">
        <v>6</v>
      </c>
      <c r="E72">
        <v>224696.27870740279</v>
      </c>
      <c r="I72" s="1">
        <v>67</v>
      </c>
      <c r="J72" t="s">
        <v>24</v>
      </c>
      <c r="K72" t="s">
        <v>6</v>
      </c>
      <c r="L72">
        <v>568640.72612822382</v>
      </c>
      <c r="P72" s="1">
        <v>67</v>
      </c>
      <c r="Q72" t="s">
        <v>25</v>
      </c>
      <c r="R72" t="s">
        <v>87</v>
      </c>
      <c r="S72">
        <v>27818.867663016219</v>
      </c>
    </row>
    <row r="73" spans="2:19" x14ac:dyDescent="0.25">
      <c r="B73" s="1">
        <v>68</v>
      </c>
      <c r="C73" t="s">
        <v>35</v>
      </c>
      <c r="D73" t="s">
        <v>5</v>
      </c>
      <c r="E73">
        <v>625682.82669286651</v>
      </c>
      <c r="I73" s="1">
        <v>68</v>
      </c>
      <c r="J73" t="s">
        <v>24</v>
      </c>
      <c r="K73" t="s">
        <v>15</v>
      </c>
      <c r="L73">
        <v>246986.04855343091</v>
      </c>
      <c r="P73" s="1">
        <v>68</v>
      </c>
      <c r="Q73" t="s">
        <v>25</v>
      </c>
      <c r="R73" t="s">
        <v>86</v>
      </c>
      <c r="S73">
        <v>495242.04631025088</v>
      </c>
    </row>
    <row r="74" spans="2:19" x14ac:dyDescent="0.25">
      <c r="B74" s="1">
        <v>69</v>
      </c>
      <c r="C74" t="s">
        <v>35</v>
      </c>
      <c r="D74" t="s">
        <v>13</v>
      </c>
      <c r="E74">
        <v>170018.78084991439</v>
      </c>
      <c r="I74" s="1">
        <v>69</v>
      </c>
      <c r="J74" t="s">
        <v>24</v>
      </c>
      <c r="K74" t="s">
        <v>88</v>
      </c>
      <c r="L74">
        <v>319560.13478692202</v>
      </c>
      <c r="P74" s="1">
        <v>69</v>
      </c>
      <c r="Q74" t="s">
        <v>25</v>
      </c>
      <c r="R74" t="s">
        <v>8</v>
      </c>
      <c r="S74">
        <v>1140971.6942673221</v>
      </c>
    </row>
    <row r="75" spans="2:19" x14ac:dyDescent="0.25">
      <c r="B75" s="1">
        <v>70</v>
      </c>
      <c r="C75" t="s">
        <v>36</v>
      </c>
      <c r="D75" t="s">
        <v>5</v>
      </c>
      <c r="E75">
        <v>861737.43823093164</v>
      </c>
      <c r="I75" s="1">
        <v>70</v>
      </c>
      <c r="J75" t="s">
        <v>25</v>
      </c>
      <c r="K75" t="s">
        <v>11</v>
      </c>
      <c r="L75">
        <v>151043.19972429669</v>
      </c>
      <c r="P75" s="1">
        <v>70</v>
      </c>
      <c r="Q75" t="s">
        <v>26</v>
      </c>
      <c r="R75" t="s">
        <v>11</v>
      </c>
      <c r="S75">
        <v>400303.15334160841</v>
      </c>
    </row>
    <row r="76" spans="2:19" x14ac:dyDescent="0.25">
      <c r="B76" s="1">
        <v>71</v>
      </c>
      <c r="C76" t="s">
        <v>37</v>
      </c>
      <c r="D76" t="s">
        <v>5</v>
      </c>
      <c r="E76">
        <v>636075.49618539435</v>
      </c>
      <c r="I76" s="1">
        <v>71</v>
      </c>
      <c r="J76" t="s">
        <v>25</v>
      </c>
      <c r="K76" t="s">
        <v>4</v>
      </c>
      <c r="L76">
        <v>285251.05170791328</v>
      </c>
      <c r="P76" s="1">
        <v>71</v>
      </c>
      <c r="Q76" t="s">
        <v>26</v>
      </c>
      <c r="R76" t="s">
        <v>87</v>
      </c>
      <c r="S76">
        <v>438890.84509573021</v>
      </c>
    </row>
    <row r="77" spans="2:19" x14ac:dyDescent="0.25">
      <c r="B77" s="1">
        <v>72</v>
      </c>
      <c r="C77" t="s">
        <v>37</v>
      </c>
      <c r="D77" t="s">
        <v>13</v>
      </c>
      <c r="E77">
        <v>337923.35204555438</v>
      </c>
      <c r="I77" s="1">
        <v>72</v>
      </c>
      <c r="J77" t="s">
        <v>25</v>
      </c>
      <c r="K77" t="s">
        <v>86</v>
      </c>
      <c r="L77">
        <v>888879.20521881455</v>
      </c>
      <c r="P77" s="1">
        <v>72</v>
      </c>
      <c r="Q77" t="s">
        <v>26</v>
      </c>
      <c r="R77" t="s">
        <v>8</v>
      </c>
      <c r="S77">
        <v>1418502.229230273</v>
      </c>
    </row>
    <row r="78" spans="2:19" x14ac:dyDescent="0.25">
      <c r="B78" s="1">
        <v>73</v>
      </c>
      <c r="C78" t="s">
        <v>38</v>
      </c>
      <c r="D78" t="s">
        <v>5</v>
      </c>
      <c r="E78">
        <v>461909.78885662282</v>
      </c>
      <c r="I78" s="1">
        <v>73</v>
      </c>
      <c r="J78" t="s">
        <v>25</v>
      </c>
      <c r="K78" t="s">
        <v>6</v>
      </c>
      <c r="L78">
        <v>455216.21415919432</v>
      </c>
      <c r="P78" s="1">
        <v>73</v>
      </c>
      <c r="Q78" t="s">
        <v>26</v>
      </c>
      <c r="R78" t="s">
        <v>6</v>
      </c>
      <c r="S78">
        <v>242738.4410984753</v>
      </c>
    </row>
    <row r="79" spans="2:19" x14ac:dyDescent="0.25">
      <c r="B79" s="1">
        <v>74</v>
      </c>
      <c r="C79" t="s">
        <v>39</v>
      </c>
      <c r="D79" t="s">
        <v>4</v>
      </c>
      <c r="E79">
        <v>478866.93378686591</v>
      </c>
      <c r="I79" s="1">
        <v>74</v>
      </c>
      <c r="J79" t="s">
        <v>25</v>
      </c>
      <c r="K79" t="s">
        <v>15</v>
      </c>
      <c r="L79">
        <v>1146412.3462589539</v>
      </c>
      <c r="P79" s="1">
        <v>74</v>
      </c>
      <c r="Q79" t="s">
        <v>26</v>
      </c>
      <c r="R79" t="s">
        <v>15</v>
      </c>
      <c r="S79">
        <v>88395.257347037739</v>
      </c>
    </row>
    <row r="80" spans="2:19" x14ac:dyDescent="0.25">
      <c r="B80" s="1">
        <v>75</v>
      </c>
      <c r="C80" t="s">
        <v>39</v>
      </c>
      <c r="D80" t="s">
        <v>5</v>
      </c>
      <c r="E80">
        <v>640171.6211454235</v>
      </c>
      <c r="I80" s="1">
        <v>75</v>
      </c>
      <c r="J80" t="s">
        <v>26</v>
      </c>
      <c r="K80" t="s">
        <v>85</v>
      </c>
      <c r="L80">
        <v>35958.362471394234</v>
      </c>
      <c r="P80" s="1">
        <v>75</v>
      </c>
      <c r="Q80" t="s">
        <v>27</v>
      </c>
      <c r="R80" t="s">
        <v>11</v>
      </c>
      <c r="S80">
        <v>982360.82433229405</v>
      </c>
    </row>
    <row r="81" spans="2:19" x14ac:dyDescent="0.25">
      <c r="B81" s="1">
        <v>76</v>
      </c>
      <c r="C81" t="s">
        <v>39</v>
      </c>
      <c r="D81" t="s">
        <v>15</v>
      </c>
      <c r="E81">
        <v>463995.73084407218</v>
      </c>
      <c r="I81" s="1">
        <v>76</v>
      </c>
      <c r="J81" t="s">
        <v>26</v>
      </c>
      <c r="K81" t="s">
        <v>89</v>
      </c>
      <c r="L81">
        <v>463442.76056741318</v>
      </c>
      <c r="P81" s="1">
        <v>76</v>
      </c>
      <c r="Q81" t="s">
        <v>27</v>
      </c>
      <c r="R81" t="s">
        <v>85</v>
      </c>
      <c r="S81">
        <v>408037.1828303978</v>
      </c>
    </row>
    <row r="82" spans="2:19" x14ac:dyDescent="0.25">
      <c r="B82" s="1">
        <v>77</v>
      </c>
      <c r="C82" t="s">
        <v>40</v>
      </c>
      <c r="D82" t="s">
        <v>4</v>
      </c>
      <c r="E82">
        <v>345332.75584565429</v>
      </c>
      <c r="I82" s="1">
        <v>77</v>
      </c>
      <c r="J82" t="s">
        <v>26</v>
      </c>
      <c r="K82" t="s">
        <v>4</v>
      </c>
      <c r="L82">
        <v>490802.12775013351</v>
      </c>
      <c r="P82" s="1">
        <v>77</v>
      </c>
      <c r="Q82" t="s">
        <v>27</v>
      </c>
      <c r="R82" t="s">
        <v>5</v>
      </c>
      <c r="S82">
        <v>254613.85344543611</v>
      </c>
    </row>
    <row r="83" spans="2:19" x14ac:dyDescent="0.25">
      <c r="B83" s="1">
        <v>78</v>
      </c>
      <c r="C83" t="s">
        <v>40</v>
      </c>
      <c r="D83" t="s">
        <v>5</v>
      </c>
      <c r="E83">
        <v>1905283.230739919</v>
      </c>
      <c r="I83" s="1">
        <v>78</v>
      </c>
      <c r="J83" t="s">
        <v>26</v>
      </c>
      <c r="K83" t="s">
        <v>87</v>
      </c>
      <c r="L83">
        <v>412160.84554184071</v>
      </c>
      <c r="P83" s="1">
        <v>78</v>
      </c>
      <c r="Q83" t="s">
        <v>27</v>
      </c>
      <c r="R83" t="s">
        <v>86</v>
      </c>
      <c r="S83">
        <v>378581.68204179662</v>
      </c>
    </row>
    <row r="84" spans="2:19" x14ac:dyDescent="0.25">
      <c r="B84" s="1">
        <v>79</v>
      </c>
      <c r="C84" t="s">
        <v>40</v>
      </c>
      <c r="D84" t="s">
        <v>15</v>
      </c>
      <c r="E84">
        <v>464987.93961334921</v>
      </c>
      <c r="I84" s="1">
        <v>79</v>
      </c>
      <c r="J84" t="s">
        <v>26</v>
      </c>
      <c r="K84" t="s">
        <v>86</v>
      </c>
      <c r="L84">
        <v>299428.95371729479</v>
      </c>
      <c r="P84" s="1">
        <v>79</v>
      </c>
      <c r="Q84" t="s">
        <v>27</v>
      </c>
      <c r="R84" t="s">
        <v>8</v>
      </c>
      <c r="S84">
        <v>444134.63378462289</v>
      </c>
    </row>
    <row r="85" spans="2:19" x14ac:dyDescent="0.25">
      <c r="B85" s="1">
        <v>80</v>
      </c>
      <c r="C85" t="s">
        <v>41</v>
      </c>
      <c r="D85" t="s">
        <v>11</v>
      </c>
      <c r="E85">
        <v>24651.997564363039</v>
      </c>
      <c r="I85" s="1">
        <v>80</v>
      </c>
      <c r="J85" t="s">
        <v>26</v>
      </c>
      <c r="K85" t="s">
        <v>6</v>
      </c>
      <c r="L85">
        <v>486925.07844571542</v>
      </c>
      <c r="P85" s="1">
        <v>80</v>
      </c>
      <c r="Q85" t="s">
        <v>27</v>
      </c>
      <c r="R85" t="s">
        <v>6</v>
      </c>
      <c r="S85">
        <v>249946.32050769179</v>
      </c>
    </row>
    <row r="86" spans="2:19" x14ac:dyDescent="0.25">
      <c r="B86" s="1">
        <v>81</v>
      </c>
      <c r="C86" t="s">
        <v>41</v>
      </c>
      <c r="D86" t="s">
        <v>4</v>
      </c>
      <c r="E86">
        <v>490799.12678050302</v>
      </c>
      <c r="I86" s="1">
        <v>81</v>
      </c>
      <c r="J86" t="s">
        <v>27</v>
      </c>
      <c r="K86" t="s">
        <v>11</v>
      </c>
      <c r="L86">
        <v>561654.32858185086</v>
      </c>
      <c r="P86" s="1">
        <v>81</v>
      </c>
      <c r="Q86" t="s">
        <v>28</v>
      </c>
      <c r="R86" t="s">
        <v>11</v>
      </c>
      <c r="S86">
        <v>789793.03913378366</v>
      </c>
    </row>
    <row r="87" spans="2:19" x14ac:dyDescent="0.25">
      <c r="B87" s="1">
        <v>82</v>
      </c>
      <c r="C87" t="s">
        <v>41</v>
      </c>
      <c r="D87" t="s">
        <v>5</v>
      </c>
      <c r="E87">
        <v>2605014.7784195938</v>
      </c>
      <c r="I87" s="1">
        <v>82</v>
      </c>
      <c r="J87" t="s">
        <v>27</v>
      </c>
      <c r="K87" t="s">
        <v>85</v>
      </c>
      <c r="L87">
        <v>261446.64712270731</v>
      </c>
      <c r="P87" s="1">
        <v>82</v>
      </c>
      <c r="Q87" t="s">
        <v>28</v>
      </c>
      <c r="R87" t="s">
        <v>4</v>
      </c>
      <c r="S87">
        <v>636271.89359872579</v>
      </c>
    </row>
    <row r="88" spans="2:19" x14ac:dyDescent="0.25">
      <c r="B88" s="1">
        <v>83</v>
      </c>
      <c r="C88" t="s">
        <v>41</v>
      </c>
      <c r="D88" t="s">
        <v>8</v>
      </c>
      <c r="E88">
        <v>352181.45693691942</v>
      </c>
      <c r="I88" s="1">
        <v>83</v>
      </c>
      <c r="J88" t="s">
        <v>27</v>
      </c>
      <c r="K88" t="s">
        <v>4</v>
      </c>
      <c r="L88">
        <v>107497.8530873417</v>
      </c>
      <c r="P88" s="1">
        <v>83</v>
      </c>
      <c r="Q88" t="s">
        <v>28</v>
      </c>
      <c r="R88" t="s">
        <v>87</v>
      </c>
      <c r="S88">
        <v>488053.72899365262</v>
      </c>
    </row>
    <row r="89" spans="2:19" x14ac:dyDescent="0.25">
      <c r="B89" s="1">
        <v>84</v>
      </c>
      <c r="C89" t="s">
        <v>41</v>
      </c>
      <c r="D89" t="s">
        <v>15</v>
      </c>
      <c r="E89">
        <v>369289.62901067012</v>
      </c>
      <c r="I89" s="1">
        <v>84</v>
      </c>
      <c r="J89" t="s">
        <v>27</v>
      </c>
      <c r="K89" t="s">
        <v>86</v>
      </c>
      <c r="L89">
        <v>457107.92605976737</v>
      </c>
      <c r="P89" s="1">
        <v>84</v>
      </c>
      <c r="Q89" t="s">
        <v>28</v>
      </c>
      <c r="R89" t="s">
        <v>8</v>
      </c>
      <c r="S89">
        <v>998251.36276525445</v>
      </c>
    </row>
    <row r="90" spans="2:19" x14ac:dyDescent="0.25">
      <c r="B90" s="1">
        <v>85</v>
      </c>
      <c r="C90" t="s">
        <v>42</v>
      </c>
      <c r="D90" t="s">
        <v>5</v>
      </c>
      <c r="E90">
        <v>1991222.986053763</v>
      </c>
      <c r="I90" s="1">
        <v>85</v>
      </c>
      <c r="J90" t="s">
        <v>27</v>
      </c>
      <c r="K90" t="s">
        <v>6</v>
      </c>
      <c r="L90">
        <v>119466.54086576311</v>
      </c>
      <c r="P90" s="1">
        <v>85</v>
      </c>
      <c r="Q90" t="s">
        <v>28</v>
      </c>
      <c r="R90" t="s">
        <v>13</v>
      </c>
      <c r="S90">
        <v>215664.8238230767</v>
      </c>
    </row>
    <row r="91" spans="2:19" x14ac:dyDescent="0.25">
      <c r="B91" s="1">
        <v>86</v>
      </c>
      <c r="C91" t="s">
        <v>42</v>
      </c>
      <c r="D91" t="s">
        <v>8</v>
      </c>
      <c r="E91">
        <v>34892.551460898983</v>
      </c>
      <c r="I91" s="1">
        <v>86</v>
      </c>
      <c r="J91" t="s">
        <v>27</v>
      </c>
      <c r="K91" t="s">
        <v>15</v>
      </c>
      <c r="L91">
        <v>360300.32136805297</v>
      </c>
      <c r="P91" s="1">
        <v>86</v>
      </c>
      <c r="Q91" t="s">
        <v>29</v>
      </c>
      <c r="R91" t="s">
        <v>11</v>
      </c>
      <c r="S91">
        <v>423825.43333168502</v>
      </c>
    </row>
    <row r="92" spans="2:19" x14ac:dyDescent="0.25">
      <c r="B92" s="1">
        <v>87</v>
      </c>
      <c r="C92" t="s">
        <v>42</v>
      </c>
      <c r="D92" t="s">
        <v>13</v>
      </c>
      <c r="E92">
        <v>231791.7368936009</v>
      </c>
      <c r="I92" s="1">
        <v>87</v>
      </c>
      <c r="J92" t="s">
        <v>28</v>
      </c>
      <c r="K92" t="s">
        <v>4</v>
      </c>
      <c r="L92">
        <v>145994.92409474141</v>
      </c>
      <c r="P92" s="1">
        <v>87</v>
      </c>
      <c r="Q92" t="s">
        <v>29</v>
      </c>
      <c r="R92" t="s">
        <v>85</v>
      </c>
      <c r="S92">
        <v>166209.05468924649</v>
      </c>
    </row>
    <row r="93" spans="2:19" x14ac:dyDescent="0.25">
      <c r="B93" s="1">
        <v>88</v>
      </c>
      <c r="C93" t="s">
        <v>43</v>
      </c>
      <c r="D93" t="s">
        <v>5</v>
      </c>
      <c r="E93">
        <v>2417496.318305037</v>
      </c>
      <c r="I93" s="1">
        <v>88</v>
      </c>
      <c r="J93" t="s">
        <v>28</v>
      </c>
      <c r="K93" t="s">
        <v>5</v>
      </c>
      <c r="L93">
        <v>375119.50235763798</v>
      </c>
      <c r="P93" s="1">
        <v>88</v>
      </c>
      <c r="Q93" t="s">
        <v>29</v>
      </c>
      <c r="R93" t="s">
        <v>4</v>
      </c>
      <c r="S93">
        <v>80373.15078210755</v>
      </c>
    </row>
    <row r="94" spans="2:19" x14ac:dyDescent="0.25">
      <c r="B94" s="1">
        <v>89</v>
      </c>
      <c r="C94" t="s">
        <v>43</v>
      </c>
      <c r="D94" t="s">
        <v>6</v>
      </c>
      <c r="E94">
        <v>78422.301496833214</v>
      </c>
      <c r="I94" s="1">
        <v>89</v>
      </c>
      <c r="J94" t="s">
        <v>28</v>
      </c>
      <c r="K94" t="s">
        <v>87</v>
      </c>
      <c r="L94">
        <v>9013.7010442407627</v>
      </c>
      <c r="P94" s="1">
        <v>89</v>
      </c>
      <c r="Q94" t="s">
        <v>29</v>
      </c>
      <c r="R94" t="s">
        <v>8</v>
      </c>
      <c r="S94">
        <v>629843.74972991156</v>
      </c>
    </row>
    <row r="95" spans="2:19" x14ac:dyDescent="0.25">
      <c r="B95" s="1">
        <v>90</v>
      </c>
      <c r="C95" t="s">
        <v>44</v>
      </c>
      <c r="D95" t="s">
        <v>5</v>
      </c>
      <c r="E95">
        <v>1103215.9232740209</v>
      </c>
      <c r="I95" s="1">
        <v>90</v>
      </c>
      <c r="J95" t="s">
        <v>28</v>
      </c>
      <c r="K95" t="s">
        <v>6</v>
      </c>
      <c r="L95">
        <v>356705.84862656583</v>
      </c>
      <c r="P95" s="1">
        <v>90</v>
      </c>
      <c r="Q95" t="s">
        <v>29</v>
      </c>
      <c r="R95" t="s">
        <v>6</v>
      </c>
      <c r="S95">
        <v>623713.88572178921</v>
      </c>
    </row>
    <row r="96" spans="2:19" x14ac:dyDescent="0.25">
      <c r="B96" s="1">
        <v>91</v>
      </c>
      <c r="C96" t="s">
        <v>44</v>
      </c>
      <c r="D96" t="s">
        <v>6</v>
      </c>
      <c r="E96">
        <v>335888.24856781837</v>
      </c>
      <c r="I96" s="1">
        <v>91</v>
      </c>
      <c r="J96" t="s">
        <v>28</v>
      </c>
      <c r="K96" t="s">
        <v>15</v>
      </c>
      <c r="L96">
        <v>369569.8490289523</v>
      </c>
      <c r="P96" s="1">
        <v>91</v>
      </c>
      <c r="Q96" t="s">
        <v>29</v>
      </c>
      <c r="R96" t="s">
        <v>15</v>
      </c>
      <c r="S96">
        <v>437635.11518079991</v>
      </c>
    </row>
    <row r="97" spans="2:19" x14ac:dyDescent="0.25">
      <c r="B97" s="1">
        <v>92</v>
      </c>
      <c r="C97" t="s">
        <v>45</v>
      </c>
      <c r="D97" t="s">
        <v>5</v>
      </c>
      <c r="E97">
        <v>2233137.2704046071</v>
      </c>
      <c r="I97" s="1">
        <v>92</v>
      </c>
      <c r="J97" t="s">
        <v>28</v>
      </c>
      <c r="K97" t="s">
        <v>13</v>
      </c>
      <c r="L97">
        <v>334589.17520461301</v>
      </c>
      <c r="P97" s="1">
        <v>92</v>
      </c>
      <c r="Q97" t="s">
        <v>29</v>
      </c>
      <c r="R97" t="s">
        <v>88</v>
      </c>
      <c r="S97">
        <v>272061.14581880881</v>
      </c>
    </row>
    <row r="98" spans="2:19" x14ac:dyDescent="0.25">
      <c r="B98" s="1">
        <v>93</v>
      </c>
      <c r="C98" t="s">
        <v>45</v>
      </c>
      <c r="D98" t="s">
        <v>13</v>
      </c>
      <c r="E98">
        <v>390204.07150603191</v>
      </c>
      <c r="I98" s="1">
        <v>93</v>
      </c>
      <c r="J98" t="s">
        <v>29</v>
      </c>
      <c r="K98" t="s">
        <v>11</v>
      </c>
      <c r="L98">
        <v>818313.50882500969</v>
      </c>
      <c r="P98" s="1">
        <v>93</v>
      </c>
      <c r="Q98" t="s">
        <v>30</v>
      </c>
      <c r="R98" t="s">
        <v>11</v>
      </c>
      <c r="S98">
        <v>1290524.686598873</v>
      </c>
    </row>
    <row r="99" spans="2:19" x14ac:dyDescent="0.25">
      <c r="B99" s="1">
        <v>94</v>
      </c>
      <c r="C99" t="s">
        <v>46</v>
      </c>
      <c r="D99" t="s">
        <v>11</v>
      </c>
      <c r="E99">
        <v>162169.39945383169</v>
      </c>
      <c r="I99" s="1">
        <v>94</v>
      </c>
      <c r="J99" t="s">
        <v>29</v>
      </c>
      <c r="K99" t="s">
        <v>85</v>
      </c>
      <c r="L99">
        <v>379937.48256651411</v>
      </c>
      <c r="P99" s="1">
        <v>94</v>
      </c>
      <c r="Q99" t="s">
        <v>30</v>
      </c>
      <c r="R99" t="s">
        <v>8</v>
      </c>
      <c r="S99">
        <v>328901.2113151321</v>
      </c>
    </row>
    <row r="100" spans="2:19" x14ac:dyDescent="0.25">
      <c r="B100" s="1">
        <v>95</v>
      </c>
      <c r="C100" t="s">
        <v>46</v>
      </c>
      <c r="D100" t="s">
        <v>5</v>
      </c>
      <c r="E100">
        <v>995727.70259811741</v>
      </c>
      <c r="I100" s="1">
        <v>95</v>
      </c>
      <c r="J100" t="s">
        <v>29</v>
      </c>
      <c r="K100" t="s">
        <v>4</v>
      </c>
      <c r="L100">
        <v>615976.17560865404</v>
      </c>
      <c r="P100" s="1">
        <v>95</v>
      </c>
      <c r="Q100" t="s">
        <v>30</v>
      </c>
      <c r="R100" t="s">
        <v>15</v>
      </c>
      <c r="S100">
        <v>209041.81471050761</v>
      </c>
    </row>
    <row r="101" spans="2:19" x14ac:dyDescent="0.25">
      <c r="B101" s="1">
        <v>96</v>
      </c>
      <c r="C101" t="s">
        <v>47</v>
      </c>
      <c r="D101" t="s">
        <v>11</v>
      </c>
      <c r="E101">
        <v>315943.87122904649</v>
      </c>
      <c r="I101" s="1">
        <v>96</v>
      </c>
      <c r="J101" t="s">
        <v>29</v>
      </c>
      <c r="K101" t="s">
        <v>5</v>
      </c>
      <c r="L101">
        <v>434127.67882398132</v>
      </c>
      <c r="P101" s="1">
        <v>96</v>
      </c>
      <c r="Q101" t="s">
        <v>30</v>
      </c>
      <c r="R101" t="s">
        <v>13</v>
      </c>
      <c r="S101">
        <v>362184.37293291732</v>
      </c>
    </row>
    <row r="102" spans="2:19" x14ac:dyDescent="0.25">
      <c r="B102" s="1">
        <v>97</v>
      </c>
      <c r="C102" t="s">
        <v>47</v>
      </c>
      <c r="D102" t="s">
        <v>4</v>
      </c>
      <c r="E102">
        <v>125103.44989975949</v>
      </c>
      <c r="I102" s="1">
        <v>97</v>
      </c>
      <c r="J102" t="s">
        <v>29</v>
      </c>
      <c r="K102" t="s">
        <v>6</v>
      </c>
      <c r="L102">
        <v>656480.28472735884</v>
      </c>
      <c r="P102" s="1">
        <v>97</v>
      </c>
      <c r="Q102" t="s">
        <v>31</v>
      </c>
      <c r="R102" t="s">
        <v>11</v>
      </c>
      <c r="S102">
        <v>102191.7249943675</v>
      </c>
    </row>
    <row r="103" spans="2:19" x14ac:dyDescent="0.25">
      <c r="B103" s="1">
        <v>98</v>
      </c>
      <c r="C103" t="s">
        <v>47</v>
      </c>
      <c r="D103" t="s">
        <v>5</v>
      </c>
      <c r="E103">
        <v>1940789.847215855</v>
      </c>
      <c r="I103" s="1">
        <v>98</v>
      </c>
      <c r="J103" t="s">
        <v>29</v>
      </c>
      <c r="K103" t="s">
        <v>88</v>
      </c>
      <c r="L103">
        <v>29860.343616386399</v>
      </c>
      <c r="P103" s="1">
        <v>98</v>
      </c>
      <c r="Q103" t="s">
        <v>31</v>
      </c>
      <c r="R103" t="s">
        <v>89</v>
      </c>
      <c r="S103">
        <v>188698.98016758161</v>
      </c>
    </row>
    <row r="104" spans="2:19" x14ac:dyDescent="0.25">
      <c r="B104" s="1">
        <v>99</v>
      </c>
      <c r="C104" t="s">
        <v>47</v>
      </c>
      <c r="D104" t="s">
        <v>15</v>
      </c>
      <c r="E104">
        <v>274672.12033879402</v>
      </c>
      <c r="I104" s="1">
        <v>99</v>
      </c>
      <c r="J104" t="s">
        <v>30</v>
      </c>
      <c r="K104" t="s">
        <v>4</v>
      </c>
      <c r="L104">
        <v>1449161.4322476259</v>
      </c>
      <c r="P104" s="1">
        <v>99</v>
      </c>
      <c r="Q104" t="s">
        <v>31</v>
      </c>
      <c r="R104" t="s">
        <v>8</v>
      </c>
      <c r="S104">
        <v>744078.29263413651</v>
      </c>
    </row>
    <row r="105" spans="2:19" x14ac:dyDescent="0.25">
      <c r="B105" s="1">
        <v>100</v>
      </c>
      <c r="C105" t="s">
        <v>48</v>
      </c>
      <c r="D105" t="s">
        <v>11</v>
      </c>
      <c r="E105">
        <v>342544.79984003032</v>
      </c>
      <c r="I105" s="1">
        <v>100</v>
      </c>
      <c r="J105" t="s">
        <v>30</v>
      </c>
      <c r="K105" t="s">
        <v>6</v>
      </c>
      <c r="L105">
        <v>1282529.1313438429</v>
      </c>
      <c r="P105" s="1">
        <v>100</v>
      </c>
      <c r="Q105" t="s">
        <v>31</v>
      </c>
      <c r="R105" t="s">
        <v>6</v>
      </c>
      <c r="S105">
        <v>1533698.9452437679</v>
      </c>
    </row>
    <row r="106" spans="2:19" x14ac:dyDescent="0.25">
      <c r="B106" s="1">
        <v>101</v>
      </c>
      <c r="C106" t="s">
        <v>48</v>
      </c>
      <c r="D106" t="s">
        <v>4</v>
      </c>
      <c r="E106">
        <v>489807.17712716118</v>
      </c>
      <c r="I106" s="1">
        <v>101</v>
      </c>
      <c r="J106" t="s">
        <v>30</v>
      </c>
      <c r="K106" t="s">
        <v>15</v>
      </c>
      <c r="L106">
        <v>520375.75142770179</v>
      </c>
      <c r="P106" s="1">
        <v>101</v>
      </c>
      <c r="Q106" t="s">
        <v>31</v>
      </c>
      <c r="R106" t="s">
        <v>88</v>
      </c>
      <c r="S106">
        <v>4442.8824789208838</v>
      </c>
    </row>
    <row r="107" spans="2:19" x14ac:dyDescent="0.25">
      <c r="B107" s="1">
        <v>102</v>
      </c>
      <c r="C107" t="s">
        <v>48</v>
      </c>
      <c r="D107" t="s">
        <v>5</v>
      </c>
      <c r="E107">
        <v>1098572.1659404249</v>
      </c>
      <c r="I107" s="1">
        <v>102</v>
      </c>
      <c r="J107" t="s">
        <v>30</v>
      </c>
      <c r="K107" t="s">
        <v>13</v>
      </c>
      <c r="L107">
        <v>485335.76552176889</v>
      </c>
      <c r="P107" s="1">
        <v>102</v>
      </c>
      <c r="Q107" t="s">
        <v>32</v>
      </c>
      <c r="R107" t="s">
        <v>11</v>
      </c>
      <c r="S107">
        <v>349712.37550365611</v>
      </c>
    </row>
    <row r="108" spans="2:19" x14ac:dyDescent="0.25">
      <c r="B108" s="1">
        <v>103</v>
      </c>
      <c r="C108" t="s">
        <v>49</v>
      </c>
      <c r="D108" t="s">
        <v>11</v>
      </c>
      <c r="E108">
        <v>452376.14096615952</v>
      </c>
      <c r="I108" s="1">
        <v>103</v>
      </c>
      <c r="J108" t="s">
        <v>31</v>
      </c>
      <c r="K108" t="s">
        <v>89</v>
      </c>
      <c r="L108">
        <v>41981.810527421112</v>
      </c>
      <c r="P108" s="1">
        <v>103</v>
      </c>
      <c r="Q108" t="s">
        <v>32</v>
      </c>
      <c r="R108" t="s">
        <v>4</v>
      </c>
      <c r="S108">
        <v>222660.67710473249</v>
      </c>
    </row>
    <row r="109" spans="2:19" x14ac:dyDescent="0.25">
      <c r="B109" s="1">
        <v>104</v>
      </c>
      <c r="C109" t="s">
        <v>49</v>
      </c>
      <c r="D109" t="s">
        <v>4</v>
      </c>
      <c r="E109">
        <v>465841.91877554671</v>
      </c>
      <c r="I109" s="1">
        <v>104</v>
      </c>
      <c r="J109" t="s">
        <v>31</v>
      </c>
      <c r="K109" t="s">
        <v>4</v>
      </c>
      <c r="L109">
        <v>814887.42342652404</v>
      </c>
      <c r="P109" s="1">
        <v>104</v>
      </c>
      <c r="Q109" t="s">
        <v>32</v>
      </c>
      <c r="R109" t="s">
        <v>5</v>
      </c>
      <c r="S109">
        <v>485193.93353147618</v>
      </c>
    </row>
    <row r="110" spans="2:19" x14ac:dyDescent="0.25">
      <c r="B110" s="1">
        <v>105</v>
      </c>
      <c r="C110" t="s">
        <v>49</v>
      </c>
      <c r="D110" t="s">
        <v>5</v>
      </c>
      <c r="E110">
        <v>1293629.72166969</v>
      </c>
      <c r="I110" s="1">
        <v>105</v>
      </c>
      <c r="J110" t="s">
        <v>31</v>
      </c>
      <c r="K110" t="s">
        <v>6</v>
      </c>
      <c r="L110">
        <v>627935.89516974869</v>
      </c>
      <c r="P110" s="1">
        <v>105</v>
      </c>
      <c r="Q110" t="s">
        <v>32</v>
      </c>
      <c r="R110" t="s">
        <v>87</v>
      </c>
      <c r="S110">
        <v>284383.90797650471</v>
      </c>
    </row>
    <row r="111" spans="2:19" x14ac:dyDescent="0.25">
      <c r="B111" s="1">
        <v>106</v>
      </c>
      <c r="C111" t="s">
        <v>49</v>
      </c>
      <c r="D111" t="s">
        <v>8</v>
      </c>
      <c r="E111">
        <v>3109.3554707337098</v>
      </c>
      <c r="I111" s="1">
        <v>106</v>
      </c>
      <c r="J111" t="s">
        <v>31</v>
      </c>
      <c r="K111" t="s">
        <v>88</v>
      </c>
      <c r="L111">
        <v>90331.504705855827</v>
      </c>
      <c r="P111" s="1">
        <v>106</v>
      </c>
      <c r="Q111" t="s">
        <v>32</v>
      </c>
      <c r="R111" t="s">
        <v>86</v>
      </c>
      <c r="S111">
        <v>134351.49758746111</v>
      </c>
    </row>
    <row r="112" spans="2:19" x14ac:dyDescent="0.25">
      <c r="B112" s="1">
        <v>107</v>
      </c>
      <c r="C112" t="s">
        <v>49</v>
      </c>
      <c r="D112" t="s">
        <v>15</v>
      </c>
      <c r="E112">
        <v>204499.2101413357</v>
      </c>
      <c r="I112" s="1">
        <v>107</v>
      </c>
      <c r="J112" t="s">
        <v>32</v>
      </c>
      <c r="K112" t="s">
        <v>11</v>
      </c>
      <c r="L112">
        <v>207839.76168806129</v>
      </c>
      <c r="P112" s="1">
        <v>107</v>
      </c>
      <c r="Q112" t="s">
        <v>32</v>
      </c>
      <c r="R112" t="s">
        <v>8</v>
      </c>
      <c r="S112">
        <v>725649.74354476819</v>
      </c>
    </row>
    <row r="113" spans="2:19" x14ac:dyDescent="0.25">
      <c r="B113" s="1">
        <v>108</v>
      </c>
      <c r="C113" t="s">
        <v>50</v>
      </c>
      <c r="D113" t="s">
        <v>5</v>
      </c>
      <c r="E113">
        <v>1530605.699859014</v>
      </c>
      <c r="I113" s="1">
        <v>108</v>
      </c>
      <c r="J113" t="s">
        <v>32</v>
      </c>
      <c r="K113" t="s">
        <v>4</v>
      </c>
      <c r="L113">
        <v>269704.88618057978</v>
      </c>
      <c r="P113" s="1">
        <v>108</v>
      </c>
      <c r="Q113" t="s">
        <v>32</v>
      </c>
      <c r="R113" t="s">
        <v>15</v>
      </c>
      <c r="S113">
        <v>355885.76064786728</v>
      </c>
    </row>
    <row r="114" spans="2:19" x14ac:dyDescent="0.25">
      <c r="B114" s="1">
        <v>109</v>
      </c>
      <c r="C114" t="s">
        <v>50</v>
      </c>
      <c r="D114" t="s">
        <v>8</v>
      </c>
      <c r="E114">
        <v>460767.31636821659</v>
      </c>
      <c r="I114" s="1">
        <v>109</v>
      </c>
      <c r="J114" t="s">
        <v>32</v>
      </c>
      <c r="K114" t="s">
        <v>86</v>
      </c>
      <c r="L114">
        <v>414627.93833038613</v>
      </c>
      <c r="P114" s="1">
        <v>109</v>
      </c>
      <c r="Q114" t="s">
        <v>33</v>
      </c>
      <c r="R114" t="s">
        <v>11</v>
      </c>
      <c r="S114">
        <v>67040.74516258412</v>
      </c>
    </row>
    <row r="115" spans="2:19" x14ac:dyDescent="0.25">
      <c r="B115" s="1">
        <v>110</v>
      </c>
      <c r="C115" t="s">
        <v>50</v>
      </c>
      <c r="D115" t="s">
        <v>6</v>
      </c>
      <c r="E115">
        <v>406792.50814322103</v>
      </c>
      <c r="I115" s="1">
        <v>110</v>
      </c>
      <c r="J115" t="s">
        <v>32</v>
      </c>
      <c r="K115" t="s">
        <v>6</v>
      </c>
      <c r="L115">
        <v>1028970.1012653681</v>
      </c>
      <c r="P115" s="1">
        <v>110</v>
      </c>
      <c r="Q115" t="s">
        <v>33</v>
      </c>
      <c r="R115" t="s">
        <v>89</v>
      </c>
      <c r="S115">
        <v>411958.86389935442</v>
      </c>
    </row>
    <row r="116" spans="2:19" x14ac:dyDescent="0.25">
      <c r="B116" s="1">
        <v>111</v>
      </c>
      <c r="C116" t="s">
        <v>51</v>
      </c>
      <c r="D116" t="s">
        <v>5</v>
      </c>
      <c r="E116">
        <v>1236969.356965319</v>
      </c>
      <c r="I116" s="1">
        <v>111</v>
      </c>
      <c r="J116" t="s">
        <v>32</v>
      </c>
      <c r="K116" t="s">
        <v>15</v>
      </c>
      <c r="L116">
        <v>273678.00784560392</v>
      </c>
      <c r="P116" s="1">
        <v>111</v>
      </c>
      <c r="Q116" t="s">
        <v>33</v>
      </c>
      <c r="R116" t="s">
        <v>4</v>
      </c>
      <c r="S116">
        <v>345389.47218880488</v>
      </c>
    </row>
    <row r="117" spans="2:19" x14ac:dyDescent="0.25">
      <c r="B117" s="1">
        <v>112</v>
      </c>
      <c r="C117" t="s">
        <v>51</v>
      </c>
      <c r="D117" t="s">
        <v>8</v>
      </c>
      <c r="E117">
        <v>451292.00197612518</v>
      </c>
      <c r="I117" s="1">
        <v>112</v>
      </c>
      <c r="J117" t="s">
        <v>33</v>
      </c>
      <c r="K117" t="s">
        <v>11</v>
      </c>
      <c r="L117">
        <v>471583.85101905372</v>
      </c>
      <c r="P117" s="1">
        <v>112</v>
      </c>
      <c r="Q117" t="s">
        <v>33</v>
      </c>
      <c r="R117" t="s">
        <v>8</v>
      </c>
      <c r="S117">
        <v>18155.472370725402</v>
      </c>
    </row>
    <row r="118" spans="2:19" x14ac:dyDescent="0.25">
      <c r="B118" s="1">
        <v>113</v>
      </c>
      <c r="C118" t="s">
        <v>51</v>
      </c>
      <c r="D118" t="s">
        <v>6</v>
      </c>
      <c r="E118">
        <v>339116.14135827823</v>
      </c>
      <c r="I118" s="1">
        <v>113</v>
      </c>
      <c r="J118" t="s">
        <v>33</v>
      </c>
      <c r="K118" t="s">
        <v>4</v>
      </c>
      <c r="L118">
        <v>302394.99602337292</v>
      </c>
      <c r="P118" s="1">
        <v>113</v>
      </c>
      <c r="Q118" t="s">
        <v>34</v>
      </c>
      <c r="R118" t="s">
        <v>11</v>
      </c>
      <c r="S118">
        <v>265943.19746122148</v>
      </c>
    </row>
    <row r="119" spans="2:19" x14ac:dyDescent="0.25">
      <c r="B119" s="1">
        <v>114</v>
      </c>
      <c r="C119" t="s">
        <v>52</v>
      </c>
      <c r="D119" t="s">
        <v>5</v>
      </c>
      <c r="E119">
        <v>1801866.6853257581</v>
      </c>
      <c r="I119" s="1">
        <v>114</v>
      </c>
      <c r="J119" t="s">
        <v>33</v>
      </c>
      <c r="K119" t="s">
        <v>6</v>
      </c>
      <c r="L119">
        <v>486730.45925439021</v>
      </c>
      <c r="P119" s="1">
        <v>114</v>
      </c>
      <c r="Q119" t="s">
        <v>34</v>
      </c>
      <c r="R119" t="s">
        <v>89</v>
      </c>
      <c r="S119">
        <v>6837.3066166785293</v>
      </c>
    </row>
    <row r="120" spans="2:19" x14ac:dyDescent="0.25">
      <c r="B120" s="1">
        <v>115</v>
      </c>
      <c r="C120" t="s">
        <v>52</v>
      </c>
      <c r="D120" t="s">
        <v>13</v>
      </c>
      <c r="E120">
        <v>283046.73842291598</v>
      </c>
      <c r="I120" s="1">
        <v>115</v>
      </c>
      <c r="J120" t="s">
        <v>33</v>
      </c>
      <c r="K120" t="s">
        <v>88</v>
      </c>
      <c r="L120">
        <v>120693.8309204954</v>
      </c>
      <c r="P120" s="1">
        <v>115</v>
      </c>
      <c r="Q120" t="s">
        <v>34</v>
      </c>
      <c r="R120" t="s">
        <v>4</v>
      </c>
      <c r="S120">
        <v>381922.65272204299</v>
      </c>
    </row>
    <row r="121" spans="2:19" x14ac:dyDescent="0.25">
      <c r="B121" s="1">
        <v>116</v>
      </c>
      <c r="C121" t="s">
        <v>53</v>
      </c>
      <c r="D121" t="s">
        <v>11</v>
      </c>
      <c r="E121">
        <v>140566.41704477361</v>
      </c>
      <c r="I121" s="1">
        <v>116</v>
      </c>
      <c r="J121" t="s">
        <v>34</v>
      </c>
      <c r="K121" t="s">
        <v>85</v>
      </c>
      <c r="L121">
        <v>287084.58586688159</v>
      </c>
      <c r="P121" s="1">
        <v>116</v>
      </c>
      <c r="Q121" t="s">
        <v>34</v>
      </c>
      <c r="R121" t="s">
        <v>87</v>
      </c>
      <c r="S121">
        <v>803448.2934103664</v>
      </c>
    </row>
    <row r="122" spans="2:19" x14ac:dyDescent="0.25">
      <c r="B122" s="1">
        <v>117</v>
      </c>
      <c r="C122" t="s">
        <v>53</v>
      </c>
      <c r="D122" t="s">
        <v>5</v>
      </c>
      <c r="E122">
        <v>839325.84807868407</v>
      </c>
      <c r="I122" s="1">
        <v>117</v>
      </c>
      <c r="J122" t="s">
        <v>34</v>
      </c>
      <c r="K122" t="s">
        <v>89</v>
      </c>
      <c r="L122">
        <v>487356.66351104109</v>
      </c>
      <c r="P122" s="1">
        <v>117</v>
      </c>
      <c r="Q122" t="s">
        <v>34</v>
      </c>
      <c r="R122" t="s">
        <v>8</v>
      </c>
      <c r="S122">
        <v>610002.53534011252</v>
      </c>
    </row>
    <row r="123" spans="2:19" x14ac:dyDescent="0.25">
      <c r="B123" s="1">
        <v>118</v>
      </c>
      <c r="C123" t="s">
        <v>54</v>
      </c>
      <c r="D123" t="s">
        <v>11</v>
      </c>
      <c r="E123">
        <v>65660.744736019129</v>
      </c>
      <c r="I123" s="1">
        <v>118</v>
      </c>
      <c r="J123" t="s">
        <v>34</v>
      </c>
      <c r="K123" t="s">
        <v>4</v>
      </c>
      <c r="L123">
        <v>1081409.100980323</v>
      </c>
      <c r="P123" s="1">
        <v>118</v>
      </c>
      <c r="Q123" t="s">
        <v>34</v>
      </c>
      <c r="R123" t="s">
        <v>6</v>
      </c>
      <c r="S123">
        <v>530868.53347666864</v>
      </c>
    </row>
    <row r="124" spans="2:19" x14ac:dyDescent="0.25">
      <c r="B124" s="1">
        <v>119</v>
      </c>
      <c r="C124" t="s">
        <v>54</v>
      </c>
      <c r="D124" t="s">
        <v>5</v>
      </c>
      <c r="E124">
        <v>1378397.473729034</v>
      </c>
      <c r="I124" s="1">
        <v>119</v>
      </c>
      <c r="J124" t="s">
        <v>34</v>
      </c>
      <c r="K124" t="s">
        <v>86</v>
      </c>
      <c r="L124">
        <v>347631.25191131321</v>
      </c>
      <c r="P124" s="1">
        <v>119</v>
      </c>
      <c r="Q124" t="s">
        <v>35</v>
      </c>
      <c r="R124" t="s">
        <v>11</v>
      </c>
      <c r="S124">
        <v>58257.200866486717</v>
      </c>
    </row>
    <row r="125" spans="2:19" x14ac:dyDescent="0.25">
      <c r="B125" s="1">
        <v>120</v>
      </c>
      <c r="C125" t="s">
        <v>55</v>
      </c>
      <c r="D125" t="s">
        <v>5</v>
      </c>
      <c r="E125">
        <v>861967.58983788872</v>
      </c>
      <c r="I125" s="1">
        <v>120</v>
      </c>
      <c r="J125" t="s">
        <v>34</v>
      </c>
      <c r="K125" t="s">
        <v>6</v>
      </c>
      <c r="L125">
        <v>321550.04016109859</v>
      </c>
      <c r="P125" s="1">
        <v>120</v>
      </c>
      <c r="Q125" t="s">
        <v>35</v>
      </c>
      <c r="R125" t="s">
        <v>85</v>
      </c>
      <c r="S125">
        <v>22416.766323518859</v>
      </c>
    </row>
    <row r="126" spans="2:19" x14ac:dyDescent="0.25">
      <c r="B126" s="1">
        <v>121</v>
      </c>
      <c r="C126" t="s">
        <v>56</v>
      </c>
      <c r="D126" t="s">
        <v>11</v>
      </c>
      <c r="E126">
        <v>420797.39765699633</v>
      </c>
      <c r="I126" s="1">
        <v>121</v>
      </c>
      <c r="J126" t="s">
        <v>35</v>
      </c>
      <c r="K126" t="s">
        <v>4</v>
      </c>
      <c r="L126">
        <v>181260.33168403429</v>
      </c>
      <c r="P126" s="1">
        <v>121</v>
      </c>
      <c r="Q126" t="s">
        <v>35</v>
      </c>
      <c r="R126" t="s">
        <v>5</v>
      </c>
      <c r="S126">
        <v>239815.46790789129</v>
      </c>
    </row>
    <row r="127" spans="2:19" x14ac:dyDescent="0.25">
      <c r="B127" s="1">
        <v>122</v>
      </c>
      <c r="C127" t="s">
        <v>56</v>
      </c>
      <c r="D127" t="s">
        <v>5</v>
      </c>
      <c r="E127">
        <v>592403.60021470056</v>
      </c>
      <c r="I127" s="1">
        <v>122</v>
      </c>
      <c r="J127" t="s">
        <v>35</v>
      </c>
      <c r="K127" t="s">
        <v>6</v>
      </c>
      <c r="L127">
        <v>180820.20218402281</v>
      </c>
      <c r="P127" s="1">
        <v>122</v>
      </c>
      <c r="Q127" t="s">
        <v>35</v>
      </c>
      <c r="R127" t="s">
        <v>87</v>
      </c>
      <c r="S127">
        <v>176296.2380554573</v>
      </c>
    </row>
    <row r="128" spans="2:19" x14ac:dyDescent="0.25">
      <c r="B128" s="1">
        <v>123</v>
      </c>
      <c r="C128" t="s">
        <v>57</v>
      </c>
      <c r="D128" t="s">
        <v>11</v>
      </c>
      <c r="E128">
        <v>38351.153718885253</v>
      </c>
      <c r="I128" s="1">
        <v>123</v>
      </c>
      <c r="J128" t="s">
        <v>36</v>
      </c>
      <c r="K128" t="s">
        <v>85</v>
      </c>
      <c r="L128">
        <v>69630.29013996858</v>
      </c>
      <c r="P128" s="1">
        <v>123</v>
      </c>
      <c r="Q128" t="s">
        <v>35</v>
      </c>
      <c r="R128" t="s">
        <v>8</v>
      </c>
      <c r="S128">
        <v>130072.5374087228</v>
      </c>
    </row>
    <row r="129" spans="2:19" x14ac:dyDescent="0.25">
      <c r="B129" s="1">
        <v>124</v>
      </c>
      <c r="C129" t="s">
        <v>57</v>
      </c>
      <c r="D129" t="s">
        <v>4</v>
      </c>
      <c r="E129">
        <v>110511.9941418636</v>
      </c>
      <c r="I129" s="1">
        <v>124</v>
      </c>
      <c r="J129" t="s">
        <v>36</v>
      </c>
      <c r="K129" t="s">
        <v>4</v>
      </c>
      <c r="L129">
        <v>635013.19487190782</v>
      </c>
      <c r="P129" s="1">
        <v>124</v>
      </c>
      <c r="Q129" t="s">
        <v>35</v>
      </c>
      <c r="R129" t="s">
        <v>6</v>
      </c>
      <c r="S129">
        <v>79191.508407185422</v>
      </c>
    </row>
    <row r="130" spans="2:19" x14ac:dyDescent="0.25">
      <c r="B130" s="1">
        <v>125</v>
      </c>
      <c r="C130" t="s">
        <v>57</v>
      </c>
      <c r="D130" t="s">
        <v>5</v>
      </c>
      <c r="E130">
        <v>393488.1722870901</v>
      </c>
      <c r="I130" s="1">
        <v>125</v>
      </c>
      <c r="J130" t="s">
        <v>36</v>
      </c>
      <c r="K130" t="s">
        <v>5</v>
      </c>
      <c r="L130">
        <v>432762.0319841344</v>
      </c>
      <c r="P130" s="1">
        <v>125</v>
      </c>
      <c r="Q130" t="s">
        <v>36</v>
      </c>
      <c r="R130" t="s">
        <v>11</v>
      </c>
      <c r="S130">
        <v>113118.63997704809</v>
      </c>
    </row>
    <row r="131" spans="2:19" x14ac:dyDescent="0.25">
      <c r="B131" s="1">
        <v>126</v>
      </c>
      <c r="C131" t="s">
        <v>57</v>
      </c>
      <c r="D131" t="s">
        <v>15</v>
      </c>
      <c r="E131">
        <v>305061.52028998348</v>
      </c>
      <c r="I131" s="1">
        <v>126</v>
      </c>
      <c r="J131" t="s">
        <v>36</v>
      </c>
      <c r="K131" t="s">
        <v>6</v>
      </c>
      <c r="L131">
        <v>700806.95630158472</v>
      </c>
      <c r="P131" s="1">
        <v>126</v>
      </c>
      <c r="Q131" t="s">
        <v>36</v>
      </c>
      <c r="R131" t="s">
        <v>4</v>
      </c>
      <c r="S131">
        <v>126921.4429299895</v>
      </c>
    </row>
    <row r="132" spans="2:19" x14ac:dyDescent="0.25">
      <c r="B132" s="1">
        <v>127</v>
      </c>
      <c r="C132" t="s">
        <v>58</v>
      </c>
      <c r="D132" t="s">
        <v>11</v>
      </c>
      <c r="E132">
        <v>57496.287432129422</v>
      </c>
      <c r="I132" s="1">
        <v>127</v>
      </c>
      <c r="J132" t="s">
        <v>36</v>
      </c>
      <c r="K132" t="s">
        <v>15</v>
      </c>
      <c r="L132">
        <v>25564.331738471112</v>
      </c>
      <c r="P132" s="1">
        <v>127</v>
      </c>
      <c r="Q132" t="s">
        <v>36</v>
      </c>
      <c r="R132" t="s">
        <v>8</v>
      </c>
      <c r="S132">
        <v>241998.6122371114</v>
      </c>
    </row>
    <row r="133" spans="2:19" x14ac:dyDescent="0.25">
      <c r="B133" s="1">
        <v>128</v>
      </c>
      <c r="C133" t="s">
        <v>58</v>
      </c>
      <c r="D133" t="s">
        <v>4</v>
      </c>
      <c r="E133">
        <v>111957.50757364871</v>
      </c>
      <c r="I133" s="1">
        <v>128</v>
      </c>
      <c r="J133" t="s">
        <v>37</v>
      </c>
      <c r="K133" t="s">
        <v>4</v>
      </c>
      <c r="L133">
        <v>79786.391412775833</v>
      </c>
      <c r="P133" s="1">
        <v>128</v>
      </c>
      <c r="Q133" t="s">
        <v>36</v>
      </c>
      <c r="R133" t="s">
        <v>13</v>
      </c>
      <c r="S133">
        <v>472565.57796807372</v>
      </c>
    </row>
    <row r="134" spans="2:19" x14ac:dyDescent="0.25">
      <c r="B134" s="1">
        <v>129</v>
      </c>
      <c r="C134" t="s">
        <v>58</v>
      </c>
      <c r="D134" t="s">
        <v>5</v>
      </c>
      <c r="E134">
        <v>747968.7760163052</v>
      </c>
      <c r="I134" s="1">
        <v>129</v>
      </c>
      <c r="J134" t="s">
        <v>37</v>
      </c>
      <c r="K134" t="s">
        <v>5</v>
      </c>
      <c r="L134">
        <v>408414.054777021</v>
      </c>
      <c r="P134" s="1">
        <v>129</v>
      </c>
      <c r="Q134" t="s">
        <v>37</v>
      </c>
      <c r="R134" t="s">
        <v>11</v>
      </c>
      <c r="S134">
        <v>454045.85027178179</v>
      </c>
    </row>
    <row r="135" spans="2:19" x14ac:dyDescent="0.25">
      <c r="B135" s="1">
        <v>130</v>
      </c>
      <c r="C135" t="s">
        <v>59</v>
      </c>
      <c r="D135" t="s">
        <v>5</v>
      </c>
      <c r="E135">
        <v>877419.20057595125</v>
      </c>
      <c r="I135" s="1">
        <v>130</v>
      </c>
      <c r="J135" t="s">
        <v>37</v>
      </c>
      <c r="K135" t="s">
        <v>6</v>
      </c>
      <c r="L135">
        <v>219923.31181335589</v>
      </c>
      <c r="P135" s="1">
        <v>130</v>
      </c>
      <c r="Q135" t="s">
        <v>37</v>
      </c>
      <c r="R135" t="s">
        <v>4</v>
      </c>
      <c r="S135">
        <v>232722.06884676381</v>
      </c>
    </row>
    <row r="136" spans="2:19" x14ac:dyDescent="0.25">
      <c r="B136" s="1">
        <v>131</v>
      </c>
      <c r="C136" t="s">
        <v>59</v>
      </c>
      <c r="D136" t="s">
        <v>8</v>
      </c>
      <c r="E136">
        <v>45118.050729173352</v>
      </c>
      <c r="I136" s="1">
        <v>131</v>
      </c>
      <c r="J136" t="s">
        <v>38</v>
      </c>
      <c r="K136" t="s">
        <v>4</v>
      </c>
      <c r="L136">
        <v>521060.00295266928</v>
      </c>
      <c r="P136" s="1">
        <v>131</v>
      </c>
      <c r="Q136" t="s">
        <v>37</v>
      </c>
      <c r="R136" t="s">
        <v>8</v>
      </c>
      <c r="S136">
        <v>615462.04582773906</v>
      </c>
    </row>
    <row r="137" spans="2:19" x14ac:dyDescent="0.25">
      <c r="B137" s="1">
        <v>132</v>
      </c>
      <c r="C137" t="s">
        <v>59</v>
      </c>
      <c r="D137" t="s">
        <v>6</v>
      </c>
      <c r="E137">
        <v>111267.2771905056</v>
      </c>
      <c r="I137" s="1">
        <v>132</v>
      </c>
      <c r="J137" t="s">
        <v>38</v>
      </c>
      <c r="K137" t="s">
        <v>6</v>
      </c>
      <c r="L137">
        <v>282870.99523996533</v>
      </c>
      <c r="P137" s="1">
        <v>132</v>
      </c>
      <c r="Q137" t="s">
        <v>37</v>
      </c>
      <c r="R137" t="s">
        <v>6</v>
      </c>
      <c r="S137">
        <v>31177.747947341239</v>
      </c>
    </row>
    <row r="138" spans="2:19" x14ac:dyDescent="0.25">
      <c r="B138" s="1">
        <v>133</v>
      </c>
      <c r="C138" t="s">
        <v>60</v>
      </c>
      <c r="D138" t="s">
        <v>5</v>
      </c>
      <c r="E138">
        <v>1174047.6142763931</v>
      </c>
      <c r="I138" s="1">
        <v>133</v>
      </c>
      <c r="J138" t="s">
        <v>38</v>
      </c>
      <c r="K138" t="s">
        <v>15</v>
      </c>
      <c r="L138">
        <v>711559.37057831103</v>
      </c>
      <c r="P138" s="1">
        <v>133</v>
      </c>
      <c r="Q138" t="s">
        <v>37</v>
      </c>
      <c r="R138" t="s">
        <v>15</v>
      </c>
      <c r="S138">
        <v>446936.67769880762</v>
      </c>
    </row>
    <row r="139" spans="2:19" x14ac:dyDescent="0.25">
      <c r="B139" s="1">
        <v>134</v>
      </c>
      <c r="C139" t="s">
        <v>60</v>
      </c>
      <c r="D139" t="s">
        <v>6</v>
      </c>
      <c r="E139">
        <v>256685.63858128671</v>
      </c>
      <c r="I139" s="1">
        <v>134</v>
      </c>
      <c r="J139" t="s">
        <v>39</v>
      </c>
      <c r="K139" t="s">
        <v>4</v>
      </c>
      <c r="L139">
        <v>37293.383391688192</v>
      </c>
      <c r="P139" s="1">
        <v>134</v>
      </c>
      <c r="Q139" t="s">
        <v>37</v>
      </c>
      <c r="R139" t="s">
        <v>88</v>
      </c>
      <c r="S139">
        <v>313962.16009527922</v>
      </c>
    </row>
    <row r="140" spans="2:19" x14ac:dyDescent="0.25">
      <c r="B140" s="1">
        <v>135</v>
      </c>
      <c r="C140" t="s">
        <v>60</v>
      </c>
      <c r="D140" t="s">
        <v>13</v>
      </c>
      <c r="E140">
        <v>180975.1438843447</v>
      </c>
      <c r="I140" s="1">
        <v>135</v>
      </c>
      <c r="J140" t="s">
        <v>39</v>
      </c>
      <c r="K140" t="s">
        <v>6</v>
      </c>
      <c r="L140">
        <v>257053.88568780449</v>
      </c>
      <c r="P140" s="1">
        <v>135</v>
      </c>
      <c r="Q140" t="s">
        <v>38</v>
      </c>
      <c r="R140" t="s">
        <v>11</v>
      </c>
      <c r="S140">
        <v>474061.90087055182</v>
      </c>
    </row>
    <row r="141" spans="2:19" x14ac:dyDescent="0.25">
      <c r="B141" s="1">
        <v>136</v>
      </c>
      <c r="C141" t="s">
        <v>61</v>
      </c>
      <c r="D141" t="s">
        <v>5</v>
      </c>
      <c r="E141">
        <v>450308.99408558558</v>
      </c>
      <c r="I141" s="1">
        <v>136</v>
      </c>
      <c r="J141" t="s">
        <v>40</v>
      </c>
      <c r="K141" t="s">
        <v>4</v>
      </c>
      <c r="L141">
        <v>673484.136477486</v>
      </c>
      <c r="P141" s="1">
        <v>136</v>
      </c>
      <c r="Q141" t="s">
        <v>38</v>
      </c>
      <c r="R141" t="s">
        <v>8</v>
      </c>
      <c r="S141">
        <v>616809.63248154742</v>
      </c>
    </row>
    <row r="142" spans="2:19" x14ac:dyDescent="0.25">
      <c r="B142" s="1">
        <v>137</v>
      </c>
      <c r="C142" t="s">
        <v>62</v>
      </c>
      <c r="D142" t="s">
        <v>5</v>
      </c>
      <c r="E142">
        <v>502815.99527038919</v>
      </c>
      <c r="I142" s="1">
        <v>137</v>
      </c>
      <c r="J142" t="s">
        <v>40</v>
      </c>
      <c r="K142" t="s">
        <v>6</v>
      </c>
      <c r="L142">
        <v>1209305.9630989321</v>
      </c>
      <c r="P142" s="1">
        <v>137</v>
      </c>
      <c r="Q142" t="s">
        <v>38</v>
      </c>
      <c r="R142" t="s">
        <v>15</v>
      </c>
      <c r="S142">
        <v>372795.35857961868</v>
      </c>
    </row>
    <row r="143" spans="2:19" x14ac:dyDescent="0.25">
      <c r="B143" s="1">
        <v>138</v>
      </c>
      <c r="C143" t="s">
        <v>63</v>
      </c>
      <c r="D143" t="s">
        <v>11</v>
      </c>
      <c r="E143">
        <v>215908.7993360617</v>
      </c>
      <c r="I143" s="1">
        <v>138</v>
      </c>
      <c r="J143" t="s">
        <v>40</v>
      </c>
      <c r="K143" t="s">
        <v>15</v>
      </c>
      <c r="L143">
        <v>111361.55609590901</v>
      </c>
      <c r="P143" s="1">
        <v>138</v>
      </c>
      <c r="Q143" t="s">
        <v>39</v>
      </c>
      <c r="R143" t="s">
        <v>89</v>
      </c>
      <c r="S143">
        <v>140923.8533682407</v>
      </c>
    </row>
    <row r="144" spans="2:19" x14ac:dyDescent="0.25">
      <c r="B144" s="1">
        <v>139</v>
      </c>
      <c r="C144" t="s">
        <v>63</v>
      </c>
      <c r="D144" t="s">
        <v>5</v>
      </c>
      <c r="E144">
        <v>599069.94723494246</v>
      </c>
      <c r="I144" s="1">
        <v>139</v>
      </c>
      <c r="J144" t="s">
        <v>40</v>
      </c>
      <c r="K144" t="s">
        <v>13</v>
      </c>
      <c r="L144">
        <v>168870.50622967011</v>
      </c>
      <c r="P144" s="1">
        <v>139</v>
      </c>
      <c r="Q144" t="s">
        <v>39</v>
      </c>
      <c r="R144" t="s">
        <v>8</v>
      </c>
      <c r="S144">
        <v>713810.28622021968</v>
      </c>
    </row>
    <row r="145" spans="2:19" x14ac:dyDescent="0.25">
      <c r="B145" s="1">
        <v>140</v>
      </c>
      <c r="C145" t="s">
        <v>64</v>
      </c>
      <c r="D145" t="s">
        <v>4</v>
      </c>
      <c r="E145">
        <v>289278.89058932679</v>
      </c>
      <c r="I145" s="1">
        <v>140</v>
      </c>
      <c r="J145" t="s">
        <v>41</v>
      </c>
      <c r="K145" t="s">
        <v>85</v>
      </c>
      <c r="L145">
        <v>460561.60110253328</v>
      </c>
      <c r="P145" s="1">
        <v>140</v>
      </c>
      <c r="Q145" t="s">
        <v>39</v>
      </c>
      <c r="R145" t="s">
        <v>6</v>
      </c>
      <c r="S145">
        <v>604716.25069157011</v>
      </c>
    </row>
    <row r="146" spans="2:19" x14ac:dyDescent="0.25">
      <c r="B146" s="1">
        <v>141</v>
      </c>
      <c r="C146" t="s">
        <v>64</v>
      </c>
      <c r="D146" t="s">
        <v>5</v>
      </c>
      <c r="E146">
        <v>1062076.6355455329</v>
      </c>
      <c r="I146" s="1">
        <v>141</v>
      </c>
      <c r="J146" t="s">
        <v>41</v>
      </c>
      <c r="K146" t="s">
        <v>4</v>
      </c>
      <c r="L146">
        <v>939601.65575562092</v>
      </c>
      <c r="P146" s="1">
        <v>141</v>
      </c>
      <c r="Q146" t="s">
        <v>39</v>
      </c>
      <c r="R146" t="s">
        <v>15</v>
      </c>
      <c r="S146">
        <v>65440.079886175117</v>
      </c>
    </row>
    <row r="147" spans="2:19" x14ac:dyDescent="0.25">
      <c r="B147" s="1">
        <v>142</v>
      </c>
      <c r="C147" t="s">
        <v>64</v>
      </c>
      <c r="D147" t="s">
        <v>15</v>
      </c>
      <c r="E147">
        <v>322579.24051033502</v>
      </c>
      <c r="I147" s="1">
        <v>142</v>
      </c>
      <c r="J147" t="s">
        <v>41</v>
      </c>
      <c r="K147" t="s">
        <v>86</v>
      </c>
      <c r="L147">
        <v>266669.41926557821</v>
      </c>
      <c r="P147" s="1">
        <v>142</v>
      </c>
      <c r="Q147" t="s">
        <v>40</v>
      </c>
      <c r="R147" t="s">
        <v>11</v>
      </c>
      <c r="S147">
        <v>707113.02197426138</v>
      </c>
    </row>
    <row r="148" spans="2:19" x14ac:dyDescent="0.25">
      <c r="B148" s="1">
        <v>143</v>
      </c>
      <c r="C148" t="s">
        <v>65</v>
      </c>
      <c r="D148" t="s">
        <v>11</v>
      </c>
      <c r="E148">
        <v>94477.520342972683</v>
      </c>
      <c r="I148" s="1">
        <v>143</v>
      </c>
      <c r="J148" t="s">
        <v>41</v>
      </c>
      <c r="K148" t="s">
        <v>6</v>
      </c>
      <c r="L148">
        <v>1088356.7342612101</v>
      </c>
      <c r="P148" s="1">
        <v>143</v>
      </c>
      <c r="Q148" t="s">
        <v>40</v>
      </c>
      <c r="R148" t="s">
        <v>89</v>
      </c>
      <c r="S148">
        <v>255209.43109442969</v>
      </c>
    </row>
    <row r="149" spans="2:19" x14ac:dyDescent="0.25">
      <c r="B149" s="1">
        <v>144</v>
      </c>
      <c r="C149" t="s">
        <v>65</v>
      </c>
      <c r="D149" t="s">
        <v>4</v>
      </c>
      <c r="E149">
        <v>329085.19209789921</v>
      </c>
      <c r="I149" s="1">
        <v>144</v>
      </c>
      <c r="J149" t="s">
        <v>41</v>
      </c>
      <c r="K149" t="s">
        <v>88</v>
      </c>
      <c r="L149">
        <v>432705.08381228388</v>
      </c>
      <c r="P149" s="1">
        <v>144</v>
      </c>
      <c r="Q149" t="s">
        <v>40</v>
      </c>
      <c r="R149" t="s">
        <v>87</v>
      </c>
      <c r="S149">
        <v>294221.68576591602</v>
      </c>
    </row>
    <row r="150" spans="2:19" x14ac:dyDescent="0.25">
      <c r="B150" s="1">
        <v>145</v>
      </c>
      <c r="C150" t="s">
        <v>65</v>
      </c>
      <c r="D150" t="s">
        <v>5</v>
      </c>
      <c r="E150">
        <v>1819059.342436112</v>
      </c>
      <c r="I150" s="1">
        <v>145</v>
      </c>
      <c r="J150" t="s">
        <v>42</v>
      </c>
      <c r="K150" t="s">
        <v>11</v>
      </c>
      <c r="L150">
        <v>485329.29252344131</v>
      </c>
      <c r="P150" s="1">
        <v>145</v>
      </c>
      <c r="Q150" t="s">
        <v>40</v>
      </c>
      <c r="R150" t="s">
        <v>86</v>
      </c>
      <c r="S150">
        <v>463529.79682150169</v>
      </c>
    </row>
    <row r="151" spans="2:19" x14ac:dyDescent="0.25">
      <c r="B151" s="1">
        <v>146</v>
      </c>
      <c r="C151" t="s">
        <v>66</v>
      </c>
      <c r="D151" t="s">
        <v>11</v>
      </c>
      <c r="E151">
        <v>447983.2666142027</v>
      </c>
      <c r="I151" s="1">
        <v>146</v>
      </c>
      <c r="J151" t="s">
        <v>42</v>
      </c>
      <c r="K151" t="s">
        <v>4</v>
      </c>
      <c r="L151">
        <v>1048271.488328916</v>
      </c>
      <c r="P151" s="1">
        <v>146</v>
      </c>
      <c r="Q151" t="s">
        <v>40</v>
      </c>
      <c r="R151" t="s">
        <v>8</v>
      </c>
      <c r="S151">
        <v>1027497.19430943</v>
      </c>
    </row>
    <row r="152" spans="2:19" x14ac:dyDescent="0.25">
      <c r="B152" s="1">
        <v>147</v>
      </c>
      <c r="C152" t="s">
        <v>66</v>
      </c>
      <c r="D152" t="s">
        <v>5</v>
      </c>
      <c r="E152">
        <v>789286.87522558006</v>
      </c>
      <c r="I152" s="1">
        <v>147</v>
      </c>
      <c r="J152" t="s">
        <v>42</v>
      </c>
      <c r="K152" t="s">
        <v>86</v>
      </c>
      <c r="L152">
        <v>146440.19327137861</v>
      </c>
      <c r="P152" s="1">
        <v>147</v>
      </c>
      <c r="Q152" t="s">
        <v>41</v>
      </c>
      <c r="R152" t="s">
        <v>87</v>
      </c>
      <c r="S152">
        <v>12919.23997371808</v>
      </c>
    </row>
    <row r="153" spans="2:19" x14ac:dyDescent="0.25">
      <c r="B153" s="1">
        <v>148</v>
      </c>
      <c r="C153" t="s">
        <v>67</v>
      </c>
      <c r="D153" t="s">
        <v>5</v>
      </c>
      <c r="E153">
        <v>2245218.3109192639</v>
      </c>
      <c r="I153" s="1">
        <v>148</v>
      </c>
      <c r="J153" t="s">
        <v>42</v>
      </c>
      <c r="K153" t="s">
        <v>6</v>
      </c>
      <c r="L153">
        <v>1146402.47480462</v>
      </c>
      <c r="P153" s="1">
        <v>148</v>
      </c>
      <c r="Q153" t="s">
        <v>41</v>
      </c>
      <c r="R153" t="s">
        <v>8</v>
      </c>
      <c r="S153">
        <v>823108.60373276263</v>
      </c>
    </row>
    <row r="154" spans="2:19" x14ac:dyDescent="0.25">
      <c r="B154" s="1">
        <v>149</v>
      </c>
      <c r="C154" t="s">
        <v>67</v>
      </c>
      <c r="D154" t="s">
        <v>8</v>
      </c>
      <c r="E154">
        <v>457223.29796105513</v>
      </c>
      <c r="I154" s="1">
        <v>149</v>
      </c>
      <c r="J154" t="s">
        <v>42</v>
      </c>
      <c r="K154" t="s">
        <v>15</v>
      </c>
      <c r="L154">
        <v>300171.25958900963</v>
      </c>
      <c r="P154" s="1">
        <v>149</v>
      </c>
      <c r="Q154" t="s">
        <v>41</v>
      </c>
      <c r="R154" t="s">
        <v>6</v>
      </c>
      <c r="S154">
        <v>152122.4414656052</v>
      </c>
    </row>
    <row r="155" spans="2:19" x14ac:dyDescent="0.25">
      <c r="B155" s="1">
        <v>150</v>
      </c>
      <c r="C155" t="s">
        <v>67</v>
      </c>
      <c r="D155" t="s">
        <v>13</v>
      </c>
      <c r="E155">
        <v>359391.56658963242</v>
      </c>
      <c r="I155" s="1">
        <v>150</v>
      </c>
      <c r="J155" t="s">
        <v>43</v>
      </c>
      <c r="K155" t="s">
        <v>11</v>
      </c>
      <c r="L155">
        <v>246625.5418354703</v>
      </c>
      <c r="P155" s="1">
        <v>150</v>
      </c>
      <c r="Q155" t="s">
        <v>42</v>
      </c>
      <c r="R155" t="s">
        <v>11</v>
      </c>
      <c r="S155">
        <v>354920.23771487712</v>
      </c>
    </row>
    <row r="156" spans="2:19" x14ac:dyDescent="0.25">
      <c r="B156" s="1">
        <v>151</v>
      </c>
      <c r="C156" t="s">
        <v>68</v>
      </c>
      <c r="D156" t="s">
        <v>5</v>
      </c>
      <c r="E156">
        <v>1087475.391388743</v>
      </c>
      <c r="I156" s="1">
        <v>151</v>
      </c>
      <c r="J156" t="s">
        <v>43</v>
      </c>
      <c r="K156" t="s">
        <v>85</v>
      </c>
      <c r="L156">
        <v>132414.9712819675</v>
      </c>
      <c r="P156" s="1">
        <v>151</v>
      </c>
      <c r="Q156" t="s">
        <v>42</v>
      </c>
      <c r="R156" t="s">
        <v>85</v>
      </c>
      <c r="S156">
        <v>124170.5314761085</v>
      </c>
    </row>
    <row r="157" spans="2:19" x14ac:dyDescent="0.25">
      <c r="B157" s="1">
        <v>152</v>
      </c>
      <c r="C157" t="s">
        <v>68</v>
      </c>
      <c r="D157" t="s">
        <v>6</v>
      </c>
      <c r="E157">
        <v>342070.86062219378</v>
      </c>
      <c r="I157" s="1">
        <v>152</v>
      </c>
      <c r="J157" t="s">
        <v>43</v>
      </c>
      <c r="K157" t="s">
        <v>89</v>
      </c>
      <c r="L157">
        <v>127837.64814377049</v>
      </c>
      <c r="P157" s="1">
        <v>152</v>
      </c>
      <c r="Q157" t="s">
        <v>42</v>
      </c>
      <c r="R157" t="s">
        <v>87</v>
      </c>
      <c r="S157">
        <v>478278.80424298538</v>
      </c>
    </row>
    <row r="158" spans="2:19" x14ac:dyDescent="0.25">
      <c r="B158" s="1">
        <v>153</v>
      </c>
      <c r="C158" t="s">
        <v>68</v>
      </c>
      <c r="D158" t="s">
        <v>13</v>
      </c>
      <c r="E158">
        <v>87522.030874464748</v>
      </c>
      <c r="I158" s="1">
        <v>153</v>
      </c>
      <c r="J158" t="s">
        <v>43</v>
      </c>
      <c r="K158" t="s">
        <v>4</v>
      </c>
      <c r="L158">
        <v>734800.11213900964</v>
      </c>
      <c r="P158" s="1">
        <v>153</v>
      </c>
      <c r="Q158" t="s">
        <v>42</v>
      </c>
      <c r="R158" t="s">
        <v>86</v>
      </c>
      <c r="S158">
        <v>166517.91671516269</v>
      </c>
    </row>
    <row r="159" spans="2:19" x14ac:dyDescent="0.25">
      <c r="B159" s="1">
        <v>154</v>
      </c>
      <c r="C159" t="s">
        <v>69</v>
      </c>
      <c r="D159" t="s">
        <v>11</v>
      </c>
      <c r="E159">
        <v>80396.845555791966</v>
      </c>
      <c r="I159" s="1">
        <v>154</v>
      </c>
      <c r="J159" t="s">
        <v>43</v>
      </c>
      <c r="K159" t="s">
        <v>5</v>
      </c>
      <c r="L159">
        <v>421688.83347690478</v>
      </c>
      <c r="P159" s="1">
        <v>154</v>
      </c>
      <c r="Q159" t="s">
        <v>42</v>
      </c>
      <c r="R159" t="s">
        <v>8</v>
      </c>
      <c r="S159">
        <v>755816.84204859473</v>
      </c>
    </row>
    <row r="160" spans="2:19" x14ac:dyDescent="0.25">
      <c r="B160" s="1">
        <v>155</v>
      </c>
      <c r="C160" t="s">
        <v>69</v>
      </c>
      <c r="D160" t="s">
        <v>4</v>
      </c>
      <c r="E160">
        <v>242398.02413416171</v>
      </c>
      <c r="I160" s="1">
        <v>155</v>
      </c>
      <c r="J160" t="s">
        <v>43</v>
      </c>
      <c r="K160" t="s">
        <v>86</v>
      </c>
      <c r="L160">
        <v>442694.74172609189</v>
      </c>
      <c r="P160" s="1">
        <v>155</v>
      </c>
      <c r="Q160" t="s">
        <v>43</v>
      </c>
      <c r="R160" t="s">
        <v>11</v>
      </c>
      <c r="S160">
        <v>422576.37287337543</v>
      </c>
    </row>
    <row r="161" spans="2:19" x14ac:dyDescent="0.25">
      <c r="B161" s="1">
        <v>156</v>
      </c>
      <c r="C161" t="s">
        <v>69</v>
      </c>
      <c r="D161" t="s">
        <v>5</v>
      </c>
      <c r="E161">
        <v>289556.19421411748</v>
      </c>
      <c r="I161" s="1">
        <v>156</v>
      </c>
      <c r="J161" t="s">
        <v>43</v>
      </c>
      <c r="K161" t="s">
        <v>6</v>
      </c>
      <c r="L161">
        <v>1079057.7736081269</v>
      </c>
      <c r="P161" s="1">
        <v>156</v>
      </c>
      <c r="Q161" t="s">
        <v>43</v>
      </c>
      <c r="R161" t="s">
        <v>87</v>
      </c>
      <c r="S161">
        <v>387434.67258769029</v>
      </c>
    </row>
    <row r="162" spans="2:19" x14ac:dyDescent="0.25">
      <c r="B162" s="1">
        <v>157</v>
      </c>
      <c r="C162" t="s">
        <v>70</v>
      </c>
      <c r="D162" t="s">
        <v>5</v>
      </c>
      <c r="E162">
        <v>424641.29908057768</v>
      </c>
      <c r="I162" s="1">
        <v>157</v>
      </c>
      <c r="J162" t="s">
        <v>43</v>
      </c>
      <c r="K162" t="s">
        <v>15</v>
      </c>
      <c r="L162">
        <v>475866.6406024911</v>
      </c>
      <c r="P162" s="1">
        <v>157</v>
      </c>
      <c r="Q162" t="s">
        <v>43</v>
      </c>
      <c r="R162" t="s">
        <v>8</v>
      </c>
      <c r="S162">
        <v>1170325.6308645341</v>
      </c>
    </row>
    <row r="163" spans="2:19" x14ac:dyDescent="0.25">
      <c r="B163" s="1">
        <v>158</v>
      </c>
      <c r="C163" t="s">
        <v>71</v>
      </c>
      <c r="D163" t="s">
        <v>5</v>
      </c>
      <c r="E163">
        <v>287238.46669913648</v>
      </c>
      <c r="I163" s="1">
        <v>158</v>
      </c>
      <c r="J163" t="s">
        <v>44</v>
      </c>
      <c r="K163" t="s">
        <v>4</v>
      </c>
      <c r="L163">
        <v>320120.58571986121</v>
      </c>
      <c r="P163" s="1">
        <v>158</v>
      </c>
      <c r="Q163" t="s">
        <v>43</v>
      </c>
      <c r="R163" t="s">
        <v>13</v>
      </c>
      <c r="S163">
        <v>389436.30819363002</v>
      </c>
    </row>
    <row r="164" spans="2:19" x14ac:dyDescent="0.25">
      <c r="B164" s="1">
        <v>159</v>
      </c>
      <c r="C164" t="s">
        <v>72</v>
      </c>
      <c r="D164" t="s">
        <v>5</v>
      </c>
      <c r="E164">
        <v>403225.88446499332</v>
      </c>
      <c r="I164" s="1">
        <v>159</v>
      </c>
      <c r="J164" t="s">
        <v>44</v>
      </c>
      <c r="K164" t="s">
        <v>6</v>
      </c>
      <c r="L164">
        <v>154644.0370124045</v>
      </c>
      <c r="P164" s="1">
        <v>159</v>
      </c>
      <c r="Q164" t="s">
        <v>44</v>
      </c>
      <c r="R164" t="s">
        <v>8</v>
      </c>
      <c r="S164">
        <v>424647.19345097808</v>
      </c>
    </row>
    <row r="165" spans="2:19" x14ac:dyDescent="0.25">
      <c r="B165" s="1">
        <v>160</v>
      </c>
      <c r="C165" t="s">
        <v>73</v>
      </c>
      <c r="D165" t="s">
        <v>5</v>
      </c>
      <c r="E165">
        <v>437427.3270969296</v>
      </c>
      <c r="I165" s="1">
        <v>160</v>
      </c>
      <c r="J165" t="s">
        <v>44</v>
      </c>
      <c r="K165" t="s">
        <v>15</v>
      </c>
      <c r="L165">
        <v>450880.24020735041</v>
      </c>
      <c r="P165" s="1">
        <v>160</v>
      </c>
      <c r="Q165" t="s">
        <v>44</v>
      </c>
      <c r="R165" t="s">
        <v>6</v>
      </c>
      <c r="S165">
        <v>332272.73740550008</v>
      </c>
    </row>
    <row r="166" spans="2:19" x14ac:dyDescent="0.25">
      <c r="B166" s="1">
        <v>161</v>
      </c>
      <c r="C166" t="s">
        <v>74</v>
      </c>
      <c r="D166" t="s">
        <v>5</v>
      </c>
      <c r="E166">
        <v>1666068.1171464501</v>
      </c>
      <c r="I166" s="1">
        <v>161</v>
      </c>
      <c r="J166" t="s">
        <v>45</v>
      </c>
      <c r="K166" t="s">
        <v>11</v>
      </c>
      <c r="L166">
        <v>487861.54053379351</v>
      </c>
      <c r="P166" s="1">
        <v>161</v>
      </c>
      <c r="Q166" t="s">
        <v>45</v>
      </c>
      <c r="R166" t="s">
        <v>11</v>
      </c>
      <c r="S166">
        <v>1360544.8152216009</v>
      </c>
    </row>
    <row r="167" spans="2:19" x14ac:dyDescent="0.25">
      <c r="B167" s="1">
        <v>162</v>
      </c>
      <c r="C167" t="s">
        <v>74</v>
      </c>
      <c r="D167" t="s">
        <v>8</v>
      </c>
      <c r="E167">
        <v>450019.4633428845</v>
      </c>
      <c r="I167" s="1">
        <v>162</v>
      </c>
      <c r="J167" t="s">
        <v>45</v>
      </c>
      <c r="K167" t="s">
        <v>4</v>
      </c>
      <c r="L167">
        <v>1453290.7075071761</v>
      </c>
      <c r="P167" s="1">
        <v>162</v>
      </c>
      <c r="Q167" t="s">
        <v>45</v>
      </c>
      <c r="R167" t="s">
        <v>85</v>
      </c>
      <c r="S167">
        <v>8458.2713038875991</v>
      </c>
    </row>
    <row r="168" spans="2:19" x14ac:dyDescent="0.25">
      <c r="B168" s="1">
        <v>163</v>
      </c>
      <c r="C168" t="s">
        <v>75</v>
      </c>
      <c r="D168" t="s">
        <v>4</v>
      </c>
      <c r="E168">
        <v>324334.8783425797</v>
      </c>
      <c r="I168" s="1">
        <v>163</v>
      </c>
      <c r="J168" t="s">
        <v>45</v>
      </c>
      <c r="K168" t="s">
        <v>5</v>
      </c>
      <c r="L168">
        <v>186488.4668199571</v>
      </c>
      <c r="P168" s="1">
        <v>163</v>
      </c>
      <c r="Q168" t="s">
        <v>45</v>
      </c>
      <c r="R168" t="s">
        <v>4</v>
      </c>
      <c r="S168">
        <v>372616.23916142358</v>
      </c>
    </row>
    <row r="169" spans="2:19" x14ac:dyDescent="0.25">
      <c r="B169" s="1">
        <v>164</v>
      </c>
      <c r="C169" t="s">
        <v>76</v>
      </c>
      <c r="D169" t="s">
        <v>11</v>
      </c>
      <c r="E169">
        <v>398525.8822646878</v>
      </c>
      <c r="I169" s="1">
        <v>164</v>
      </c>
      <c r="J169" t="s">
        <v>45</v>
      </c>
      <c r="K169" t="s">
        <v>87</v>
      </c>
      <c r="L169">
        <v>362166.05487920193</v>
      </c>
      <c r="P169" s="1">
        <v>164</v>
      </c>
      <c r="Q169" t="s">
        <v>45</v>
      </c>
      <c r="R169" t="s">
        <v>5</v>
      </c>
      <c r="S169">
        <v>276288.49977522122</v>
      </c>
    </row>
    <row r="170" spans="2:19" x14ac:dyDescent="0.25">
      <c r="B170" s="1">
        <v>165</v>
      </c>
      <c r="C170" t="s">
        <v>76</v>
      </c>
      <c r="D170" t="s">
        <v>4</v>
      </c>
      <c r="E170">
        <v>60301.644710272609</v>
      </c>
      <c r="I170" s="1">
        <v>165</v>
      </c>
      <c r="J170" t="s">
        <v>45</v>
      </c>
      <c r="K170" t="s">
        <v>86</v>
      </c>
      <c r="L170">
        <v>96336.483643220956</v>
      </c>
      <c r="P170" s="1">
        <v>165</v>
      </c>
      <c r="Q170" t="s">
        <v>45</v>
      </c>
      <c r="R170" t="s">
        <v>8</v>
      </c>
      <c r="S170">
        <v>427681.67655980971</v>
      </c>
    </row>
    <row r="171" spans="2:19" x14ac:dyDescent="0.25">
      <c r="B171" s="1">
        <v>166</v>
      </c>
      <c r="C171" t="s">
        <v>76</v>
      </c>
      <c r="D171" t="s">
        <v>5</v>
      </c>
      <c r="E171">
        <v>1023883.1095723941</v>
      </c>
      <c r="I171" s="1">
        <v>166</v>
      </c>
      <c r="J171" t="s">
        <v>45</v>
      </c>
      <c r="K171" t="s">
        <v>6</v>
      </c>
      <c r="L171">
        <v>1362125.25186938</v>
      </c>
      <c r="P171" s="1">
        <v>166</v>
      </c>
      <c r="Q171" t="s">
        <v>45</v>
      </c>
      <c r="R171" t="s">
        <v>6</v>
      </c>
      <c r="S171">
        <v>174425.63317731649</v>
      </c>
    </row>
    <row r="172" spans="2:19" x14ac:dyDescent="0.25">
      <c r="B172" s="1">
        <v>167</v>
      </c>
      <c r="C172" t="s">
        <v>77</v>
      </c>
      <c r="D172" t="s">
        <v>5</v>
      </c>
      <c r="E172">
        <v>1107113.478286644</v>
      </c>
      <c r="I172" s="1">
        <v>167</v>
      </c>
      <c r="J172" t="s">
        <v>46</v>
      </c>
      <c r="K172" t="s">
        <v>85</v>
      </c>
      <c r="L172">
        <v>23730.020923809829</v>
      </c>
      <c r="P172" s="1">
        <v>167</v>
      </c>
      <c r="Q172" t="s">
        <v>45</v>
      </c>
      <c r="R172" t="s">
        <v>15</v>
      </c>
      <c r="S172">
        <v>316843.52018344367</v>
      </c>
    </row>
    <row r="173" spans="2:19" x14ac:dyDescent="0.25">
      <c r="B173" s="1">
        <v>168</v>
      </c>
      <c r="C173" t="s">
        <v>77</v>
      </c>
      <c r="D173" t="s">
        <v>13</v>
      </c>
      <c r="E173">
        <v>324844.69310233323</v>
      </c>
      <c r="I173" s="1">
        <v>168</v>
      </c>
      <c r="J173" t="s">
        <v>46</v>
      </c>
      <c r="K173" t="s">
        <v>4</v>
      </c>
      <c r="L173">
        <v>1029492.965652085</v>
      </c>
      <c r="P173" s="1">
        <v>168</v>
      </c>
      <c r="Q173" t="s">
        <v>45</v>
      </c>
      <c r="R173" t="s">
        <v>88</v>
      </c>
      <c r="S173">
        <v>86571.000434235379</v>
      </c>
    </row>
    <row r="174" spans="2:19" x14ac:dyDescent="0.25">
      <c r="B174" s="1">
        <v>169</v>
      </c>
      <c r="C174" t="s">
        <v>78</v>
      </c>
      <c r="D174" t="s">
        <v>5</v>
      </c>
      <c r="E174">
        <v>366993.64342980587</v>
      </c>
      <c r="I174" s="1">
        <v>169</v>
      </c>
      <c r="J174" t="s">
        <v>46</v>
      </c>
      <c r="K174" t="s">
        <v>5</v>
      </c>
      <c r="L174">
        <v>884611.35885065154</v>
      </c>
      <c r="P174" s="1">
        <v>169</v>
      </c>
      <c r="Q174" t="s">
        <v>46</v>
      </c>
      <c r="R174" t="s">
        <v>11</v>
      </c>
      <c r="S174">
        <v>1143242.5367759401</v>
      </c>
    </row>
    <row r="175" spans="2:19" x14ac:dyDescent="0.25">
      <c r="B175" s="1">
        <v>170</v>
      </c>
      <c r="C175" t="s">
        <v>79</v>
      </c>
      <c r="D175" t="s">
        <v>5</v>
      </c>
      <c r="E175">
        <v>321836.01150805008</v>
      </c>
      <c r="I175" s="1">
        <v>170</v>
      </c>
      <c r="J175" t="s">
        <v>46</v>
      </c>
      <c r="K175" t="s">
        <v>87</v>
      </c>
      <c r="L175">
        <v>175554.323892188</v>
      </c>
      <c r="P175" s="1">
        <v>170</v>
      </c>
      <c r="Q175" t="s">
        <v>46</v>
      </c>
      <c r="R175" t="s">
        <v>4</v>
      </c>
      <c r="S175">
        <v>880924.93987114204</v>
      </c>
    </row>
    <row r="176" spans="2:19" x14ac:dyDescent="0.25">
      <c r="B176" s="1">
        <v>171</v>
      </c>
      <c r="C176" t="s">
        <v>80</v>
      </c>
      <c r="D176" t="s">
        <v>5</v>
      </c>
      <c r="E176">
        <v>347833.87952415121</v>
      </c>
      <c r="I176" s="1">
        <v>171</v>
      </c>
      <c r="J176" t="s">
        <v>46</v>
      </c>
      <c r="K176" t="s">
        <v>6</v>
      </c>
      <c r="L176">
        <v>1744898.52529769</v>
      </c>
      <c r="P176" s="1">
        <v>171</v>
      </c>
      <c r="Q176" t="s">
        <v>46</v>
      </c>
      <c r="R176" t="s">
        <v>8</v>
      </c>
      <c r="S176">
        <v>348846.70429406932</v>
      </c>
    </row>
    <row r="177" spans="2:19" x14ac:dyDescent="0.25">
      <c r="B177" s="1">
        <v>172</v>
      </c>
      <c r="C177" t="s">
        <v>81</v>
      </c>
      <c r="D177" t="s">
        <v>5</v>
      </c>
      <c r="E177">
        <v>320363.53569812869</v>
      </c>
      <c r="I177" s="1">
        <v>172</v>
      </c>
      <c r="J177" t="s">
        <v>46</v>
      </c>
      <c r="K177" t="s">
        <v>15</v>
      </c>
      <c r="L177">
        <v>426554.75380205997</v>
      </c>
      <c r="P177" s="1">
        <v>172</v>
      </c>
      <c r="Q177" t="s">
        <v>46</v>
      </c>
      <c r="R177" t="s">
        <v>15</v>
      </c>
      <c r="S177">
        <v>290709.95615536108</v>
      </c>
    </row>
    <row r="178" spans="2:19" x14ac:dyDescent="0.25">
      <c r="B178" s="1">
        <v>173</v>
      </c>
      <c r="C178" t="s">
        <v>82</v>
      </c>
      <c r="D178" t="s">
        <v>5</v>
      </c>
      <c r="E178">
        <v>164330.04227026849</v>
      </c>
      <c r="I178" s="1">
        <v>173</v>
      </c>
      <c r="J178" t="s">
        <v>47</v>
      </c>
      <c r="K178" t="s">
        <v>85</v>
      </c>
      <c r="L178">
        <v>19621.949438249689</v>
      </c>
      <c r="P178" s="1">
        <v>173</v>
      </c>
      <c r="Q178" t="s">
        <v>46</v>
      </c>
      <c r="R178" t="s">
        <v>13</v>
      </c>
      <c r="S178">
        <v>477069.15738908621</v>
      </c>
    </row>
    <row r="179" spans="2:19" x14ac:dyDescent="0.25">
      <c r="B179" s="1">
        <v>174</v>
      </c>
      <c r="C179" t="s">
        <v>83</v>
      </c>
      <c r="D179" t="s">
        <v>5</v>
      </c>
      <c r="E179">
        <v>87483.511991895692</v>
      </c>
      <c r="I179" s="1">
        <v>174</v>
      </c>
      <c r="J179" t="s">
        <v>47</v>
      </c>
      <c r="K179" t="s">
        <v>4</v>
      </c>
      <c r="L179">
        <v>698924.61375860916</v>
      </c>
      <c r="P179" s="1">
        <v>174</v>
      </c>
      <c r="Q179" t="s">
        <v>47</v>
      </c>
      <c r="R179" t="s">
        <v>11</v>
      </c>
      <c r="S179">
        <v>666469.94996586093</v>
      </c>
    </row>
    <row r="180" spans="2:19" x14ac:dyDescent="0.25">
      <c r="B180" s="1">
        <v>175</v>
      </c>
      <c r="C180" t="s">
        <v>84</v>
      </c>
      <c r="D180" t="s">
        <v>5</v>
      </c>
      <c r="E180">
        <v>476020.38664716639</v>
      </c>
      <c r="I180" s="1">
        <v>175</v>
      </c>
      <c r="J180" t="s">
        <v>47</v>
      </c>
      <c r="K180" t="s">
        <v>6</v>
      </c>
      <c r="L180">
        <v>984957.6849516558</v>
      </c>
      <c r="P180" s="1">
        <v>175</v>
      </c>
      <c r="Q180" t="s">
        <v>47</v>
      </c>
      <c r="R180" t="s">
        <v>89</v>
      </c>
      <c r="S180">
        <v>41442.636631227157</v>
      </c>
    </row>
    <row r="181" spans="2:19" x14ac:dyDescent="0.25">
      <c r="I181" s="1">
        <v>176</v>
      </c>
      <c r="J181" t="s">
        <v>47</v>
      </c>
      <c r="K181" t="s">
        <v>13</v>
      </c>
      <c r="L181">
        <v>446805.65544797567</v>
      </c>
      <c r="P181" s="1">
        <v>176</v>
      </c>
      <c r="Q181" t="s">
        <v>47</v>
      </c>
      <c r="R181" t="s">
        <v>4</v>
      </c>
      <c r="S181">
        <v>696687.40200469771</v>
      </c>
    </row>
    <row r="182" spans="2:19" x14ac:dyDescent="0.25">
      <c r="I182" s="1">
        <v>177</v>
      </c>
      <c r="J182" t="s">
        <v>48</v>
      </c>
      <c r="K182" t="s">
        <v>4</v>
      </c>
      <c r="L182">
        <v>671956.06053510553</v>
      </c>
      <c r="P182" s="1">
        <v>177</v>
      </c>
      <c r="Q182" t="s">
        <v>47</v>
      </c>
      <c r="R182" t="s">
        <v>8</v>
      </c>
      <c r="S182">
        <v>1416791.6406445119</v>
      </c>
    </row>
    <row r="183" spans="2:19" x14ac:dyDescent="0.25">
      <c r="I183" s="1">
        <v>178</v>
      </c>
      <c r="J183" t="s">
        <v>48</v>
      </c>
      <c r="K183" t="s">
        <v>6</v>
      </c>
      <c r="L183">
        <v>1286679.5418012131</v>
      </c>
      <c r="P183" s="1">
        <v>178</v>
      </c>
      <c r="Q183" t="s">
        <v>47</v>
      </c>
      <c r="R183" t="s">
        <v>6</v>
      </c>
      <c r="S183">
        <v>447971.27168736322</v>
      </c>
    </row>
    <row r="184" spans="2:19" x14ac:dyDescent="0.25">
      <c r="I184" s="1">
        <v>179</v>
      </c>
      <c r="J184" t="s">
        <v>48</v>
      </c>
      <c r="K184" t="s">
        <v>15</v>
      </c>
      <c r="L184">
        <v>110177.8561608874</v>
      </c>
      <c r="P184" s="1">
        <v>179</v>
      </c>
      <c r="Q184" t="s">
        <v>47</v>
      </c>
      <c r="R184" t="s">
        <v>15</v>
      </c>
      <c r="S184">
        <v>406434.35902852332</v>
      </c>
    </row>
    <row r="185" spans="2:19" x14ac:dyDescent="0.25">
      <c r="I185" s="1">
        <v>180</v>
      </c>
      <c r="J185" t="s">
        <v>48</v>
      </c>
      <c r="K185" t="s">
        <v>88</v>
      </c>
      <c r="L185">
        <v>368227.22722307133</v>
      </c>
      <c r="P185" s="1">
        <v>180</v>
      </c>
      <c r="Q185" t="s">
        <v>47</v>
      </c>
      <c r="R185" t="s">
        <v>88</v>
      </c>
      <c r="S185">
        <v>183022.1120813897</v>
      </c>
    </row>
    <row r="186" spans="2:19" x14ac:dyDescent="0.25">
      <c r="I186" s="1">
        <v>181</v>
      </c>
      <c r="J186" t="s">
        <v>48</v>
      </c>
      <c r="K186" t="s">
        <v>13</v>
      </c>
      <c r="L186">
        <v>68332.572977909513</v>
      </c>
      <c r="P186" s="1">
        <v>181</v>
      </c>
      <c r="Q186" t="s">
        <v>48</v>
      </c>
      <c r="R186" t="s">
        <v>11</v>
      </c>
      <c r="S186">
        <v>534769.27918755542</v>
      </c>
    </row>
    <row r="187" spans="2:19" x14ac:dyDescent="0.25">
      <c r="I187" s="1">
        <v>182</v>
      </c>
      <c r="J187" t="s">
        <v>49</v>
      </c>
      <c r="K187" t="s">
        <v>11</v>
      </c>
      <c r="L187">
        <v>251397.23308588131</v>
      </c>
      <c r="P187" s="1">
        <v>182</v>
      </c>
      <c r="Q187" t="s">
        <v>48</v>
      </c>
      <c r="R187" t="s">
        <v>8</v>
      </c>
      <c r="S187">
        <v>1171391.883592122</v>
      </c>
    </row>
    <row r="188" spans="2:19" x14ac:dyDescent="0.25">
      <c r="I188" s="1">
        <v>183</v>
      </c>
      <c r="J188" t="s">
        <v>49</v>
      </c>
      <c r="K188" t="s">
        <v>4</v>
      </c>
      <c r="L188">
        <v>436331.95793303999</v>
      </c>
      <c r="P188" s="1">
        <v>183</v>
      </c>
      <c r="Q188" t="s">
        <v>48</v>
      </c>
      <c r="R188" t="s">
        <v>15</v>
      </c>
      <c r="S188">
        <v>68315.149361841628</v>
      </c>
    </row>
    <row r="189" spans="2:19" x14ac:dyDescent="0.25">
      <c r="I189" s="1">
        <v>184</v>
      </c>
      <c r="J189" t="s">
        <v>49</v>
      </c>
      <c r="K189" t="s">
        <v>86</v>
      </c>
      <c r="L189">
        <v>145497.36607395421</v>
      </c>
      <c r="P189" s="1">
        <v>184</v>
      </c>
      <c r="Q189" t="s">
        <v>49</v>
      </c>
      <c r="R189" t="s">
        <v>89</v>
      </c>
      <c r="S189">
        <v>352764.1892504135</v>
      </c>
    </row>
    <row r="190" spans="2:19" x14ac:dyDescent="0.25">
      <c r="I190" s="1">
        <v>185</v>
      </c>
      <c r="J190" t="s">
        <v>49</v>
      </c>
      <c r="K190" t="s">
        <v>6</v>
      </c>
      <c r="L190">
        <v>1331513.021718025</v>
      </c>
      <c r="P190" s="1">
        <v>185</v>
      </c>
      <c r="Q190" t="s">
        <v>49</v>
      </c>
      <c r="R190" t="s">
        <v>8</v>
      </c>
      <c r="S190">
        <v>1059656.71666664</v>
      </c>
    </row>
    <row r="191" spans="2:19" x14ac:dyDescent="0.25">
      <c r="I191" s="1">
        <v>186</v>
      </c>
      <c r="J191" t="s">
        <v>49</v>
      </c>
      <c r="K191" t="s">
        <v>15</v>
      </c>
      <c r="L191">
        <v>102788.7226752149</v>
      </c>
      <c r="P191" s="1">
        <v>186</v>
      </c>
      <c r="Q191" t="s">
        <v>49</v>
      </c>
      <c r="R191" t="s">
        <v>6</v>
      </c>
      <c r="S191">
        <v>827063.46787724388</v>
      </c>
    </row>
    <row r="192" spans="2:19" x14ac:dyDescent="0.25">
      <c r="I192" s="1">
        <v>187</v>
      </c>
      <c r="J192" t="s">
        <v>49</v>
      </c>
      <c r="K192" t="s">
        <v>88</v>
      </c>
      <c r="L192">
        <v>416920.47359170747</v>
      </c>
      <c r="P192" s="1">
        <v>187</v>
      </c>
      <c r="Q192" t="s">
        <v>50</v>
      </c>
      <c r="R192" t="s">
        <v>11</v>
      </c>
      <c r="S192">
        <v>465106.12997147278</v>
      </c>
    </row>
    <row r="193" spans="9:19" x14ac:dyDescent="0.25">
      <c r="I193" s="1">
        <v>188</v>
      </c>
      <c r="J193" t="s">
        <v>50</v>
      </c>
      <c r="K193" t="s">
        <v>11</v>
      </c>
      <c r="L193">
        <v>288068.18569876399</v>
      </c>
      <c r="P193" s="1">
        <v>188</v>
      </c>
      <c r="Q193" t="s">
        <v>50</v>
      </c>
      <c r="R193" t="s">
        <v>87</v>
      </c>
      <c r="S193">
        <v>365340.93164218229</v>
      </c>
    </row>
    <row r="194" spans="9:19" x14ac:dyDescent="0.25">
      <c r="I194" s="1">
        <v>189</v>
      </c>
      <c r="J194" t="s">
        <v>50</v>
      </c>
      <c r="K194" t="s">
        <v>89</v>
      </c>
      <c r="L194">
        <v>332819.35149522813</v>
      </c>
      <c r="P194" s="1">
        <v>189</v>
      </c>
      <c r="Q194" t="s">
        <v>50</v>
      </c>
      <c r="R194" t="s">
        <v>86</v>
      </c>
      <c r="S194">
        <v>359986.31795162032</v>
      </c>
    </row>
    <row r="195" spans="9:19" x14ac:dyDescent="0.25">
      <c r="I195" s="1">
        <v>190</v>
      </c>
      <c r="J195" t="s">
        <v>50</v>
      </c>
      <c r="K195" t="s">
        <v>4</v>
      </c>
      <c r="L195">
        <v>825838.40044199978</v>
      </c>
      <c r="P195" s="1">
        <v>190</v>
      </c>
      <c r="Q195" t="s">
        <v>50</v>
      </c>
      <c r="R195" t="s">
        <v>8</v>
      </c>
      <c r="S195">
        <v>1430964.625076337</v>
      </c>
    </row>
    <row r="196" spans="9:19" x14ac:dyDescent="0.25">
      <c r="I196" s="1">
        <v>191</v>
      </c>
      <c r="J196" t="s">
        <v>50</v>
      </c>
      <c r="K196" t="s">
        <v>86</v>
      </c>
      <c r="L196">
        <v>883502.351045724</v>
      </c>
      <c r="P196" s="1">
        <v>191</v>
      </c>
      <c r="Q196" t="s">
        <v>51</v>
      </c>
      <c r="R196" t="s">
        <v>11</v>
      </c>
      <c r="S196">
        <v>64084.383768417472</v>
      </c>
    </row>
    <row r="197" spans="9:19" x14ac:dyDescent="0.25">
      <c r="I197" s="1">
        <v>192</v>
      </c>
      <c r="J197" t="s">
        <v>50</v>
      </c>
      <c r="K197" t="s">
        <v>6</v>
      </c>
      <c r="L197">
        <v>805152.35452844936</v>
      </c>
      <c r="P197" s="1">
        <v>192</v>
      </c>
      <c r="Q197" t="s">
        <v>51</v>
      </c>
      <c r="R197" t="s">
        <v>5</v>
      </c>
      <c r="S197">
        <v>295897.94048113032</v>
      </c>
    </row>
    <row r="198" spans="9:19" x14ac:dyDescent="0.25">
      <c r="I198" s="1">
        <v>193</v>
      </c>
      <c r="J198" t="s">
        <v>50</v>
      </c>
      <c r="K198" t="s">
        <v>15</v>
      </c>
      <c r="L198">
        <v>343668.09983702289</v>
      </c>
      <c r="P198" s="1">
        <v>193</v>
      </c>
      <c r="Q198" t="s">
        <v>51</v>
      </c>
      <c r="R198" t="s">
        <v>87</v>
      </c>
      <c r="S198">
        <v>60020.440556323003</v>
      </c>
    </row>
    <row r="199" spans="9:19" x14ac:dyDescent="0.25">
      <c r="I199" s="1">
        <v>194</v>
      </c>
      <c r="J199" t="s">
        <v>51</v>
      </c>
      <c r="K199" t="s">
        <v>11</v>
      </c>
      <c r="L199">
        <v>138707.28539342349</v>
      </c>
      <c r="P199" s="1">
        <v>194</v>
      </c>
      <c r="Q199" t="s">
        <v>51</v>
      </c>
      <c r="R199" t="s">
        <v>8</v>
      </c>
      <c r="S199">
        <v>767860.18826651864</v>
      </c>
    </row>
    <row r="200" spans="9:19" x14ac:dyDescent="0.25">
      <c r="I200" s="1">
        <v>195</v>
      </c>
      <c r="J200" t="s">
        <v>51</v>
      </c>
      <c r="K200" t="s">
        <v>85</v>
      </c>
      <c r="L200">
        <v>108505.05650116051</v>
      </c>
      <c r="P200" s="1">
        <v>195</v>
      </c>
      <c r="Q200" t="s">
        <v>51</v>
      </c>
      <c r="R200" t="s">
        <v>6</v>
      </c>
      <c r="S200">
        <v>465677.224239645</v>
      </c>
    </row>
    <row r="201" spans="9:19" x14ac:dyDescent="0.25">
      <c r="I201" s="1">
        <v>196</v>
      </c>
      <c r="J201" t="s">
        <v>51</v>
      </c>
      <c r="K201" t="s">
        <v>89</v>
      </c>
      <c r="L201">
        <v>147253.00729592951</v>
      </c>
      <c r="P201" s="1">
        <v>196</v>
      </c>
      <c r="Q201" t="s">
        <v>52</v>
      </c>
      <c r="R201" t="s">
        <v>11</v>
      </c>
      <c r="S201">
        <v>493261.52961674362</v>
      </c>
    </row>
    <row r="202" spans="9:19" x14ac:dyDescent="0.25">
      <c r="I202" s="1">
        <v>197</v>
      </c>
      <c r="J202" t="s">
        <v>51</v>
      </c>
      <c r="K202" t="s">
        <v>4</v>
      </c>
      <c r="L202">
        <v>938339.21861489222</v>
      </c>
      <c r="P202" s="1">
        <v>197</v>
      </c>
      <c r="Q202" t="s">
        <v>52</v>
      </c>
      <c r="R202" t="s">
        <v>85</v>
      </c>
      <c r="S202">
        <v>302105.34132276918</v>
      </c>
    </row>
    <row r="203" spans="9:19" x14ac:dyDescent="0.25">
      <c r="I203" s="1">
        <v>198</v>
      </c>
      <c r="J203" t="s">
        <v>51</v>
      </c>
      <c r="K203" t="s">
        <v>86</v>
      </c>
      <c r="L203">
        <v>1245877.120275561</v>
      </c>
      <c r="P203" s="1">
        <v>198</v>
      </c>
      <c r="Q203" t="s">
        <v>52</v>
      </c>
      <c r="R203" t="s">
        <v>4</v>
      </c>
      <c r="S203">
        <v>478529.18518844497</v>
      </c>
    </row>
    <row r="204" spans="9:19" x14ac:dyDescent="0.25">
      <c r="I204" s="1">
        <v>199</v>
      </c>
      <c r="J204" t="s">
        <v>51</v>
      </c>
      <c r="K204" t="s">
        <v>6</v>
      </c>
      <c r="L204">
        <v>456510.09409839532</v>
      </c>
      <c r="P204" s="1">
        <v>199</v>
      </c>
      <c r="Q204" t="s">
        <v>52</v>
      </c>
      <c r="R204" t="s">
        <v>5</v>
      </c>
      <c r="S204">
        <v>89310.455567401194</v>
      </c>
    </row>
    <row r="205" spans="9:19" x14ac:dyDescent="0.25">
      <c r="I205" s="1">
        <v>200</v>
      </c>
      <c r="J205" t="s">
        <v>52</v>
      </c>
      <c r="K205" t="s">
        <v>11</v>
      </c>
      <c r="L205">
        <v>231172.3593142335</v>
      </c>
      <c r="P205" s="1">
        <v>200</v>
      </c>
      <c r="Q205" t="s">
        <v>52</v>
      </c>
      <c r="R205" t="s">
        <v>8</v>
      </c>
      <c r="S205">
        <v>751098.26321851858</v>
      </c>
    </row>
    <row r="206" spans="9:19" x14ac:dyDescent="0.25">
      <c r="I206" s="1">
        <v>201</v>
      </c>
      <c r="J206" t="s">
        <v>52</v>
      </c>
      <c r="K206" t="s">
        <v>4</v>
      </c>
      <c r="L206">
        <v>599023.95623338735</v>
      </c>
      <c r="P206" s="1">
        <v>201</v>
      </c>
      <c r="Q206" t="s">
        <v>52</v>
      </c>
      <c r="R206" t="s">
        <v>6</v>
      </c>
      <c r="S206">
        <v>230229.9013874649</v>
      </c>
    </row>
    <row r="207" spans="9:19" x14ac:dyDescent="0.25">
      <c r="I207" s="1">
        <v>202</v>
      </c>
      <c r="J207" t="s">
        <v>52</v>
      </c>
      <c r="K207" t="s">
        <v>5</v>
      </c>
      <c r="L207">
        <v>332044.86572718731</v>
      </c>
      <c r="P207" s="1">
        <v>202</v>
      </c>
      <c r="Q207" t="s">
        <v>53</v>
      </c>
      <c r="R207" t="s">
        <v>11</v>
      </c>
      <c r="S207">
        <v>917103.55179962446</v>
      </c>
    </row>
    <row r="208" spans="9:19" x14ac:dyDescent="0.25">
      <c r="I208" s="1">
        <v>203</v>
      </c>
      <c r="J208" t="s">
        <v>52</v>
      </c>
      <c r="K208" t="s">
        <v>87</v>
      </c>
      <c r="L208">
        <v>205241.117112448</v>
      </c>
      <c r="P208" s="1">
        <v>203</v>
      </c>
      <c r="Q208" t="s">
        <v>53</v>
      </c>
      <c r="R208" t="s">
        <v>4</v>
      </c>
      <c r="S208">
        <v>534598.41373512626</v>
      </c>
    </row>
    <row r="209" spans="9:19" x14ac:dyDescent="0.25">
      <c r="I209" s="1">
        <v>204</v>
      </c>
      <c r="J209" t="s">
        <v>52</v>
      </c>
      <c r="K209" t="s">
        <v>86</v>
      </c>
      <c r="L209">
        <v>632809.93332476553</v>
      </c>
      <c r="P209" s="1">
        <v>204</v>
      </c>
      <c r="Q209" t="s">
        <v>53</v>
      </c>
      <c r="R209" t="s">
        <v>8</v>
      </c>
      <c r="S209">
        <v>1474272.4260450241</v>
      </c>
    </row>
    <row r="210" spans="9:19" x14ac:dyDescent="0.25">
      <c r="I210" s="1">
        <v>205</v>
      </c>
      <c r="J210" t="s">
        <v>52</v>
      </c>
      <c r="K210" t="s">
        <v>6</v>
      </c>
      <c r="L210">
        <v>265859.69791902148</v>
      </c>
      <c r="P210" s="1">
        <v>205</v>
      </c>
      <c r="Q210" t="s">
        <v>53</v>
      </c>
      <c r="R210" t="s">
        <v>6</v>
      </c>
      <c r="S210">
        <v>327519.6751947297</v>
      </c>
    </row>
    <row r="211" spans="9:19" x14ac:dyDescent="0.25">
      <c r="I211" s="1">
        <v>206</v>
      </c>
      <c r="J211" t="s">
        <v>53</v>
      </c>
      <c r="K211" t="s">
        <v>11</v>
      </c>
      <c r="L211">
        <v>381933.58363518817</v>
      </c>
      <c r="P211" s="1">
        <v>206</v>
      </c>
      <c r="Q211" t="s">
        <v>53</v>
      </c>
      <c r="R211" t="s">
        <v>13</v>
      </c>
      <c r="S211">
        <v>75852.524501110238</v>
      </c>
    </row>
    <row r="212" spans="9:19" x14ac:dyDescent="0.25">
      <c r="I212" s="1">
        <v>207</v>
      </c>
      <c r="J212" t="s">
        <v>53</v>
      </c>
      <c r="K212" t="s">
        <v>85</v>
      </c>
      <c r="L212">
        <v>444816.94732263213</v>
      </c>
      <c r="P212" s="1">
        <v>207</v>
      </c>
      <c r="Q212" t="s">
        <v>54</v>
      </c>
      <c r="R212" t="s">
        <v>11</v>
      </c>
      <c r="S212">
        <v>1080880.09725867</v>
      </c>
    </row>
    <row r="213" spans="9:19" x14ac:dyDescent="0.25">
      <c r="I213" s="1">
        <v>208</v>
      </c>
      <c r="J213" t="s">
        <v>53</v>
      </c>
      <c r="K213" t="s">
        <v>4</v>
      </c>
      <c r="L213">
        <v>1585866.660978209</v>
      </c>
      <c r="P213" s="1">
        <v>208</v>
      </c>
      <c r="Q213" t="s">
        <v>54</v>
      </c>
      <c r="R213" t="s">
        <v>4</v>
      </c>
      <c r="S213">
        <v>366329.2189651574</v>
      </c>
    </row>
    <row r="214" spans="9:19" x14ac:dyDescent="0.25">
      <c r="I214" s="1">
        <v>209</v>
      </c>
      <c r="J214" t="s">
        <v>53</v>
      </c>
      <c r="K214" t="s">
        <v>5</v>
      </c>
      <c r="L214">
        <v>470129.17647525598</v>
      </c>
      <c r="P214" s="1">
        <v>209</v>
      </c>
      <c r="Q214" t="s">
        <v>54</v>
      </c>
      <c r="R214" t="s">
        <v>8</v>
      </c>
      <c r="S214">
        <v>1330514.6527000619</v>
      </c>
    </row>
    <row r="215" spans="9:19" x14ac:dyDescent="0.25">
      <c r="I215" s="1">
        <v>210</v>
      </c>
      <c r="J215" t="s">
        <v>53</v>
      </c>
      <c r="K215" t="s">
        <v>87</v>
      </c>
      <c r="L215">
        <v>590738.71111721359</v>
      </c>
      <c r="P215" s="1">
        <v>210</v>
      </c>
      <c r="Q215" t="s">
        <v>54</v>
      </c>
      <c r="R215" t="s">
        <v>6</v>
      </c>
      <c r="S215">
        <v>79999.948489096307</v>
      </c>
    </row>
    <row r="216" spans="9:19" x14ac:dyDescent="0.25">
      <c r="I216" s="1">
        <v>211</v>
      </c>
      <c r="J216" t="s">
        <v>53</v>
      </c>
      <c r="K216" t="s">
        <v>86</v>
      </c>
      <c r="L216">
        <v>404768.47939957841</v>
      </c>
      <c r="P216" s="1">
        <v>211</v>
      </c>
      <c r="Q216" t="s">
        <v>54</v>
      </c>
      <c r="R216" t="s">
        <v>15</v>
      </c>
      <c r="S216">
        <v>336435.55253365787</v>
      </c>
    </row>
    <row r="217" spans="9:19" x14ac:dyDescent="0.25">
      <c r="I217" s="1">
        <v>212</v>
      </c>
      <c r="J217" t="s">
        <v>53</v>
      </c>
      <c r="K217" t="s">
        <v>6</v>
      </c>
      <c r="L217">
        <v>854121.86174036143</v>
      </c>
      <c r="P217" s="1">
        <v>212</v>
      </c>
      <c r="Q217" t="s">
        <v>54</v>
      </c>
      <c r="R217" t="s">
        <v>88</v>
      </c>
      <c r="S217">
        <v>183164.20545694049</v>
      </c>
    </row>
    <row r="218" spans="9:19" x14ac:dyDescent="0.25">
      <c r="I218" s="1">
        <v>213</v>
      </c>
      <c r="J218" t="s">
        <v>53</v>
      </c>
      <c r="K218" t="s">
        <v>15</v>
      </c>
      <c r="L218">
        <v>15038.080138979891</v>
      </c>
      <c r="P218" s="1">
        <v>213</v>
      </c>
      <c r="Q218" t="s">
        <v>55</v>
      </c>
      <c r="R218" t="s">
        <v>11</v>
      </c>
      <c r="S218">
        <v>777255.8744778434</v>
      </c>
    </row>
    <row r="219" spans="9:19" x14ac:dyDescent="0.25">
      <c r="I219" s="1">
        <v>214</v>
      </c>
      <c r="J219" t="s">
        <v>54</v>
      </c>
      <c r="K219" t="s">
        <v>85</v>
      </c>
      <c r="L219">
        <v>444027.26299243281</v>
      </c>
      <c r="P219" s="1">
        <v>214</v>
      </c>
      <c r="Q219" t="s">
        <v>55</v>
      </c>
      <c r="R219" t="s">
        <v>8</v>
      </c>
      <c r="S219">
        <v>1175482.611497578</v>
      </c>
    </row>
    <row r="220" spans="9:19" x14ac:dyDescent="0.25">
      <c r="I220" s="1">
        <v>215</v>
      </c>
      <c r="J220" t="s">
        <v>54</v>
      </c>
      <c r="K220" t="s">
        <v>4</v>
      </c>
      <c r="L220">
        <v>510030.4957910708</v>
      </c>
      <c r="P220" s="1">
        <v>215</v>
      </c>
      <c r="Q220" t="s">
        <v>55</v>
      </c>
      <c r="R220" t="s">
        <v>6</v>
      </c>
      <c r="S220">
        <v>204841.12510248829</v>
      </c>
    </row>
    <row r="221" spans="9:19" x14ac:dyDescent="0.25">
      <c r="I221" s="1">
        <v>216</v>
      </c>
      <c r="J221" t="s">
        <v>54</v>
      </c>
      <c r="K221" t="s">
        <v>5</v>
      </c>
      <c r="L221">
        <v>237520.09969760021</v>
      </c>
      <c r="P221" s="1">
        <v>216</v>
      </c>
      <c r="Q221" t="s">
        <v>56</v>
      </c>
      <c r="R221" t="s">
        <v>11</v>
      </c>
      <c r="S221">
        <v>978896.87470988149</v>
      </c>
    </row>
    <row r="222" spans="9:19" x14ac:dyDescent="0.25">
      <c r="I222" s="1">
        <v>217</v>
      </c>
      <c r="J222" t="s">
        <v>54</v>
      </c>
      <c r="K222" t="s">
        <v>87</v>
      </c>
      <c r="L222">
        <v>229824.20887498479</v>
      </c>
      <c r="P222" s="1">
        <v>217</v>
      </c>
      <c r="Q222" t="s">
        <v>56</v>
      </c>
      <c r="R222" t="s">
        <v>8</v>
      </c>
      <c r="S222">
        <v>666972.91281101899</v>
      </c>
    </row>
    <row r="223" spans="9:19" x14ac:dyDescent="0.25">
      <c r="I223" s="1">
        <v>218</v>
      </c>
      <c r="J223" t="s">
        <v>54</v>
      </c>
      <c r="K223" t="s">
        <v>6</v>
      </c>
      <c r="L223">
        <v>1058801.3932069149</v>
      </c>
      <c r="P223" s="1">
        <v>218</v>
      </c>
      <c r="Q223" t="s">
        <v>56</v>
      </c>
      <c r="R223" t="s">
        <v>15</v>
      </c>
      <c r="S223">
        <v>74139.919809626197</v>
      </c>
    </row>
    <row r="224" spans="9:19" x14ac:dyDescent="0.25">
      <c r="I224" s="1">
        <v>219</v>
      </c>
      <c r="J224" t="s">
        <v>54</v>
      </c>
      <c r="K224" t="s">
        <v>13</v>
      </c>
      <c r="L224">
        <v>10872.27146461245</v>
      </c>
      <c r="P224" s="1">
        <v>219</v>
      </c>
      <c r="Q224" t="s">
        <v>57</v>
      </c>
      <c r="R224" t="s">
        <v>11</v>
      </c>
      <c r="S224">
        <v>388094.46428721631</v>
      </c>
    </row>
    <row r="225" spans="9:19" x14ac:dyDescent="0.25">
      <c r="I225" s="1">
        <v>220</v>
      </c>
      <c r="J225" t="s">
        <v>55</v>
      </c>
      <c r="K225" t="s">
        <v>89</v>
      </c>
      <c r="L225">
        <v>136140.84287459389</v>
      </c>
      <c r="P225" s="1">
        <v>220</v>
      </c>
      <c r="Q225" t="s">
        <v>57</v>
      </c>
      <c r="R225" t="s">
        <v>89</v>
      </c>
      <c r="S225">
        <v>123276.8469163035</v>
      </c>
    </row>
    <row r="226" spans="9:19" x14ac:dyDescent="0.25">
      <c r="I226" s="1">
        <v>221</v>
      </c>
      <c r="J226" t="s">
        <v>55</v>
      </c>
      <c r="K226" t="s">
        <v>4</v>
      </c>
      <c r="L226">
        <v>868575.35346230515</v>
      </c>
      <c r="P226" s="1">
        <v>221</v>
      </c>
      <c r="Q226" t="s">
        <v>57</v>
      </c>
      <c r="R226" t="s">
        <v>8</v>
      </c>
      <c r="S226">
        <v>177917.0649075504</v>
      </c>
    </row>
    <row r="227" spans="9:19" x14ac:dyDescent="0.25">
      <c r="I227" s="1">
        <v>222</v>
      </c>
      <c r="J227" t="s">
        <v>55</v>
      </c>
      <c r="K227" t="s">
        <v>6</v>
      </c>
      <c r="L227">
        <v>792291.81140405149</v>
      </c>
      <c r="P227" s="1">
        <v>222</v>
      </c>
      <c r="Q227" t="s">
        <v>57</v>
      </c>
      <c r="R227" t="s">
        <v>6</v>
      </c>
      <c r="S227">
        <v>510688.23717668629</v>
      </c>
    </row>
    <row r="228" spans="9:19" x14ac:dyDescent="0.25">
      <c r="I228" s="1">
        <v>223</v>
      </c>
      <c r="J228" t="s">
        <v>56</v>
      </c>
      <c r="K228" t="s">
        <v>85</v>
      </c>
      <c r="L228">
        <v>472044.46109761589</v>
      </c>
      <c r="P228" s="1">
        <v>223</v>
      </c>
      <c r="Q228" t="s">
        <v>58</v>
      </c>
      <c r="R228" t="s">
        <v>87</v>
      </c>
      <c r="S228">
        <v>112494.64506562959</v>
      </c>
    </row>
    <row r="229" spans="9:19" x14ac:dyDescent="0.25">
      <c r="I229" s="1">
        <v>224</v>
      </c>
      <c r="J229" t="s">
        <v>56</v>
      </c>
      <c r="K229" t="s">
        <v>4</v>
      </c>
      <c r="L229">
        <v>889077.95830062882</v>
      </c>
      <c r="P229" s="1">
        <v>224</v>
      </c>
      <c r="Q229" t="s">
        <v>58</v>
      </c>
      <c r="R229" t="s">
        <v>86</v>
      </c>
      <c r="S229">
        <v>67818.093552496401</v>
      </c>
    </row>
    <row r="230" spans="9:19" x14ac:dyDescent="0.25">
      <c r="I230" s="1">
        <v>225</v>
      </c>
      <c r="J230" t="s">
        <v>56</v>
      </c>
      <c r="K230" t="s">
        <v>6</v>
      </c>
      <c r="L230">
        <v>524262.76518030441</v>
      </c>
      <c r="P230" s="1">
        <v>225</v>
      </c>
      <c r="Q230" t="s">
        <v>58</v>
      </c>
      <c r="R230" t="s">
        <v>8</v>
      </c>
      <c r="S230">
        <v>1203768.338141677</v>
      </c>
    </row>
    <row r="231" spans="9:19" x14ac:dyDescent="0.25">
      <c r="I231" s="1">
        <v>226</v>
      </c>
      <c r="J231" t="s">
        <v>56</v>
      </c>
      <c r="K231" t="s">
        <v>15</v>
      </c>
      <c r="L231">
        <v>400666.73000610492</v>
      </c>
      <c r="P231" s="1">
        <v>226</v>
      </c>
      <c r="Q231" t="s">
        <v>59</v>
      </c>
      <c r="R231" t="s">
        <v>87</v>
      </c>
      <c r="S231">
        <v>783.03215427177884</v>
      </c>
    </row>
    <row r="232" spans="9:19" x14ac:dyDescent="0.25">
      <c r="I232" s="1">
        <v>227</v>
      </c>
      <c r="J232" t="s">
        <v>56</v>
      </c>
      <c r="K232" t="s">
        <v>13</v>
      </c>
      <c r="L232">
        <v>461199.52748692641</v>
      </c>
      <c r="P232" s="1">
        <v>227</v>
      </c>
      <c r="Q232" t="s">
        <v>59</v>
      </c>
      <c r="R232" t="s">
        <v>8</v>
      </c>
      <c r="S232">
        <v>574664.06579806865</v>
      </c>
    </row>
    <row r="233" spans="9:19" x14ac:dyDescent="0.25">
      <c r="I233" s="1">
        <v>228</v>
      </c>
      <c r="J233" t="s">
        <v>57</v>
      </c>
      <c r="K233" t="s">
        <v>4</v>
      </c>
      <c r="L233">
        <v>263755.13335189049</v>
      </c>
      <c r="P233" s="1">
        <v>228</v>
      </c>
      <c r="Q233" t="s">
        <v>60</v>
      </c>
      <c r="R233" t="s">
        <v>11</v>
      </c>
      <c r="S233">
        <v>54894.171727178087</v>
      </c>
    </row>
    <row r="234" spans="9:19" x14ac:dyDescent="0.25">
      <c r="I234" s="1">
        <v>229</v>
      </c>
      <c r="J234" t="s">
        <v>57</v>
      </c>
      <c r="K234" t="s">
        <v>6</v>
      </c>
      <c r="L234">
        <v>315334.84031053702</v>
      </c>
      <c r="P234" s="1">
        <v>229</v>
      </c>
      <c r="Q234" t="s">
        <v>60</v>
      </c>
      <c r="R234" t="s">
        <v>85</v>
      </c>
      <c r="S234">
        <v>259127.85931667889</v>
      </c>
    </row>
    <row r="235" spans="9:19" x14ac:dyDescent="0.25">
      <c r="I235" s="1">
        <v>230</v>
      </c>
      <c r="J235" t="s">
        <v>57</v>
      </c>
      <c r="K235" t="s">
        <v>88</v>
      </c>
      <c r="L235">
        <v>213532.8221776798</v>
      </c>
      <c r="P235" s="1">
        <v>230</v>
      </c>
      <c r="Q235" t="s">
        <v>60</v>
      </c>
      <c r="R235" t="s">
        <v>5</v>
      </c>
      <c r="S235">
        <v>601549.94082068186</v>
      </c>
    </row>
    <row r="236" spans="9:19" x14ac:dyDescent="0.25">
      <c r="I236" s="1">
        <v>231</v>
      </c>
      <c r="J236" t="s">
        <v>57</v>
      </c>
      <c r="K236" t="s">
        <v>13</v>
      </c>
      <c r="L236">
        <v>135145.64916665319</v>
      </c>
      <c r="P236" s="1">
        <v>231</v>
      </c>
      <c r="Q236" t="s">
        <v>60</v>
      </c>
      <c r="R236" t="s">
        <v>8</v>
      </c>
      <c r="S236">
        <v>688646.25477789913</v>
      </c>
    </row>
    <row r="237" spans="9:19" x14ac:dyDescent="0.25">
      <c r="I237" s="1">
        <v>232</v>
      </c>
      <c r="J237" t="s">
        <v>58</v>
      </c>
      <c r="K237" t="s">
        <v>11</v>
      </c>
      <c r="L237">
        <v>13908.919172784579</v>
      </c>
      <c r="P237" s="1">
        <v>232</v>
      </c>
      <c r="Q237" t="s">
        <v>60</v>
      </c>
      <c r="R237" t="s">
        <v>6</v>
      </c>
      <c r="S237">
        <v>147881.10564086249</v>
      </c>
    </row>
    <row r="238" spans="9:19" x14ac:dyDescent="0.25">
      <c r="I238" s="1">
        <v>233</v>
      </c>
      <c r="J238" t="s">
        <v>58</v>
      </c>
      <c r="K238" t="s">
        <v>4</v>
      </c>
      <c r="L238">
        <v>281288.99609719991</v>
      </c>
      <c r="P238" s="1">
        <v>233</v>
      </c>
      <c r="Q238" t="s">
        <v>61</v>
      </c>
      <c r="R238" t="s">
        <v>11</v>
      </c>
      <c r="S238">
        <v>187739.60334274219</v>
      </c>
    </row>
    <row r="239" spans="9:19" x14ac:dyDescent="0.25">
      <c r="I239" s="1">
        <v>234</v>
      </c>
      <c r="J239" t="s">
        <v>58</v>
      </c>
      <c r="K239" t="s">
        <v>6</v>
      </c>
      <c r="L239">
        <v>300738.42187481897</v>
      </c>
      <c r="P239" s="1">
        <v>234</v>
      </c>
      <c r="Q239" t="s">
        <v>61</v>
      </c>
      <c r="R239" t="s">
        <v>4</v>
      </c>
      <c r="S239">
        <v>722964.44173222571</v>
      </c>
    </row>
    <row r="240" spans="9:19" x14ac:dyDescent="0.25">
      <c r="I240" s="1">
        <v>235</v>
      </c>
      <c r="J240" t="s">
        <v>58</v>
      </c>
      <c r="K240" t="s">
        <v>15</v>
      </c>
      <c r="L240">
        <v>674605.49052518466</v>
      </c>
      <c r="P240" s="1">
        <v>235</v>
      </c>
      <c r="Q240" t="s">
        <v>61</v>
      </c>
      <c r="R240" t="s">
        <v>5</v>
      </c>
      <c r="S240">
        <v>250467.55972331189</v>
      </c>
    </row>
    <row r="241" spans="9:19" x14ac:dyDescent="0.25">
      <c r="I241" s="1">
        <v>236</v>
      </c>
      <c r="J241" t="s">
        <v>58</v>
      </c>
      <c r="K241" t="s">
        <v>88</v>
      </c>
      <c r="L241">
        <v>164788.71135125941</v>
      </c>
      <c r="P241" s="1">
        <v>236</v>
      </c>
      <c r="Q241" t="s">
        <v>61</v>
      </c>
      <c r="R241" t="s">
        <v>8</v>
      </c>
      <c r="S241">
        <v>412087.87850306818</v>
      </c>
    </row>
    <row r="242" spans="9:19" x14ac:dyDescent="0.25">
      <c r="I242" s="1">
        <v>237</v>
      </c>
      <c r="J242" t="s">
        <v>59</v>
      </c>
      <c r="K242" t="s">
        <v>11</v>
      </c>
      <c r="L242">
        <v>362541.70574598719</v>
      </c>
      <c r="P242" s="1">
        <v>237</v>
      </c>
      <c r="Q242" t="s">
        <v>61</v>
      </c>
      <c r="R242" t="s">
        <v>6</v>
      </c>
      <c r="S242">
        <v>184031.92913294621</v>
      </c>
    </row>
    <row r="243" spans="9:19" x14ac:dyDescent="0.25">
      <c r="I243" s="1">
        <v>238</v>
      </c>
      <c r="J243" t="s">
        <v>59</v>
      </c>
      <c r="K243" t="s">
        <v>85</v>
      </c>
      <c r="L243">
        <v>14918.145521951479</v>
      </c>
      <c r="P243" s="1">
        <v>238</v>
      </c>
      <c r="Q243" t="s">
        <v>61</v>
      </c>
      <c r="R243" t="s">
        <v>13</v>
      </c>
      <c r="S243">
        <v>116737.3756067209</v>
      </c>
    </row>
    <row r="244" spans="9:19" x14ac:dyDescent="0.25">
      <c r="I244" s="1">
        <v>239</v>
      </c>
      <c r="J244" t="s">
        <v>59</v>
      </c>
      <c r="K244" t="s">
        <v>89</v>
      </c>
      <c r="L244">
        <v>187339.43433754411</v>
      </c>
      <c r="P244" s="1">
        <v>239</v>
      </c>
      <c r="Q244" t="s">
        <v>62</v>
      </c>
      <c r="R244" t="s">
        <v>11</v>
      </c>
      <c r="S244">
        <v>508795.75300089468</v>
      </c>
    </row>
    <row r="245" spans="9:19" x14ac:dyDescent="0.25">
      <c r="I245" s="1">
        <v>240</v>
      </c>
      <c r="J245" t="s">
        <v>59</v>
      </c>
      <c r="K245" t="s">
        <v>4</v>
      </c>
      <c r="L245">
        <v>425955.9778957197</v>
      </c>
      <c r="P245" s="1">
        <v>240</v>
      </c>
      <c r="Q245" t="s">
        <v>62</v>
      </c>
      <c r="R245" t="s">
        <v>89</v>
      </c>
      <c r="S245">
        <v>45335.447956533877</v>
      </c>
    </row>
    <row r="246" spans="9:19" x14ac:dyDescent="0.25">
      <c r="I246" s="1">
        <v>241</v>
      </c>
      <c r="J246" t="s">
        <v>59</v>
      </c>
      <c r="K246" t="s">
        <v>86</v>
      </c>
      <c r="L246">
        <v>305140.94941194338</v>
      </c>
      <c r="P246" s="1">
        <v>241</v>
      </c>
      <c r="Q246" t="s">
        <v>62</v>
      </c>
      <c r="R246" t="s">
        <v>4</v>
      </c>
      <c r="S246">
        <v>576225.30467785092</v>
      </c>
    </row>
    <row r="247" spans="9:19" x14ac:dyDescent="0.25">
      <c r="I247" s="1">
        <v>242</v>
      </c>
      <c r="J247" t="s">
        <v>59</v>
      </c>
      <c r="K247" t="s">
        <v>6</v>
      </c>
      <c r="L247">
        <v>168180.83681754349</v>
      </c>
      <c r="P247" s="1">
        <v>242</v>
      </c>
      <c r="Q247" t="s">
        <v>62</v>
      </c>
      <c r="R247" t="s">
        <v>8</v>
      </c>
      <c r="S247">
        <v>190301.8843922189</v>
      </c>
    </row>
    <row r="248" spans="9:19" x14ac:dyDescent="0.25">
      <c r="I248" s="1">
        <v>243</v>
      </c>
      <c r="J248" t="s">
        <v>59</v>
      </c>
      <c r="K248" t="s">
        <v>15</v>
      </c>
      <c r="L248">
        <v>157345.90791178809</v>
      </c>
      <c r="P248" s="1">
        <v>243</v>
      </c>
      <c r="Q248" t="s">
        <v>62</v>
      </c>
      <c r="R248" t="s">
        <v>6</v>
      </c>
      <c r="S248">
        <v>403031.56188343582</v>
      </c>
    </row>
    <row r="249" spans="9:19" x14ac:dyDescent="0.25">
      <c r="I249" s="1">
        <v>244</v>
      </c>
      <c r="J249" t="s">
        <v>60</v>
      </c>
      <c r="K249" t="s">
        <v>89</v>
      </c>
      <c r="L249">
        <v>242933.86770572519</v>
      </c>
      <c r="P249" s="1">
        <v>244</v>
      </c>
      <c r="Q249" t="s">
        <v>62</v>
      </c>
      <c r="R249" t="s">
        <v>15</v>
      </c>
      <c r="S249">
        <v>370828.43245965563</v>
      </c>
    </row>
    <row r="250" spans="9:19" x14ac:dyDescent="0.25">
      <c r="I250" s="1">
        <v>245</v>
      </c>
      <c r="J250" t="s">
        <v>60</v>
      </c>
      <c r="K250" t="s">
        <v>4</v>
      </c>
      <c r="L250">
        <v>688338.45810407249</v>
      </c>
      <c r="P250" s="1">
        <v>245</v>
      </c>
      <c r="Q250" t="s">
        <v>62</v>
      </c>
      <c r="R250" t="s">
        <v>88</v>
      </c>
      <c r="S250">
        <v>330680.4276519324</v>
      </c>
    </row>
    <row r="251" spans="9:19" x14ac:dyDescent="0.25">
      <c r="I251" s="1">
        <v>246</v>
      </c>
      <c r="J251" t="s">
        <v>60</v>
      </c>
      <c r="K251" t="s">
        <v>86</v>
      </c>
      <c r="L251">
        <v>248650.9092399127</v>
      </c>
      <c r="P251" s="1">
        <v>246</v>
      </c>
      <c r="Q251" t="s">
        <v>63</v>
      </c>
      <c r="R251" t="s">
        <v>11</v>
      </c>
      <c r="S251">
        <v>761131.76216127677</v>
      </c>
    </row>
    <row r="252" spans="9:19" x14ac:dyDescent="0.25">
      <c r="I252" s="1">
        <v>247</v>
      </c>
      <c r="J252" t="s">
        <v>60</v>
      </c>
      <c r="K252" t="s">
        <v>6</v>
      </c>
      <c r="L252">
        <v>445979.92394505691</v>
      </c>
      <c r="P252" s="1">
        <v>247</v>
      </c>
      <c r="Q252" t="s">
        <v>63</v>
      </c>
      <c r="R252" t="s">
        <v>4</v>
      </c>
      <c r="S252">
        <v>212322.11684444771</v>
      </c>
    </row>
    <row r="253" spans="9:19" x14ac:dyDescent="0.25">
      <c r="I253" s="1">
        <v>248</v>
      </c>
      <c r="J253" t="s">
        <v>61</v>
      </c>
      <c r="K253" t="s">
        <v>11</v>
      </c>
      <c r="L253">
        <v>156958.99904264379</v>
      </c>
      <c r="P253" s="1">
        <v>248</v>
      </c>
      <c r="Q253" t="s">
        <v>63</v>
      </c>
      <c r="R253" t="s">
        <v>8</v>
      </c>
      <c r="S253">
        <v>1311409.543219066</v>
      </c>
    </row>
    <row r="254" spans="9:19" x14ac:dyDescent="0.25">
      <c r="I254" s="1">
        <v>249</v>
      </c>
      <c r="J254" t="s">
        <v>61</v>
      </c>
      <c r="K254" t="s">
        <v>4</v>
      </c>
      <c r="L254">
        <v>666901.23441126349</v>
      </c>
      <c r="P254" s="1">
        <v>249</v>
      </c>
      <c r="Q254" t="s">
        <v>63</v>
      </c>
      <c r="R254" t="s">
        <v>6</v>
      </c>
      <c r="S254">
        <v>403492.77028197172</v>
      </c>
    </row>
    <row r="255" spans="9:19" x14ac:dyDescent="0.25">
      <c r="I255" s="1">
        <v>250</v>
      </c>
      <c r="J255" t="s">
        <v>61</v>
      </c>
      <c r="K255" t="s">
        <v>5</v>
      </c>
      <c r="L255">
        <v>214435.02564738589</v>
      </c>
      <c r="P255" s="1">
        <v>250</v>
      </c>
      <c r="Q255" t="s">
        <v>63</v>
      </c>
      <c r="R255" t="s">
        <v>15</v>
      </c>
      <c r="S255">
        <v>82322.664569059008</v>
      </c>
    </row>
    <row r="256" spans="9:19" x14ac:dyDescent="0.25">
      <c r="I256" s="1">
        <v>251</v>
      </c>
      <c r="J256" t="s">
        <v>61</v>
      </c>
      <c r="K256" t="s">
        <v>86</v>
      </c>
      <c r="L256">
        <v>185063.92248810129</v>
      </c>
      <c r="P256" s="1">
        <v>251</v>
      </c>
      <c r="Q256" t="s">
        <v>64</v>
      </c>
      <c r="R256" t="s">
        <v>11</v>
      </c>
      <c r="S256">
        <v>738012.36731299572</v>
      </c>
    </row>
    <row r="257" spans="9:19" x14ac:dyDescent="0.25">
      <c r="I257" s="1">
        <v>252</v>
      </c>
      <c r="J257" t="s">
        <v>61</v>
      </c>
      <c r="K257" t="s">
        <v>6</v>
      </c>
      <c r="L257">
        <v>403366.67861700541</v>
      </c>
      <c r="P257" s="1">
        <v>252</v>
      </c>
      <c r="Q257" t="s">
        <v>64</v>
      </c>
      <c r="R257" t="s">
        <v>89</v>
      </c>
      <c r="S257">
        <v>460402.27411884977</v>
      </c>
    </row>
    <row r="258" spans="9:19" x14ac:dyDescent="0.25">
      <c r="I258" s="1">
        <v>253</v>
      </c>
      <c r="J258" t="s">
        <v>61</v>
      </c>
      <c r="K258" t="s">
        <v>15</v>
      </c>
      <c r="L258">
        <v>352845.28923472698</v>
      </c>
      <c r="P258" s="1">
        <v>253</v>
      </c>
      <c r="Q258" t="s">
        <v>64</v>
      </c>
      <c r="R258" t="s">
        <v>8</v>
      </c>
      <c r="S258">
        <v>709304.71890817117</v>
      </c>
    </row>
    <row r="259" spans="9:19" x14ac:dyDescent="0.25">
      <c r="I259" s="1">
        <v>254</v>
      </c>
      <c r="J259" t="s">
        <v>62</v>
      </c>
      <c r="K259" t="s">
        <v>4</v>
      </c>
      <c r="L259">
        <v>806653.44854264776</v>
      </c>
      <c r="P259" s="1">
        <v>254</v>
      </c>
      <c r="Q259" t="s">
        <v>64</v>
      </c>
      <c r="R259" t="s">
        <v>6</v>
      </c>
      <c r="S259">
        <v>675171.65224112361</v>
      </c>
    </row>
    <row r="260" spans="9:19" x14ac:dyDescent="0.25">
      <c r="I260" s="1">
        <v>255</v>
      </c>
      <c r="J260" t="s">
        <v>62</v>
      </c>
      <c r="K260" t="s">
        <v>5</v>
      </c>
      <c r="L260">
        <v>421085.7039669379</v>
      </c>
      <c r="P260" s="1">
        <v>255</v>
      </c>
      <c r="Q260" t="s">
        <v>65</v>
      </c>
      <c r="R260" t="s">
        <v>87</v>
      </c>
      <c r="S260">
        <v>367490.72842073243</v>
      </c>
    </row>
    <row r="261" spans="9:19" x14ac:dyDescent="0.25">
      <c r="I261" s="1">
        <v>256</v>
      </c>
      <c r="J261" t="s">
        <v>62</v>
      </c>
      <c r="K261" t="s">
        <v>87</v>
      </c>
      <c r="L261">
        <v>30870.396638728042</v>
      </c>
      <c r="P261" s="1">
        <v>256</v>
      </c>
      <c r="Q261" t="s">
        <v>65</v>
      </c>
      <c r="R261" t="s">
        <v>86</v>
      </c>
      <c r="S261">
        <v>649814.65973476379</v>
      </c>
    </row>
    <row r="262" spans="9:19" x14ac:dyDescent="0.25">
      <c r="I262" s="1">
        <v>257</v>
      </c>
      <c r="J262" t="s">
        <v>62</v>
      </c>
      <c r="K262" t="s">
        <v>6</v>
      </c>
      <c r="L262">
        <v>111956.19366502709</v>
      </c>
      <c r="P262" s="1">
        <v>257</v>
      </c>
      <c r="Q262" t="s">
        <v>65</v>
      </c>
      <c r="R262" t="s">
        <v>8</v>
      </c>
      <c r="S262">
        <v>1089716.6883736169</v>
      </c>
    </row>
    <row r="263" spans="9:19" x14ac:dyDescent="0.25">
      <c r="I263" s="1">
        <v>258</v>
      </c>
      <c r="J263" t="s">
        <v>63</v>
      </c>
      <c r="K263" t="s">
        <v>85</v>
      </c>
      <c r="L263">
        <v>490136.25626330439</v>
      </c>
      <c r="P263" s="1">
        <v>258</v>
      </c>
      <c r="Q263" t="s">
        <v>65</v>
      </c>
      <c r="R263" t="s">
        <v>6</v>
      </c>
      <c r="S263">
        <v>462666.81930613198</v>
      </c>
    </row>
    <row r="264" spans="9:19" x14ac:dyDescent="0.25">
      <c r="I264" s="1">
        <v>259</v>
      </c>
      <c r="J264" t="s">
        <v>63</v>
      </c>
      <c r="K264" t="s">
        <v>4</v>
      </c>
      <c r="L264">
        <v>345952.54673006007</v>
      </c>
      <c r="P264" s="1">
        <v>259</v>
      </c>
      <c r="Q264" t="s">
        <v>66</v>
      </c>
      <c r="R264" t="s">
        <v>11</v>
      </c>
      <c r="S264">
        <v>717342.08245614485</v>
      </c>
    </row>
    <row r="265" spans="9:19" x14ac:dyDescent="0.25">
      <c r="I265" s="1">
        <v>260</v>
      </c>
      <c r="J265" t="s">
        <v>63</v>
      </c>
      <c r="K265" t="s">
        <v>6</v>
      </c>
      <c r="L265">
        <v>306048.62569379149</v>
      </c>
      <c r="P265" s="1">
        <v>260</v>
      </c>
      <c r="Q265" t="s">
        <v>66</v>
      </c>
      <c r="R265" t="s">
        <v>4</v>
      </c>
      <c r="S265">
        <v>464247.4325483024</v>
      </c>
    </row>
    <row r="266" spans="9:19" x14ac:dyDescent="0.25">
      <c r="I266" s="1">
        <v>261</v>
      </c>
      <c r="J266" t="s">
        <v>63</v>
      </c>
      <c r="K266" t="s">
        <v>15</v>
      </c>
      <c r="L266">
        <v>96194.973051854147</v>
      </c>
      <c r="P266" s="1">
        <v>261</v>
      </c>
      <c r="Q266" t="s">
        <v>66</v>
      </c>
      <c r="R266" t="s">
        <v>5</v>
      </c>
      <c r="S266">
        <v>109692.6093706518</v>
      </c>
    </row>
    <row r="267" spans="9:19" x14ac:dyDescent="0.25">
      <c r="I267" s="1">
        <v>262</v>
      </c>
      <c r="J267" t="s">
        <v>64</v>
      </c>
      <c r="K267" t="s">
        <v>4</v>
      </c>
      <c r="L267">
        <v>4992.9494189024372</v>
      </c>
      <c r="P267" s="1">
        <v>262</v>
      </c>
      <c r="Q267" t="s">
        <v>66</v>
      </c>
      <c r="R267" t="s">
        <v>8</v>
      </c>
      <c r="S267">
        <v>840728.64882431715</v>
      </c>
    </row>
    <row r="268" spans="9:19" x14ac:dyDescent="0.25">
      <c r="I268" s="1">
        <v>263</v>
      </c>
      <c r="J268" t="s">
        <v>64</v>
      </c>
      <c r="K268" t="s">
        <v>6</v>
      </c>
      <c r="L268">
        <v>682895.68134674523</v>
      </c>
      <c r="P268" s="1">
        <v>263</v>
      </c>
      <c r="Q268" t="s">
        <v>66</v>
      </c>
      <c r="R268" t="s">
        <v>6</v>
      </c>
      <c r="S268">
        <v>47669.273827139979</v>
      </c>
    </row>
    <row r="269" spans="9:19" x14ac:dyDescent="0.25">
      <c r="I269" s="1">
        <v>264</v>
      </c>
      <c r="J269" t="s">
        <v>64</v>
      </c>
      <c r="K269" t="s">
        <v>13</v>
      </c>
      <c r="L269">
        <v>157449.35092442279</v>
      </c>
      <c r="P269" s="1">
        <v>264</v>
      </c>
      <c r="Q269" t="s">
        <v>67</v>
      </c>
      <c r="R269" t="s">
        <v>11</v>
      </c>
      <c r="S269">
        <v>440423.72068268678</v>
      </c>
    </row>
    <row r="270" spans="9:19" x14ac:dyDescent="0.25">
      <c r="I270" s="1">
        <v>265</v>
      </c>
      <c r="J270" t="s">
        <v>65</v>
      </c>
      <c r="K270" t="s">
        <v>4</v>
      </c>
      <c r="L270">
        <v>6637.2245873285156</v>
      </c>
      <c r="P270" s="1">
        <v>265</v>
      </c>
      <c r="Q270" t="s">
        <v>67</v>
      </c>
      <c r="R270" t="s">
        <v>85</v>
      </c>
      <c r="S270">
        <v>49870.995800516022</v>
      </c>
    </row>
    <row r="271" spans="9:19" x14ac:dyDescent="0.25">
      <c r="I271" s="1">
        <v>266</v>
      </c>
      <c r="J271" t="s">
        <v>65</v>
      </c>
      <c r="K271" t="s">
        <v>6</v>
      </c>
      <c r="L271">
        <v>363781.81400623929</v>
      </c>
      <c r="P271" s="1">
        <v>266</v>
      </c>
      <c r="Q271" t="s">
        <v>67</v>
      </c>
      <c r="R271" t="s">
        <v>5</v>
      </c>
      <c r="S271">
        <v>339167.94706616132</v>
      </c>
    </row>
    <row r="272" spans="9:19" x14ac:dyDescent="0.25">
      <c r="I272" s="1">
        <v>267</v>
      </c>
      <c r="J272" t="s">
        <v>65</v>
      </c>
      <c r="K272" t="s">
        <v>88</v>
      </c>
      <c r="L272">
        <v>296473.98843364051</v>
      </c>
      <c r="P272" s="1">
        <v>267</v>
      </c>
      <c r="Q272" t="s">
        <v>67</v>
      </c>
      <c r="R272" t="s">
        <v>87</v>
      </c>
      <c r="S272">
        <v>371040.95141135523</v>
      </c>
    </row>
    <row r="273" spans="9:19" x14ac:dyDescent="0.25">
      <c r="I273" s="1">
        <v>268</v>
      </c>
      <c r="J273" t="s">
        <v>66</v>
      </c>
      <c r="K273" t="s">
        <v>4</v>
      </c>
      <c r="L273">
        <v>24993.13120505348</v>
      </c>
      <c r="P273" s="1">
        <v>268</v>
      </c>
      <c r="Q273" t="s">
        <v>67</v>
      </c>
      <c r="R273" t="s">
        <v>86</v>
      </c>
      <c r="S273">
        <v>113959.4429416671</v>
      </c>
    </row>
    <row r="274" spans="9:19" x14ac:dyDescent="0.25">
      <c r="I274" s="1">
        <v>269</v>
      </c>
      <c r="J274" t="s">
        <v>66</v>
      </c>
      <c r="K274" t="s">
        <v>6</v>
      </c>
      <c r="L274">
        <v>1024750.890689249</v>
      </c>
      <c r="P274" s="1">
        <v>269</v>
      </c>
      <c r="Q274" t="s">
        <v>67</v>
      </c>
      <c r="R274" t="s">
        <v>8</v>
      </c>
      <c r="S274">
        <v>282326.73296731332</v>
      </c>
    </row>
    <row r="275" spans="9:19" x14ac:dyDescent="0.25">
      <c r="I275" s="1">
        <v>270</v>
      </c>
      <c r="J275" t="s">
        <v>67</v>
      </c>
      <c r="K275" t="s">
        <v>11</v>
      </c>
      <c r="L275">
        <v>587686.96891241369</v>
      </c>
      <c r="P275" s="1">
        <v>270</v>
      </c>
      <c r="Q275" t="s">
        <v>67</v>
      </c>
      <c r="R275" t="s">
        <v>6</v>
      </c>
      <c r="S275">
        <v>225718.99778980401</v>
      </c>
    </row>
    <row r="276" spans="9:19" x14ac:dyDescent="0.25">
      <c r="I276" s="1">
        <v>271</v>
      </c>
      <c r="J276" t="s">
        <v>67</v>
      </c>
      <c r="K276" t="s">
        <v>85</v>
      </c>
      <c r="L276">
        <v>395304.67094599578</v>
      </c>
      <c r="P276" s="1">
        <v>271</v>
      </c>
      <c r="Q276" t="s">
        <v>67</v>
      </c>
      <c r="R276" t="s">
        <v>13</v>
      </c>
      <c r="S276">
        <v>520179.54278721969</v>
      </c>
    </row>
    <row r="277" spans="9:19" x14ac:dyDescent="0.25">
      <c r="I277" s="1">
        <v>272</v>
      </c>
      <c r="J277" t="s">
        <v>67</v>
      </c>
      <c r="K277" t="s">
        <v>4</v>
      </c>
      <c r="L277">
        <v>1493398.8684809559</v>
      </c>
      <c r="P277" s="1">
        <v>272</v>
      </c>
      <c r="Q277" t="s">
        <v>68</v>
      </c>
      <c r="R277" t="s">
        <v>11</v>
      </c>
      <c r="S277">
        <v>288046.46579456038</v>
      </c>
    </row>
    <row r="278" spans="9:19" x14ac:dyDescent="0.25">
      <c r="I278" s="1">
        <v>273</v>
      </c>
      <c r="J278" t="s">
        <v>67</v>
      </c>
      <c r="K278" t="s">
        <v>86</v>
      </c>
      <c r="L278">
        <v>103182.45828203981</v>
      </c>
      <c r="P278" s="1">
        <v>273</v>
      </c>
      <c r="Q278" t="s">
        <v>68</v>
      </c>
      <c r="R278" t="s">
        <v>85</v>
      </c>
      <c r="S278">
        <v>447836.82922539138</v>
      </c>
    </row>
    <row r="279" spans="9:19" x14ac:dyDescent="0.25">
      <c r="I279" s="1">
        <v>274</v>
      </c>
      <c r="J279" t="s">
        <v>67</v>
      </c>
      <c r="K279" t="s">
        <v>6</v>
      </c>
      <c r="L279">
        <v>831023.46526243235</v>
      </c>
      <c r="P279" s="1">
        <v>274</v>
      </c>
      <c r="Q279" t="s">
        <v>68</v>
      </c>
      <c r="R279" t="s">
        <v>4</v>
      </c>
      <c r="S279">
        <v>423070.08405505662</v>
      </c>
    </row>
    <row r="280" spans="9:19" x14ac:dyDescent="0.25">
      <c r="I280" s="1">
        <v>275</v>
      </c>
      <c r="J280" t="s">
        <v>67</v>
      </c>
      <c r="K280" t="s">
        <v>15</v>
      </c>
      <c r="L280">
        <v>502553.58048972522</v>
      </c>
      <c r="P280" s="1">
        <v>275</v>
      </c>
      <c r="Q280" t="s">
        <v>68</v>
      </c>
      <c r="R280" t="s">
        <v>87</v>
      </c>
      <c r="S280">
        <v>218078.4364857146</v>
      </c>
    </row>
    <row r="281" spans="9:19" x14ac:dyDescent="0.25">
      <c r="I281" s="1">
        <v>276</v>
      </c>
      <c r="J281" t="s">
        <v>68</v>
      </c>
      <c r="K281" t="s">
        <v>85</v>
      </c>
      <c r="L281">
        <v>471603.26105206582</v>
      </c>
      <c r="P281" s="1">
        <v>276</v>
      </c>
      <c r="Q281" t="s">
        <v>68</v>
      </c>
      <c r="R281" t="s">
        <v>8</v>
      </c>
      <c r="S281">
        <v>1147427.4232388069</v>
      </c>
    </row>
    <row r="282" spans="9:19" x14ac:dyDescent="0.25">
      <c r="I282" s="1">
        <v>277</v>
      </c>
      <c r="J282" t="s">
        <v>68</v>
      </c>
      <c r="K282" t="s">
        <v>89</v>
      </c>
      <c r="L282">
        <v>62731.714559329863</v>
      </c>
      <c r="P282" s="1">
        <v>277</v>
      </c>
      <c r="Q282" t="s">
        <v>68</v>
      </c>
      <c r="R282" t="s">
        <v>15</v>
      </c>
      <c r="S282">
        <v>29435.545470484161</v>
      </c>
    </row>
    <row r="283" spans="9:19" x14ac:dyDescent="0.25">
      <c r="I283" s="1">
        <v>278</v>
      </c>
      <c r="J283" t="s">
        <v>68</v>
      </c>
      <c r="K283" t="s">
        <v>4</v>
      </c>
      <c r="L283">
        <v>1027270.182813797</v>
      </c>
      <c r="P283" s="1">
        <v>278</v>
      </c>
      <c r="Q283" t="s">
        <v>68</v>
      </c>
      <c r="R283" t="s">
        <v>88</v>
      </c>
      <c r="S283">
        <v>803767.84482592973</v>
      </c>
    </row>
    <row r="284" spans="9:19" x14ac:dyDescent="0.25">
      <c r="I284" s="1">
        <v>279</v>
      </c>
      <c r="J284" t="s">
        <v>68</v>
      </c>
      <c r="K284" t="s">
        <v>5</v>
      </c>
      <c r="L284">
        <v>709249.1919863011</v>
      </c>
      <c r="P284" s="1">
        <v>279</v>
      </c>
      <c r="Q284" t="s">
        <v>68</v>
      </c>
      <c r="R284" t="s">
        <v>13</v>
      </c>
      <c r="S284">
        <v>305376.48900363012</v>
      </c>
    </row>
    <row r="285" spans="9:19" x14ac:dyDescent="0.25">
      <c r="I285" s="1">
        <v>280</v>
      </c>
      <c r="J285" t="s">
        <v>68</v>
      </c>
      <c r="K285" t="s">
        <v>87</v>
      </c>
      <c r="L285">
        <v>83211.471775864135</v>
      </c>
      <c r="P285" s="1">
        <v>280</v>
      </c>
      <c r="Q285" t="s">
        <v>69</v>
      </c>
      <c r="R285" t="s">
        <v>11</v>
      </c>
      <c r="S285">
        <v>233415.03445399259</v>
      </c>
    </row>
    <row r="286" spans="9:19" x14ac:dyDescent="0.25">
      <c r="I286" s="1">
        <v>281</v>
      </c>
      <c r="J286" t="s">
        <v>68</v>
      </c>
      <c r="K286" t="s">
        <v>86</v>
      </c>
      <c r="L286">
        <v>321723.78947303479</v>
      </c>
      <c r="P286" s="1">
        <v>281</v>
      </c>
      <c r="Q286" t="s">
        <v>69</v>
      </c>
      <c r="R286" t="s">
        <v>4</v>
      </c>
      <c r="S286">
        <v>402759.17099713971</v>
      </c>
    </row>
    <row r="287" spans="9:19" x14ac:dyDescent="0.25">
      <c r="I287" s="1">
        <v>282</v>
      </c>
      <c r="J287" t="s">
        <v>68</v>
      </c>
      <c r="K287" t="s">
        <v>6</v>
      </c>
      <c r="L287">
        <v>1121395.048441503</v>
      </c>
      <c r="P287" s="1">
        <v>282</v>
      </c>
      <c r="Q287" t="s">
        <v>69</v>
      </c>
      <c r="R287" t="s">
        <v>8</v>
      </c>
      <c r="S287">
        <v>517218.12928418582</v>
      </c>
    </row>
    <row r="288" spans="9:19" x14ac:dyDescent="0.25">
      <c r="I288" s="1">
        <v>283</v>
      </c>
      <c r="J288" t="s">
        <v>68</v>
      </c>
      <c r="K288" t="s">
        <v>15</v>
      </c>
      <c r="L288">
        <v>171175.5724674298</v>
      </c>
      <c r="P288" s="1">
        <v>283</v>
      </c>
      <c r="Q288" t="s">
        <v>69</v>
      </c>
      <c r="R288" t="s">
        <v>6</v>
      </c>
      <c r="S288">
        <v>446657.9103252741</v>
      </c>
    </row>
    <row r="289" spans="9:19" x14ac:dyDescent="0.25">
      <c r="I289" s="1">
        <v>284</v>
      </c>
      <c r="J289" t="s">
        <v>69</v>
      </c>
      <c r="K289" t="s">
        <v>85</v>
      </c>
      <c r="L289">
        <v>328626.18602998939</v>
      </c>
      <c r="P289" s="1">
        <v>284</v>
      </c>
      <c r="Q289" t="s">
        <v>69</v>
      </c>
      <c r="R289" t="s">
        <v>15</v>
      </c>
      <c r="S289">
        <v>926841.2039272706</v>
      </c>
    </row>
    <row r="290" spans="9:19" x14ac:dyDescent="0.25">
      <c r="I290" s="1">
        <v>285</v>
      </c>
      <c r="J290" t="s">
        <v>69</v>
      </c>
      <c r="K290" t="s">
        <v>4</v>
      </c>
      <c r="L290">
        <v>311266.92744547612</v>
      </c>
      <c r="P290" s="1">
        <v>285</v>
      </c>
      <c r="Q290" t="s">
        <v>69</v>
      </c>
      <c r="R290" t="s">
        <v>88</v>
      </c>
      <c r="S290">
        <v>307567.0269897703</v>
      </c>
    </row>
    <row r="291" spans="9:19" x14ac:dyDescent="0.25">
      <c r="I291" s="1">
        <v>286</v>
      </c>
      <c r="J291" t="s">
        <v>69</v>
      </c>
      <c r="K291" t="s">
        <v>6</v>
      </c>
      <c r="L291">
        <v>104608.3334133711</v>
      </c>
      <c r="P291" s="1">
        <v>286</v>
      </c>
      <c r="Q291" t="s">
        <v>90</v>
      </c>
      <c r="R291" t="s">
        <v>15</v>
      </c>
      <c r="S291">
        <v>461336.61943538953</v>
      </c>
    </row>
    <row r="292" spans="9:19" x14ac:dyDescent="0.25">
      <c r="I292" s="1">
        <v>287</v>
      </c>
      <c r="J292" t="s">
        <v>69</v>
      </c>
      <c r="K292" t="s">
        <v>15</v>
      </c>
      <c r="L292">
        <v>137542.06683079471</v>
      </c>
      <c r="P292" s="1">
        <v>287</v>
      </c>
      <c r="Q292" t="s">
        <v>91</v>
      </c>
      <c r="R292" t="s">
        <v>89</v>
      </c>
      <c r="S292">
        <v>111387.70020140809</v>
      </c>
    </row>
    <row r="293" spans="9:19" x14ac:dyDescent="0.25">
      <c r="I293" s="1">
        <v>288</v>
      </c>
      <c r="J293" t="s">
        <v>90</v>
      </c>
      <c r="K293" t="s">
        <v>4</v>
      </c>
      <c r="L293">
        <v>475612.35097064968</v>
      </c>
      <c r="P293" s="1">
        <v>288</v>
      </c>
      <c r="Q293" t="s">
        <v>72</v>
      </c>
      <c r="R293" t="s">
        <v>4</v>
      </c>
      <c r="S293">
        <v>195841.31221527001</v>
      </c>
    </row>
    <row r="294" spans="9:19" x14ac:dyDescent="0.25">
      <c r="I294" s="1">
        <v>289</v>
      </c>
      <c r="J294" t="s">
        <v>90</v>
      </c>
      <c r="K294" t="s">
        <v>15</v>
      </c>
      <c r="L294">
        <v>418274.67322675482</v>
      </c>
      <c r="P294" s="1">
        <v>289</v>
      </c>
      <c r="Q294" t="s">
        <v>73</v>
      </c>
      <c r="R294" t="s">
        <v>8</v>
      </c>
      <c r="S294">
        <v>284262.51770931022</v>
      </c>
    </row>
    <row r="295" spans="9:19" x14ac:dyDescent="0.25">
      <c r="I295" s="1">
        <v>290</v>
      </c>
      <c r="J295" t="s">
        <v>91</v>
      </c>
      <c r="K295" t="s">
        <v>4</v>
      </c>
      <c r="L295">
        <v>125183.9078887572</v>
      </c>
      <c r="P295" s="1">
        <v>290</v>
      </c>
      <c r="Q295" t="s">
        <v>92</v>
      </c>
      <c r="R295" t="s">
        <v>8</v>
      </c>
      <c r="S295">
        <v>206552.27359787241</v>
      </c>
    </row>
    <row r="296" spans="9:19" x14ac:dyDescent="0.25">
      <c r="I296" s="1">
        <v>291</v>
      </c>
      <c r="J296" t="s">
        <v>70</v>
      </c>
      <c r="K296" t="s">
        <v>4</v>
      </c>
      <c r="L296">
        <v>446973.20161597768</v>
      </c>
      <c r="P296" s="1">
        <v>291</v>
      </c>
      <c r="Q296" t="s">
        <v>74</v>
      </c>
      <c r="R296" t="s">
        <v>11</v>
      </c>
      <c r="S296">
        <v>165879.13068406071</v>
      </c>
    </row>
    <row r="297" spans="9:19" x14ac:dyDescent="0.25">
      <c r="I297" s="1">
        <v>292</v>
      </c>
      <c r="J297" t="s">
        <v>71</v>
      </c>
      <c r="K297" t="s">
        <v>4</v>
      </c>
      <c r="L297">
        <v>825.93211449016883</v>
      </c>
      <c r="P297" s="1">
        <v>292</v>
      </c>
      <c r="Q297" t="s">
        <v>74</v>
      </c>
      <c r="R297" t="s">
        <v>4</v>
      </c>
      <c r="S297">
        <v>271481.461790286</v>
      </c>
    </row>
    <row r="298" spans="9:19" x14ac:dyDescent="0.25">
      <c r="I298" s="1">
        <v>293</v>
      </c>
      <c r="J298" t="s">
        <v>92</v>
      </c>
      <c r="K298" t="s">
        <v>5</v>
      </c>
      <c r="L298">
        <v>185769.24026028239</v>
      </c>
      <c r="P298" s="1">
        <v>293</v>
      </c>
      <c r="Q298" t="s">
        <v>74</v>
      </c>
      <c r="R298" t="s">
        <v>87</v>
      </c>
      <c r="S298">
        <v>392468.32695023081</v>
      </c>
    </row>
    <row r="299" spans="9:19" x14ac:dyDescent="0.25">
      <c r="I299" s="1">
        <v>294</v>
      </c>
      <c r="J299" t="s">
        <v>74</v>
      </c>
      <c r="K299" t="s">
        <v>4</v>
      </c>
      <c r="L299">
        <v>383353.45082780923</v>
      </c>
      <c r="P299" s="1">
        <v>294</v>
      </c>
      <c r="Q299" t="s">
        <v>74</v>
      </c>
      <c r="R299" t="s">
        <v>8</v>
      </c>
      <c r="S299">
        <v>330926.05955345923</v>
      </c>
    </row>
    <row r="300" spans="9:19" x14ac:dyDescent="0.25">
      <c r="I300" s="1">
        <v>295</v>
      </c>
      <c r="J300" t="s">
        <v>74</v>
      </c>
      <c r="K300" t="s">
        <v>6</v>
      </c>
      <c r="L300">
        <v>207113.76624583991</v>
      </c>
      <c r="P300" s="1">
        <v>295</v>
      </c>
      <c r="Q300" t="s">
        <v>74</v>
      </c>
      <c r="R300" t="s">
        <v>6</v>
      </c>
      <c r="S300">
        <v>687209.11876397848</v>
      </c>
    </row>
    <row r="301" spans="9:19" x14ac:dyDescent="0.25">
      <c r="I301" s="1">
        <v>296</v>
      </c>
      <c r="J301" t="s">
        <v>93</v>
      </c>
      <c r="K301" t="s">
        <v>4</v>
      </c>
      <c r="L301">
        <v>161440.54434953691</v>
      </c>
      <c r="P301" s="1">
        <v>296</v>
      </c>
      <c r="Q301" t="s">
        <v>93</v>
      </c>
      <c r="R301" t="s">
        <v>8</v>
      </c>
      <c r="S301">
        <v>41024.781283060533</v>
      </c>
    </row>
    <row r="302" spans="9:19" x14ac:dyDescent="0.25">
      <c r="I302" s="1">
        <v>297</v>
      </c>
      <c r="J302" t="s">
        <v>94</v>
      </c>
      <c r="K302" t="s">
        <v>4</v>
      </c>
      <c r="L302">
        <v>423694.65191022592</v>
      </c>
      <c r="P302" s="1">
        <v>297</v>
      </c>
      <c r="Q302" t="s">
        <v>94</v>
      </c>
      <c r="R302" t="s">
        <v>8</v>
      </c>
      <c r="S302">
        <v>101397.5485879363</v>
      </c>
    </row>
    <row r="303" spans="9:19" x14ac:dyDescent="0.25">
      <c r="I303" s="1">
        <v>298</v>
      </c>
      <c r="J303" t="s">
        <v>95</v>
      </c>
      <c r="K303" t="s">
        <v>4</v>
      </c>
      <c r="L303">
        <v>432466.96981629229</v>
      </c>
      <c r="P303" s="1">
        <v>298</v>
      </c>
      <c r="Q303" t="s">
        <v>99</v>
      </c>
      <c r="R303" t="s">
        <v>4</v>
      </c>
      <c r="S303">
        <v>474393.82548622898</v>
      </c>
    </row>
    <row r="304" spans="9:19" x14ac:dyDescent="0.25">
      <c r="I304" s="1">
        <v>299</v>
      </c>
      <c r="J304" t="s">
        <v>96</v>
      </c>
      <c r="K304" t="s">
        <v>4</v>
      </c>
      <c r="L304">
        <v>430078.91605969449</v>
      </c>
      <c r="P304" s="1">
        <v>299</v>
      </c>
      <c r="Q304" t="s">
        <v>100</v>
      </c>
      <c r="R304" t="s">
        <v>8</v>
      </c>
      <c r="S304">
        <v>235000.3318614462</v>
      </c>
    </row>
    <row r="305" spans="9:19" x14ac:dyDescent="0.25">
      <c r="I305" s="1">
        <v>300</v>
      </c>
      <c r="J305" t="s">
        <v>97</v>
      </c>
      <c r="K305" t="s">
        <v>4</v>
      </c>
      <c r="L305">
        <v>169763.68141503871</v>
      </c>
      <c r="P305" s="1">
        <v>300</v>
      </c>
      <c r="Q305" t="s">
        <v>101</v>
      </c>
      <c r="R305" t="s">
        <v>8</v>
      </c>
      <c r="S305">
        <v>292851.35546544287</v>
      </c>
    </row>
    <row r="306" spans="9:19" x14ac:dyDescent="0.25">
      <c r="I306" s="1">
        <v>301</v>
      </c>
      <c r="J306" t="s">
        <v>98</v>
      </c>
      <c r="K306" t="s">
        <v>4</v>
      </c>
      <c r="L306">
        <v>65277.975721805218</v>
      </c>
      <c r="P306" s="1">
        <v>301</v>
      </c>
      <c r="Q306" t="s">
        <v>76</v>
      </c>
      <c r="R306" t="s">
        <v>86</v>
      </c>
      <c r="S306">
        <v>444347.03715372272</v>
      </c>
    </row>
    <row r="307" spans="9:19" x14ac:dyDescent="0.25">
      <c r="I307" s="1">
        <v>302</v>
      </c>
      <c r="J307" t="s">
        <v>76</v>
      </c>
      <c r="K307" t="s">
        <v>85</v>
      </c>
      <c r="L307">
        <v>392429.00127215963</v>
      </c>
      <c r="P307" s="1">
        <v>302</v>
      </c>
      <c r="Q307" t="s">
        <v>76</v>
      </c>
      <c r="R307" t="s">
        <v>8</v>
      </c>
      <c r="S307">
        <v>1096392.9760096511</v>
      </c>
    </row>
    <row r="308" spans="9:19" x14ac:dyDescent="0.25">
      <c r="I308" s="1">
        <v>303</v>
      </c>
      <c r="J308" t="s">
        <v>76</v>
      </c>
      <c r="K308" t="s">
        <v>4</v>
      </c>
      <c r="L308">
        <v>131683.92125297539</v>
      </c>
      <c r="P308" s="1">
        <v>303</v>
      </c>
      <c r="Q308" t="s">
        <v>102</v>
      </c>
      <c r="R308" t="s">
        <v>8</v>
      </c>
      <c r="S308">
        <v>467825.59515899047</v>
      </c>
    </row>
    <row r="309" spans="9:19" x14ac:dyDescent="0.25">
      <c r="I309" s="1">
        <v>304</v>
      </c>
      <c r="J309" t="s">
        <v>76</v>
      </c>
      <c r="K309" t="s">
        <v>5</v>
      </c>
      <c r="L309">
        <v>491116.33980092849</v>
      </c>
      <c r="P309" s="1">
        <v>304</v>
      </c>
      <c r="Q309" t="s">
        <v>103</v>
      </c>
      <c r="R309" t="s">
        <v>8</v>
      </c>
      <c r="S309">
        <v>160377.7151362701</v>
      </c>
    </row>
    <row r="310" spans="9:19" x14ac:dyDescent="0.25">
      <c r="I310" s="1">
        <v>305</v>
      </c>
      <c r="J310" t="s">
        <v>76</v>
      </c>
      <c r="K310" t="s">
        <v>6</v>
      </c>
      <c r="L310">
        <v>680684.74315514788</v>
      </c>
      <c r="P310" s="1">
        <v>305</v>
      </c>
      <c r="Q310" t="s">
        <v>104</v>
      </c>
      <c r="R310" t="s">
        <v>8</v>
      </c>
      <c r="S310">
        <v>213006.547003402</v>
      </c>
    </row>
    <row r="311" spans="9:19" x14ac:dyDescent="0.25">
      <c r="I311" s="1">
        <v>306</v>
      </c>
      <c r="J311" t="s">
        <v>77</v>
      </c>
      <c r="K311" t="s">
        <v>11</v>
      </c>
      <c r="L311">
        <v>391422.85965420632</v>
      </c>
      <c r="P311" s="1">
        <v>306</v>
      </c>
      <c r="Q311" t="s">
        <v>105</v>
      </c>
      <c r="R311" t="s">
        <v>8</v>
      </c>
      <c r="S311">
        <v>83931.412270979548</v>
      </c>
    </row>
    <row r="312" spans="9:19" x14ac:dyDescent="0.25">
      <c r="I312" s="1">
        <v>307</v>
      </c>
      <c r="J312" t="s">
        <v>77</v>
      </c>
      <c r="K312" t="s">
        <v>4</v>
      </c>
      <c r="L312">
        <v>810326.79681647115</v>
      </c>
      <c r="P312" s="1">
        <v>307</v>
      </c>
      <c r="Q312" t="s">
        <v>106</v>
      </c>
      <c r="R312" t="s">
        <v>8</v>
      </c>
      <c r="S312">
        <v>189065.40396377991</v>
      </c>
    </row>
    <row r="313" spans="9:19" x14ac:dyDescent="0.25">
      <c r="I313" s="1">
        <v>308</v>
      </c>
      <c r="J313" t="s">
        <v>77</v>
      </c>
      <c r="K313" t="s">
        <v>5</v>
      </c>
      <c r="L313">
        <v>354823.41208293609</v>
      </c>
      <c r="P313" s="1">
        <v>308</v>
      </c>
      <c r="Q313" t="s">
        <v>107</v>
      </c>
      <c r="R313" t="s">
        <v>8</v>
      </c>
      <c r="S313">
        <v>443378.39836957789</v>
      </c>
    </row>
    <row r="314" spans="9:19" x14ac:dyDescent="0.25">
      <c r="I314" s="1">
        <v>309</v>
      </c>
      <c r="J314" t="s">
        <v>77</v>
      </c>
      <c r="K314" t="s">
        <v>6</v>
      </c>
      <c r="L314">
        <v>546077.24617883074</v>
      </c>
      <c r="P314" s="1">
        <v>309</v>
      </c>
      <c r="Q314" t="s">
        <v>108</v>
      </c>
      <c r="R314" t="s">
        <v>8</v>
      </c>
      <c r="S314">
        <v>139060.5084958509</v>
      </c>
    </row>
    <row r="315" spans="9:19" x14ac:dyDescent="0.25">
      <c r="P315" s="1">
        <v>310</v>
      </c>
      <c r="Q315" t="s">
        <v>109</v>
      </c>
      <c r="R315" t="s">
        <v>8</v>
      </c>
      <c r="S315">
        <v>412750.63773607003</v>
      </c>
    </row>
    <row r="316" spans="9:19" x14ac:dyDescent="0.25">
      <c r="P316" s="1">
        <v>311</v>
      </c>
      <c r="Q316" t="s">
        <v>110</v>
      </c>
      <c r="R316" t="s">
        <v>8</v>
      </c>
      <c r="S316">
        <v>56941.681091175356</v>
      </c>
    </row>
    <row r="317" spans="9:19" x14ac:dyDescent="0.25">
      <c r="P317" s="1">
        <v>312</v>
      </c>
      <c r="Q317" t="s">
        <v>111</v>
      </c>
      <c r="R317" t="s">
        <v>11</v>
      </c>
      <c r="S317">
        <v>374361.37231664389</v>
      </c>
    </row>
    <row r="318" spans="9:19" x14ac:dyDescent="0.25">
      <c r="P318" s="1">
        <v>313</v>
      </c>
      <c r="Q318" t="s">
        <v>77</v>
      </c>
      <c r="R318" t="s">
        <v>11</v>
      </c>
      <c r="S318">
        <v>184419.0518949432</v>
      </c>
    </row>
    <row r="319" spans="9:19" x14ac:dyDescent="0.25">
      <c r="P319" s="1">
        <v>314</v>
      </c>
      <c r="Q319" t="s">
        <v>77</v>
      </c>
      <c r="R319" t="s">
        <v>4</v>
      </c>
      <c r="S319">
        <v>485289.75798942999</v>
      </c>
    </row>
    <row r="320" spans="9:19" x14ac:dyDescent="0.25">
      <c r="P320" s="1">
        <v>315</v>
      </c>
      <c r="Q320" t="s">
        <v>77</v>
      </c>
      <c r="R320" t="s">
        <v>87</v>
      </c>
      <c r="S320">
        <v>476269.15115122817</v>
      </c>
    </row>
    <row r="321" spans="1:38" x14ac:dyDescent="0.25">
      <c r="P321" s="1">
        <v>316</v>
      </c>
      <c r="Q321" t="s">
        <v>77</v>
      </c>
      <c r="R321" t="s">
        <v>8</v>
      </c>
      <c r="S321">
        <v>223006.44099936241</v>
      </c>
    </row>
    <row r="322" spans="1:38" x14ac:dyDescent="0.25">
      <c r="P322" s="1">
        <v>317</v>
      </c>
      <c r="Q322" t="s">
        <v>77</v>
      </c>
      <c r="R322" t="s">
        <v>6</v>
      </c>
      <c r="S322">
        <v>161042.97829009191</v>
      </c>
    </row>
    <row r="323" spans="1:38" x14ac:dyDescent="0.25">
      <c r="P323" s="1">
        <v>318</v>
      </c>
      <c r="Q323" t="s">
        <v>112</v>
      </c>
      <c r="R323" t="s">
        <v>11</v>
      </c>
      <c r="S323">
        <v>371699.27056220273</v>
      </c>
    </row>
    <row r="324" spans="1:38" x14ac:dyDescent="0.25">
      <c r="P324" s="1">
        <v>319</v>
      </c>
      <c r="Q324" t="s">
        <v>113</v>
      </c>
      <c r="R324" t="s">
        <v>11</v>
      </c>
      <c r="S324">
        <v>193571.98851863941</v>
      </c>
    </row>
    <row r="325" spans="1:38" ht="15.75" thickBot="1" x14ac:dyDescent="0.3">
      <c r="P325" s="1">
        <v>320</v>
      </c>
      <c r="Q325" t="s">
        <v>114</v>
      </c>
      <c r="R325" t="s">
        <v>11</v>
      </c>
      <c r="S325">
        <v>296766.52371530159</v>
      </c>
    </row>
    <row r="326" spans="1:38" ht="20.25" thickBot="1" x14ac:dyDescent="0.35">
      <c r="A326" s="48" t="s">
        <v>156</v>
      </c>
      <c r="B326" s="49"/>
      <c r="C326" s="49"/>
      <c r="D326" s="49"/>
      <c r="E326" s="49"/>
      <c r="F326" s="49"/>
      <c r="G326" s="49"/>
      <c r="H326" s="49"/>
      <c r="I326" s="50"/>
    </row>
    <row r="328" spans="1:38" x14ac:dyDescent="0.25">
      <c r="A328" s="36">
        <v>2004</v>
      </c>
      <c r="B328" s="37"/>
      <c r="C328" s="37"/>
      <c r="D328" s="37"/>
      <c r="E328" s="37"/>
      <c r="F328" s="37"/>
      <c r="G328" s="37"/>
      <c r="H328" s="37"/>
      <c r="I328" s="38"/>
      <c r="K328" s="36">
        <v>2005</v>
      </c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8"/>
      <c r="Y328" s="36">
        <v>2006</v>
      </c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8"/>
    </row>
    <row r="329" spans="1:38" x14ac:dyDescent="0.25">
      <c r="A329" s="20" t="s">
        <v>125</v>
      </c>
      <c r="B329" s="20" t="s">
        <v>151</v>
      </c>
      <c r="K329" s="20" t="s">
        <v>125</v>
      </c>
      <c r="L329" s="20" t="s">
        <v>153</v>
      </c>
      <c r="Y329" s="20" t="s">
        <v>125</v>
      </c>
      <c r="Z329" s="20" t="s">
        <v>154</v>
      </c>
    </row>
    <row r="330" spans="1:38" x14ac:dyDescent="0.25">
      <c r="A330" s="20" t="s">
        <v>152</v>
      </c>
      <c r="B330" t="s">
        <v>5</v>
      </c>
      <c r="C330" t="s">
        <v>4</v>
      </c>
      <c r="D330" t="s">
        <v>8</v>
      </c>
      <c r="E330" t="s">
        <v>11</v>
      </c>
      <c r="F330" t="s">
        <v>6</v>
      </c>
      <c r="G330" t="s">
        <v>13</v>
      </c>
      <c r="H330" t="s">
        <v>15</v>
      </c>
      <c r="I330" t="s">
        <v>124</v>
      </c>
      <c r="K330" s="20" t="s">
        <v>152</v>
      </c>
      <c r="L330" t="s">
        <v>5</v>
      </c>
      <c r="M330" t="s">
        <v>4</v>
      </c>
      <c r="N330" t="s">
        <v>11</v>
      </c>
      <c r="O330" t="s">
        <v>6</v>
      </c>
      <c r="P330" t="s">
        <v>86</v>
      </c>
      <c r="Q330" t="s">
        <v>87</v>
      </c>
      <c r="R330" t="s">
        <v>85</v>
      </c>
      <c r="S330" t="s">
        <v>13</v>
      </c>
      <c r="T330" t="s">
        <v>88</v>
      </c>
      <c r="U330" t="s">
        <v>15</v>
      </c>
      <c r="V330" t="s">
        <v>89</v>
      </c>
      <c r="W330" t="s">
        <v>124</v>
      </c>
      <c r="Y330" s="20" t="s">
        <v>152</v>
      </c>
      <c r="Z330" t="s">
        <v>5</v>
      </c>
      <c r="AA330" t="s">
        <v>4</v>
      </c>
      <c r="AB330" t="s">
        <v>8</v>
      </c>
      <c r="AC330" t="s">
        <v>11</v>
      </c>
      <c r="AD330" t="s">
        <v>6</v>
      </c>
      <c r="AE330" t="s">
        <v>86</v>
      </c>
      <c r="AF330" t="s">
        <v>87</v>
      </c>
      <c r="AG330" t="s">
        <v>85</v>
      </c>
      <c r="AH330" t="s">
        <v>13</v>
      </c>
      <c r="AI330" t="s">
        <v>88</v>
      </c>
      <c r="AJ330" t="s">
        <v>15</v>
      </c>
      <c r="AK330" t="s">
        <v>89</v>
      </c>
      <c r="AL330" t="s">
        <v>124</v>
      </c>
    </row>
    <row r="331" spans="1:38" x14ac:dyDescent="0.25">
      <c r="A331" s="21" t="s">
        <v>3</v>
      </c>
      <c r="B331">
        <v>1511172.746281737</v>
      </c>
      <c r="C331">
        <v>41381.105868565639</v>
      </c>
      <c r="F331">
        <v>131196.5878180032</v>
      </c>
      <c r="I331">
        <v>1511172.746281737</v>
      </c>
      <c r="K331" s="21" t="s">
        <v>3</v>
      </c>
      <c r="L331">
        <v>398403.77181200532</v>
      </c>
      <c r="M331">
        <v>1404193.041924376</v>
      </c>
      <c r="R331">
        <v>129388.3128082818</v>
      </c>
      <c r="U331">
        <v>457316.89879247529</v>
      </c>
      <c r="W331">
        <v>1404193.041924376</v>
      </c>
      <c r="Y331" s="21" t="s">
        <v>3</v>
      </c>
      <c r="AC331">
        <v>564506.85694221978</v>
      </c>
      <c r="AI331">
        <v>220735.0088024053</v>
      </c>
      <c r="AL331">
        <v>564506.85694221978</v>
      </c>
    </row>
    <row r="332" spans="1:38" x14ac:dyDescent="0.25">
      <c r="A332" s="21" t="s">
        <v>7</v>
      </c>
      <c r="B332">
        <v>747428.09192351752</v>
      </c>
      <c r="D332">
        <v>435158.55647704442</v>
      </c>
      <c r="F332">
        <v>480728.81259920832</v>
      </c>
      <c r="I332">
        <v>747428.09192351752</v>
      </c>
      <c r="K332" s="21" t="s">
        <v>7</v>
      </c>
      <c r="M332">
        <v>357396.47182801733</v>
      </c>
      <c r="O332">
        <v>696067.27853375417</v>
      </c>
      <c r="U332">
        <v>484425.7327993018</v>
      </c>
      <c r="W332">
        <v>696067.27853375417</v>
      </c>
      <c r="Y332" s="21" t="s">
        <v>7</v>
      </c>
      <c r="AB332">
        <v>233741.35867229081</v>
      </c>
      <c r="AC332">
        <v>60212.90110956673</v>
      </c>
      <c r="AD332">
        <v>117295.63441638309</v>
      </c>
      <c r="AF332">
        <v>267436.93576626241</v>
      </c>
      <c r="AG332">
        <v>230894.42178780609</v>
      </c>
      <c r="AL332">
        <v>267436.93576626241</v>
      </c>
    </row>
    <row r="333" spans="1:38" x14ac:dyDescent="0.25">
      <c r="A333" s="21" t="s">
        <v>9</v>
      </c>
      <c r="B333">
        <v>42254.191498998618</v>
      </c>
      <c r="I333">
        <v>42254.191498998618</v>
      </c>
      <c r="K333" s="21" t="s">
        <v>10</v>
      </c>
      <c r="M333">
        <v>492694.18724320049</v>
      </c>
      <c r="O333">
        <v>337785.15921321209</v>
      </c>
      <c r="P333">
        <v>412747.33260076051</v>
      </c>
      <c r="R333">
        <v>453981.13977451518</v>
      </c>
      <c r="W333">
        <v>492694.18724320049</v>
      </c>
      <c r="Y333" s="21" t="s">
        <v>10</v>
      </c>
      <c r="AB333">
        <v>148870.34188737191</v>
      </c>
      <c r="AD333">
        <v>103939.8380426736</v>
      </c>
      <c r="AE333">
        <v>462784.63745032478</v>
      </c>
      <c r="AH333">
        <v>92870.552442496089</v>
      </c>
      <c r="AJ333">
        <v>261661.51686930109</v>
      </c>
      <c r="AL333">
        <v>462784.63745032478</v>
      </c>
    </row>
    <row r="334" spans="1:38" x14ac:dyDescent="0.25">
      <c r="A334" s="21" t="s">
        <v>10</v>
      </c>
      <c r="B334">
        <v>819544.72984299657</v>
      </c>
      <c r="C334">
        <v>501940.26761141699</v>
      </c>
      <c r="E334">
        <v>493104.1706747486</v>
      </c>
      <c r="I334">
        <v>819544.72984299657</v>
      </c>
      <c r="K334" s="21" t="s">
        <v>12</v>
      </c>
      <c r="L334">
        <v>287857.0611860319</v>
      </c>
      <c r="M334">
        <v>1208185.0746847689</v>
      </c>
      <c r="N334">
        <v>524412.23096101603</v>
      </c>
      <c r="O334">
        <v>859622.01113084436</v>
      </c>
      <c r="P334">
        <v>929412.21850812226</v>
      </c>
      <c r="U334">
        <v>64786.889170752482</v>
      </c>
      <c r="W334">
        <v>1208185.0746847689</v>
      </c>
      <c r="Y334" s="21" t="s">
        <v>12</v>
      </c>
      <c r="AB334">
        <v>877581.90794069041</v>
      </c>
      <c r="AC334">
        <v>179584.623582122</v>
      </c>
      <c r="AF334">
        <v>133726.6222764554</v>
      </c>
      <c r="AG334">
        <v>347129.20917803643</v>
      </c>
      <c r="AI334">
        <v>86873.259796341023</v>
      </c>
      <c r="AL334">
        <v>877581.90794069041</v>
      </c>
    </row>
    <row r="335" spans="1:38" x14ac:dyDescent="0.25">
      <c r="A335" s="21" t="s">
        <v>12</v>
      </c>
      <c r="B335">
        <v>744970.59139006061</v>
      </c>
      <c r="C335">
        <v>414392.06284730352</v>
      </c>
      <c r="G335">
        <v>190052.90948135409</v>
      </c>
      <c r="I335">
        <v>744970.59139006061</v>
      </c>
      <c r="K335" s="21" t="s">
        <v>14</v>
      </c>
      <c r="M335">
        <v>2032310.3518078739</v>
      </c>
      <c r="O335">
        <v>598668.69431354105</v>
      </c>
      <c r="P335">
        <v>396743.89575897972</v>
      </c>
      <c r="Q335">
        <v>461890.21862626518</v>
      </c>
      <c r="U335">
        <v>396753.42053549708</v>
      </c>
      <c r="W335">
        <v>2032310.3518078739</v>
      </c>
      <c r="Y335" s="21" t="s">
        <v>14</v>
      </c>
      <c r="AA335">
        <v>116944.4345723322</v>
      </c>
      <c r="AB335">
        <v>1006233.044126531</v>
      </c>
      <c r="AC335">
        <v>592900.61200345005</v>
      </c>
      <c r="AD335">
        <v>253182.68167421839</v>
      </c>
      <c r="AG335">
        <v>144684.58440090399</v>
      </c>
      <c r="AH335">
        <v>250852.63443094309</v>
      </c>
      <c r="AJ335">
        <v>64639.622502200633</v>
      </c>
      <c r="AL335">
        <v>1006233.044126531</v>
      </c>
    </row>
    <row r="336" spans="1:38" x14ac:dyDescent="0.25">
      <c r="A336" s="21" t="s">
        <v>14</v>
      </c>
      <c r="B336">
        <v>633662.21336178354</v>
      </c>
      <c r="E336">
        <v>267850.94221849297</v>
      </c>
      <c r="F336">
        <v>335559.13464795548</v>
      </c>
      <c r="H336">
        <v>489462.32073729299</v>
      </c>
      <c r="I336">
        <v>633662.21336178354</v>
      </c>
      <c r="K336" s="21" t="s">
        <v>16</v>
      </c>
      <c r="M336">
        <v>1804302.914336072</v>
      </c>
      <c r="N336">
        <v>469661.34738114278</v>
      </c>
      <c r="O336">
        <v>525985.57696032058</v>
      </c>
      <c r="P336">
        <v>81901.797853291995</v>
      </c>
      <c r="Q336">
        <v>100564.0301711568</v>
      </c>
      <c r="R336">
        <v>74705.238147425916</v>
      </c>
      <c r="W336">
        <v>1804302.914336072</v>
      </c>
      <c r="Y336" s="21" t="s">
        <v>16</v>
      </c>
      <c r="AB336">
        <v>1161757.868779443</v>
      </c>
      <c r="AC336">
        <v>185060.7176749738</v>
      </c>
      <c r="AD336">
        <v>517677.78078087722</v>
      </c>
      <c r="AF336">
        <v>480565.82442124549</v>
      </c>
      <c r="AH336">
        <v>134151.0017101081</v>
      </c>
      <c r="AI336">
        <v>113575.89576141239</v>
      </c>
      <c r="AJ336">
        <v>478536.50472144509</v>
      </c>
      <c r="AK336">
        <v>439357.29740145989</v>
      </c>
      <c r="AL336">
        <v>1161757.868779443</v>
      </c>
    </row>
    <row r="337" spans="1:38" x14ac:dyDescent="0.25">
      <c r="A337" s="21" t="s">
        <v>16</v>
      </c>
      <c r="B337">
        <v>515466.03834975988</v>
      </c>
      <c r="E337">
        <v>164489.79680411829</v>
      </c>
      <c r="I337">
        <v>515466.03834975988</v>
      </c>
      <c r="K337" s="21" t="s">
        <v>17</v>
      </c>
      <c r="M337">
        <v>202537.0196209297</v>
      </c>
      <c r="O337">
        <v>625410.41842038871</v>
      </c>
      <c r="P337">
        <v>473460.66123002663</v>
      </c>
      <c r="Q337">
        <v>196667.3026264642</v>
      </c>
      <c r="R337">
        <v>338998.94449067622</v>
      </c>
      <c r="S337">
        <v>131357.48889637881</v>
      </c>
      <c r="W337">
        <v>625410.41842038871</v>
      </c>
      <c r="Y337" s="21" t="s">
        <v>17</v>
      </c>
      <c r="AA337">
        <v>215396.7386571402</v>
      </c>
      <c r="AB337">
        <v>774678.89554597763</v>
      </c>
      <c r="AD337">
        <v>266910.34584865818</v>
      </c>
      <c r="AE337">
        <v>345427.60805995268</v>
      </c>
      <c r="AJ337">
        <v>207100.2898353762</v>
      </c>
      <c r="AL337">
        <v>774678.89554597763</v>
      </c>
    </row>
    <row r="338" spans="1:38" x14ac:dyDescent="0.25">
      <c r="A338" s="21" t="s">
        <v>17</v>
      </c>
      <c r="B338">
        <v>794046.63809586014</v>
      </c>
      <c r="C338">
        <v>194809.2176162707</v>
      </c>
      <c r="I338">
        <v>794046.63809586014</v>
      </c>
      <c r="K338" s="21" t="s">
        <v>18</v>
      </c>
      <c r="M338">
        <v>420862.50242988218</v>
      </c>
      <c r="O338">
        <v>284754.80993060349</v>
      </c>
      <c r="P338">
        <v>160569.68780572171</v>
      </c>
      <c r="R338">
        <v>270002.6033937126</v>
      </c>
      <c r="T338">
        <v>244509.82330643371</v>
      </c>
      <c r="W338">
        <v>420862.50242988218</v>
      </c>
      <c r="Y338" s="21" t="s">
        <v>18</v>
      </c>
      <c r="AA338">
        <v>164943.11845623259</v>
      </c>
      <c r="AB338">
        <v>1881078.7342812859</v>
      </c>
      <c r="AD338">
        <v>311474.05538310378</v>
      </c>
      <c r="AF338">
        <v>898586.47083537932</v>
      </c>
      <c r="AK338">
        <v>220259.01540759311</v>
      </c>
      <c r="AL338">
        <v>1881078.7342812859</v>
      </c>
    </row>
    <row r="339" spans="1:38" x14ac:dyDescent="0.25">
      <c r="A339" s="21" t="s">
        <v>18</v>
      </c>
      <c r="B339">
        <v>722016.13599324482</v>
      </c>
      <c r="G339">
        <v>364985.72769556509</v>
      </c>
      <c r="I339">
        <v>722016.13599324482</v>
      </c>
      <c r="K339" s="21" t="s">
        <v>19</v>
      </c>
      <c r="M339">
        <v>273807.03670151159</v>
      </c>
      <c r="O339">
        <v>572539.76537720766</v>
      </c>
      <c r="P339">
        <v>364420.47122575023</v>
      </c>
      <c r="R339">
        <v>94786.895740836932</v>
      </c>
      <c r="S339">
        <v>434989.72202366602</v>
      </c>
      <c r="U339">
        <v>350576.80752730352</v>
      </c>
      <c r="W339">
        <v>572539.76537720766</v>
      </c>
      <c r="Y339" s="21" t="s">
        <v>19</v>
      </c>
      <c r="AB339">
        <v>1410309.5240199231</v>
      </c>
      <c r="AG339">
        <v>253374.9259292619</v>
      </c>
      <c r="AL339">
        <v>1410309.5240199231</v>
      </c>
    </row>
    <row r="340" spans="1:38" x14ac:dyDescent="0.25">
      <c r="A340" s="21" t="s">
        <v>19</v>
      </c>
      <c r="B340">
        <v>1037959.093592499</v>
      </c>
      <c r="D340">
        <v>473415.65015467588</v>
      </c>
      <c r="I340">
        <v>1037959.093592499</v>
      </c>
      <c r="K340" s="21" t="s">
        <v>20</v>
      </c>
      <c r="M340">
        <v>68566.745893453801</v>
      </c>
      <c r="O340">
        <v>384469.58122360829</v>
      </c>
      <c r="Q340">
        <v>453302.43078895158</v>
      </c>
      <c r="T340">
        <v>271505.74825777829</v>
      </c>
      <c r="V340">
        <v>368363.71596372977</v>
      </c>
      <c r="W340">
        <v>453302.43078895158</v>
      </c>
      <c r="Y340" s="21" t="s">
        <v>20</v>
      </c>
      <c r="AB340">
        <v>1545244.9807261219</v>
      </c>
      <c r="AD340">
        <v>171975.29158526301</v>
      </c>
      <c r="AH340">
        <v>347293.54027382168</v>
      </c>
      <c r="AJ340">
        <v>441304.06732656359</v>
      </c>
      <c r="AL340">
        <v>1545244.9807261219</v>
      </c>
    </row>
    <row r="341" spans="1:38" x14ac:dyDescent="0.25">
      <c r="A341" s="21" t="s">
        <v>20</v>
      </c>
      <c r="B341">
        <v>1018211.548623826</v>
      </c>
      <c r="G341">
        <v>485279.90263738087</v>
      </c>
      <c r="I341">
        <v>1018211.548623826</v>
      </c>
      <c r="K341" s="21" t="s">
        <v>21</v>
      </c>
      <c r="L341">
        <v>499107.43791855138</v>
      </c>
      <c r="M341">
        <v>486498.21343484049</v>
      </c>
      <c r="N341">
        <v>484196.0060581509</v>
      </c>
      <c r="O341">
        <v>327032.76620186737</v>
      </c>
      <c r="R341">
        <v>399549.36627988162</v>
      </c>
      <c r="U341">
        <v>1184766.3060764859</v>
      </c>
      <c r="W341">
        <v>1184766.3060764859</v>
      </c>
      <c r="Y341" s="21" t="s">
        <v>21</v>
      </c>
      <c r="Z341">
        <v>354958.26049386268</v>
      </c>
      <c r="AB341">
        <v>420863.35158245498</v>
      </c>
      <c r="AF341">
        <v>53301.966712943351</v>
      </c>
      <c r="AI341">
        <v>343738.80842146801</v>
      </c>
      <c r="AL341">
        <v>420863.35158245498</v>
      </c>
    </row>
    <row r="342" spans="1:38" x14ac:dyDescent="0.25">
      <c r="A342" s="21" t="s">
        <v>21</v>
      </c>
      <c r="B342">
        <v>684822.32794750156</v>
      </c>
      <c r="D342">
        <v>328667.37592532748</v>
      </c>
      <c r="I342">
        <v>684822.32794750156</v>
      </c>
      <c r="K342" s="21" t="s">
        <v>22</v>
      </c>
      <c r="M342">
        <v>412993.40519206628</v>
      </c>
      <c r="S342">
        <v>433983.23912295169</v>
      </c>
      <c r="W342">
        <v>433983.23912295169</v>
      </c>
      <c r="Y342" s="21" t="s">
        <v>22</v>
      </c>
      <c r="AA342">
        <v>258293.32288032619</v>
      </c>
      <c r="AC342">
        <v>126060.8785226914</v>
      </c>
      <c r="AD342">
        <v>442880.88952376478</v>
      </c>
      <c r="AJ342">
        <v>73294.492712628387</v>
      </c>
      <c r="AL342">
        <v>442880.88952376478</v>
      </c>
    </row>
    <row r="343" spans="1:38" x14ac:dyDescent="0.25">
      <c r="A343" s="21" t="s">
        <v>22</v>
      </c>
      <c r="B343">
        <v>735263.79990724125</v>
      </c>
      <c r="E343">
        <v>317441.8534977939</v>
      </c>
      <c r="H343">
        <v>351735.56247940322</v>
      </c>
      <c r="I343">
        <v>735263.79990724125</v>
      </c>
      <c r="K343" s="21" t="s">
        <v>23</v>
      </c>
      <c r="M343">
        <v>312749.47931614041</v>
      </c>
      <c r="P343">
        <v>487417.71106359042</v>
      </c>
      <c r="R343">
        <v>284383.11486629618</v>
      </c>
      <c r="S343">
        <v>158624.5400766597</v>
      </c>
      <c r="V343">
        <v>471713.01463995408</v>
      </c>
      <c r="W343">
        <v>487417.71106359042</v>
      </c>
      <c r="Y343" s="21" t="s">
        <v>23</v>
      </c>
      <c r="AA343">
        <v>934102.77301768668</v>
      </c>
      <c r="AB343">
        <v>993915.68282740458</v>
      </c>
      <c r="AC343">
        <v>177517.1448947356</v>
      </c>
      <c r="AJ343">
        <v>465801.30569236528</v>
      </c>
      <c r="AL343">
        <v>993915.68282740458</v>
      </c>
    </row>
    <row r="344" spans="1:38" x14ac:dyDescent="0.25">
      <c r="A344" s="21" t="s">
        <v>23</v>
      </c>
      <c r="B344">
        <v>1017822.525754153</v>
      </c>
      <c r="D344">
        <v>78188.684574514613</v>
      </c>
      <c r="H344">
        <v>108209.6304607988</v>
      </c>
      <c r="I344">
        <v>1017822.525754153</v>
      </c>
      <c r="K344" s="21" t="s">
        <v>24</v>
      </c>
      <c r="L344">
        <v>341922.01162457949</v>
      </c>
      <c r="M344">
        <v>18730.8316162671</v>
      </c>
      <c r="N344">
        <v>122290.00194123269</v>
      </c>
      <c r="O344">
        <v>568640.72612822382</v>
      </c>
      <c r="P344">
        <v>32881.241588974262</v>
      </c>
      <c r="T344">
        <v>319560.13478692202</v>
      </c>
      <c r="U344">
        <v>246986.04855343091</v>
      </c>
      <c r="W344">
        <v>568640.72612822382</v>
      </c>
      <c r="Y344" s="21" t="s">
        <v>24</v>
      </c>
      <c r="Z344">
        <v>71684.754132954549</v>
      </c>
      <c r="AB344">
        <v>1963231.218167318</v>
      </c>
      <c r="AC344">
        <v>449160.55866344291</v>
      </c>
      <c r="AD344">
        <v>516562.11619025108</v>
      </c>
      <c r="AK344">
        <v>487363.34518817929</v>
      </c>
      <c r="AL344">
        <v>1963231.218167318</v>
      </c>
    </row>
    <row r="345" spans="1:38" x14ac:dyDescent="0.25">
      <c r="A345" s="21" t="s">
        <v>24</v>
      </c>
      <c r="B345">
        <v>1590263.6325355491</v>
      </c>
      <c r="C345">
        <v>406001.04257731308</v>
      </c>
      <c r="E345">
        <v>659456.37491220585</v>
      </c>
      <c r="G345">
        <v>213571.76556624239</v>
      </c>
      <c r="I345">
        <v>1590263.6325355491</v>
      </c>
      <c r="K345" s="21" t="s">
        <v>25</v>
      </c>
      <c r="M345">
        <v>285251.05170791328</v>
      </c>
      <c r="N345">
        <v>151043.19972429669</v>
      </c>
      <c r="O345">
        <v>455216.21415919432</v>
      </c>
      <c r="P345">
        <v>888879.20521881455</v>
      </c>
      <c r="U345">
        <v>1146412.3462589539</v>
      </c>
      <c r="W345">
        <v>1146412.3462589539</v>
      </c>
      <c r="Y345" s="21" t="s">
        <v>25</v>
      </c>
      <c r="AA345">
        <v>321666.54524731223</v>
      </c>
      <c r="AB345">
        <v>1140971.6942673221</v>
      </c>
      <c r="AC345">
        <v>1569311.451884157</v>
      </c>
      <c r="AE345">
        <v>495242.04631025088</v>
      </c>
      <c r="AF345">
        <v>27818.867663016219</v>
      </c>
      <c r="AL345">
        <v>1569311.451884157</v>
      </c>
    </row>
    <row r="346" spans="1:38" x14ac:dyDescent="0.25">
      <c r="A346" s="21" t="s">
        <v>25</v>
      </c>
      <c r="B346">
        <v>2126632.2153538931</v>
      </c>
      <c r="C346">
        <v>375836.6608609361</v>
      </c>
      <c r="D346">
        <v>364043.63115941267</v>
      </c>
      <c r="H346">
        <v>289493.54192639468</v>
      </c>
      <c r="I346">
        <v>2126632.2153538931</v>
      </c>
      <c r="K346" s="21" t="s">
        <v>26</v>
      </c>
      <c r="M346">
        <v>490802.12775013351</v>
      </c>
      <c r="O346">
        <v>486925.07844571542</v>
      </c>
      <c r="P346">
        <v>299428.95371729479</v>
      </c>
      <c r="Q346">
        <v>412160.84554184071</v>
      </c>
      <c r="R346">
        <v>35958.362471394234</v>
      </c>
      <c r="V346">
        <v>463442.76056741318</v>
      </c>
      <c r="W346">
        <v>490802.12775013351</v>
      </c>
      <c r="Y346" s="21" t="s">
        <v>26</v>
      </c>
      <c r="AB346">
        <v>1418502.229230273</v>
      </c>
      <c r="AC346">
        <v>400303.15334160841</v>
      </c>
      <c r="AD346">
        <v>242738.4410984753</v>
      </c>
      <c r="AF346">
        <v>438890.84509573021</v>
      </c>
      <c r="AJ346">
        <v>88395.257347037739</v>
      </c>
      <c r="AL346">
        <v>1418502.229230273</v>
      </c>
    </row>
    <row r="347" spans="1:38" x14ac:dyDescent="0.25">
      <c r="A347" s="21" t="s">
        <v>26</v>
      </c>
      <c r="B347">
        <v>1826465.9140721341</v>
      </c>
      <c r="E347">
        <v>644108.0668428893</v>
      </c>
      <c r="F347">
        <v>317525.12720961543</v>
      </c>
      <c r="I347">
        <v>1826465.9140721341</v>
      </c>
      <c r="K347" s="21" t="s">
        <v>27</v>
      </c>
      <c r="M347">
        <v>107497.8530873417</v>
      </c>
      <c r="N347">
        <v>561654.32858185086</v>
      </c>
      <c r="O347">
        <v>119466.54086576311</v>
      </c>
      <c r="P347">
        <v>457107.92605976737</v>
      </c>
      <c r="R347">
        <v>261446.64712270731</v>
      </c>
      <c r="U347">
        <v>360300.32136805297</v>
      </c>
      <c r="W347">
        <v>561654.32858185086</v>
      </c>
      <c r="Y347" s="21" t="s">
        <v>27</v>
      </c>
      <c r="Z347">
        <v>254613.85344543611</v>
      </c>
      <c r="AB347">
        <v>444134.63378462289</v>
      </c>
      <c r="AC347">
        <v>982360.82433229405</v>
      </c>
      <c r="AD347">
        <v>249946.32050769179</v>
      </c>
      <c r="AE347">
        <v>378581.68204179662</v>
      </c>
      <c r="AG347">
        <v>408037.1828303978</v>
      </c>
      <c r="AL347">
        <v>982360.82433229405</v>
      </c>
    </row>
    <row r="348" spans="1:38" x14ac:dyDescent="0.25">
      <c r="A348" s="21" t="s">
        <v>27</v>
      </c>
      <c r="B348">
        <v>1830944.1666341349</v>
      </c>
      <c r="C348">
        <v>457043.42424128141</v>
      </c>
      <c r="D348">
        <v>30651.020016439321</v>
      </c>
      <c r="G348">
        <v>378056.02692528162</v>
      </c>
      <c r="I348">
        <v>1830944.1666341349</v>
      </c>
      <c r="K348" s="21" t="s">
        <v>28</v>
      </c>
      <c r="L348">
        <v>375119.50235763798</v>
      </c>
      <c r="M348">
        <v>145994.92409474141</v>
      </c>
      <c r="O348">
        <v>356705.84862656583</v>
      </c>
      <c r="Q348">
        <v>9013.7010442407627</v>
      </c>
      <c r="S348">
        <v>334589.17520461301</v>
      </c>
      <c r="U348">
        <v>369569.8490289523</v>
      </c>
      <c r="W348">
        <v>375119.50235763798</v>
      </c>
      <c r="Y348" s="21" t="s">
        <v>28</v>
      </c>
      <c r="AA348">
        <v>636271.89359872579</v>
      </c>
      <c r="AB348">
        <v>998251.36276525445</v>
      </c>
      <c r="AC348">
        <v>789793.03913378366</v>
      </c>
      <c r="AF348">
        <v>488053.72899365262</v>
      </c>
      <c r="AH348">
        <v>215664.8238230767</v>
      </c>
      <c r="AL348">
        <v>998251.36276525445</v>
      </c>
    </row>
    <row r="349" spans="1:38" x14ac:dyDescent="0.25">
      <c r="A349" s="21" t="s">
        <v>28</v>
      </c>
      <c r="B349">
        <v>1329579.31476859</v>
      </c>
      <c r="E349">
        <v>241890.05817838499</v>
      </c>
      <c r="F349">
        <v>351505.15371351072</v>
      </c>
      <c r="H349">
        <v>93599.959495194445</v>
      </c>
      <c r="I349">
        <v>1329579.31476859</v>
      </c>
      <c r="K349" s="21" t="s">
        <v>29</v>
      </c>
      <c r="L349">
        <v>434127.67882398132</v>
      </c>
      <c r="M349">
        <v>615976.17560865404</v>
      </c>
      <c r="N349">
        <v>818313.50882500969</v>
      </c>
      <c r="O349">
        <v>656480.28472735884</v>
      </c>
      <c r="R349">
        <v>379937.48256651411</v>
      </c>
      <c r="T349">
        <v>29860.343616386399</v>
      </c>
      <c r="W349">
        <v>818313.50882500969</v>
      </c>
      <c r="Y349" s="21" t="s">
        <v>29</v>
      </c>
      <c r="AA349">
        <v>80373.15078210755</v>
      </c>
      <c r="AB349">
        <v>629843.74972991156</v>
      </c>
      <c r="AC349">
        <v>423825.43333168502</v>
      </c>
      <c r="AD349">
        <v>623713.88572178921</v>
      </c>
      <c r="AG349">
        <v>166209.05468924649</v>
      </c>
      <c r="AI349">
        <v>272061.14581880881</v>
      </c>
      <c r="AJ349">
        <v>437635.11518079991</v>
      </c>
      <c r="AL349">
        <v>629843.74972991156</v>
      </c>
    </row>
    <row r="350" spans="1:38" x14ac:dyDescent="0.25">
      <c r="A350" s="21" t="s">
        <v>29</v>
      </c>
      <c r="B350">
        <v>761706.13297099026</v>
      </c>
      <c r="E350">
        <v>65745.560855850927</v>
      </c>
      <c r="I350">
        <v>761706.13297099026</v>
      </c>
      <c r="K350" s="21" t="s">
        <v>30</v>
      </c>
      <c r="M350">
        <v>1449161.4322476259</v>
      </c>
      <c r="O350">
        <v>1282529.1313438429</v>
      </c>
      <c r="S350">
        <v>485335.76552176889</v>
      </c>
      <c r="U350">
        <v>520375.75142770179</v>
      </c>
      <c r="W350">
        <v>1449161.4322476259</v>
      </c>
      <c r="Y350" s="21" t="s">
        <v>30</v>
      </c>
      <c r="AB350">
        <v>328901.2113151321</v>
      </c>
      <c r="AC350">
        <v>1290524.686598873</v>
      </c>
      <c r="AH350">
        <v>362184.37293291732</v>
      </c>
      <c r="AJ350">
        <v>209041.81471050761</v>
      </c>
      <c r="AL350">
        <v>1290524.686598873</v>
      </c>
    </row>
    <row r="351" spans="1:38" x14ac:dyDescent="0.25">
      <c r="A351" s="21" t="s">
        <v>30</v>
      </c>
      <c r="B351">
        <v>1494497.063098341</v>
      </c>
      <c r="F351">
        <v>459449.8021810003</v>
      </c>
      <c r="I351">
        <v>1494497.063098341</v>
      </c>
      <c r="K351" s="21" t="s">
        <v>31</v>
      </c>
      <c r="M351">
        <v>814887.42342652404</v>
      </c>
      <c r="O351">
        <v>627935.89516974869</v>
      </c>
      <c r="T351">
        <v>90331.504705855827</v>
      </c>
      <c r="V351">
        <v>41981.810527421112</v>
      </c>
      <c r="W351">
        <v>814887.42342652404</v>
      </c>
      <c r="Y351" s="21" t="s">
        <v>31</v>
      </c>
      <c r="AB351">
        <v>744078.29263413651</v>
      </c>
      <c r="AC351">
        <v>102191.7249943675</v>
      </c>
      <c r="AD351">
        <v>1533698.9452437679</v>
      </c>
      <c r="AI351">
        <v>4442.8824789208838</v>
      </c>
      <c r="AK351">
        <v>188698.98016758161</v>
      </c>
      <c r="AL351">
        <v>1533698.9452437679</v>
      </c>
    </row>
    <row r="352" spans="1:38" x14ac:dyDescent="0.25">
      <c r="A352" s="21" t="s">
        <v>31</v>
      </c>
      <c r="B352">
        <v>1436929.9399858641</v>
      </c>
      <c r="C352">
        <v>811413.78472932219</v>
      </c>
      <c r="E352">
        <v>514999.51062135538</v>
      </c>
      <c r="H352">
        <v>272314.36004713568</v>
      </c>
      <c r="I352">
        <v>1436929.9399858641</v>
      </c>
      <c r="K352" s="21" t="s">
        <v>32</v>
      </c>
      <c r="M352">
        <v>269704.88618057978</v>
      </c>
      <c r="N352">
        <v>207839.76168806129</v>
      </c>
      <c r="O352">
        <v>1028970.1012653681</v>
      </c>
      <c r="P352">
        <v>414627.93833038613</v>
      </c>
      <c r="U352">
        <v>273678.00784560392</v>
      </c>
      <c r="W352">
        <v>1028970.1012653681</v>
      </c>
      <c r="Y352" s="21" t="s">
        <v>32</v>
      </c>
      <c r="Z352">
        <v>485193.93353147618</v>
      </c>
      <c r="AA352">
        <v>222660.67710473249</v>
      </c>
      <c r="AB352">
        <v>725649.74354476819</v>
      </c>
      <c r="AC352">
        <v>349712.37550365611</v>
      </c>
      <c r="AE352">
        <v>134351.49758746111</v>
      </c>
      <c r="AF352">
        <v>284383.90797650471</v>
      </c>
      <c r="AJ352">
        <v>355885.76064786728</v>
      </c>
      <c r="AL352">
        <v>725649.74354476819</v>
      </c>
    </row>
    <row r="353" spans="1:38" x14ac:dyDescent="0.25">
      <c r="A353" s="21" t="s">
        <v>32</v>
      </c>
      <c r="B353">
        <v>1499474.35632874</v>
      </c>
      <c r="C353">
        <v>239714.0133236126</v>
      </c>
      <c r="I353">
        <v>1499474.35632874</v>
      </c>
      <c r="K353" s="21" t="s">
        <v>33</v>
      </c>
      <c r="M353">
        <v>302394.99602337292</v>
      </c>
      <c r="N353">
        <v>471583.85101905372</v>
      </c>
      <c r="O353">
        <v>486730.45925439021</v>
      </c>
      <c r="T353">
        <v>120693.8309204954</v>
      </c>
      <c r="W353">
        <v>486730.45925439021</v>
      </c>
      <c r="Y353" s="21" t="s">
        <v>33</v>
      </c>
      <c r="AA353">
        <v>345389.47218880488</v>
      </c>
      <c r="AB353">
        <v>18155.472370725402</v>
      </c>
      <c r="AC353">
        <v>67040.74516258412</v>
      </c>
      <c r="AK353">
        <v>411958.86389935442</v>
      </c>
      <c r="AL353">
        <v>411958.86389935442</v>
      </c>
    </row>
    <row r="354" spans="1:38" x14ac:dyDescent="0.25">
      <c r="A354" s="21" t="s">
        <v>33</v>
      </c>
      <c r="B354">
        <v>647216.61564655334</v>
      </c>
      <c r="I354">
        <v>647216.61564655334</v>
      </c>
      <c r="K354" s="21" t="s">
        <v>34</v>
      </c>
      <c r="M354">
        <v>1081409.100980323</v>
      </c>
      <c r="O354">
        <v>321550.04016109859</v>
      </c>
      <c r="P354">
        <v>347631.25191131321</v>
      </c>
      <c r="R354">
        <v>287084.58586688159</v>
      </c>
      <c r="V354">
        <v>487356.66351104109</v>
      </c>
      <c r="W354">
        <v>1081409.100980323</v>
      </c>
      <c r="Y354" s="21" t="s">
        <v>34</v>
      </c>
      <c r="AA354">
        <v>381922.65272204299</v>
      </c>
      <c r="AB354">
        <v>610002.53534011252</v>
      </c>
      <c r="AC354">
        <v>265943.19746122148</v>
      </c>
      <c r="AD354">
        <v>530868.53347666864</v>
      </c>
      <c r="AF354">
        <v>803448.2934103664</v>
      </c>
      <c r="AK354">
        <v>6837.3066166785293</v>
      </c>
      <c r="AL354">
        <v>803448.2934103664</v>
      </c>
    </row>
    <row r="355" spans="1:38" x14ac:dyDescent="0.25">
      <c r="A355" s="21" t="s">
        <v>34</v>
      </c>
      <c r="B355">
        <v>1106830.545507303</v>
      </c>
      <c r="E355">
        <v>28543.70987798482</v>
      </c>
      <c r="F355">
        <v>224696.27870740279</v>
      </c>
      <c r="I355">
        <v>1106830.545507303</v>
      </c>
      <c r="K355" s="21" t="s">
        <v>35</v>
      </c>
      <c r="M355">
        <v>181260.33168403429</v>
      </c>
      <c r="O355">
        <v>180820.20218402281</v>
      </c>
      <c r="W355">
        <v>181260.33168403429</v>
      </c>
      <c r="Y355" s="21" t="s">
        <v>35</v>
      </c>
      <c r="Z355">
        <v>239815.46790789129</v>
      </c>
      <c r="AB355">
        <v>130072.5374087228</v>
      </c>
      <c r="AC355">
        <v>58257.200866486717</v>
      </c>
      <c r="AD355">
        <v>79191.508407185422</v>
      </c>
      <c r="AF355">
        <v>176296.2380554573</v>
      </c>
      <c r="AG355">
        <v>22416.766323518859</v>
      </c>
      <c r="AL355">
        <v>239815.46790789129</v>
      </c>
    </row>
    <row r="356" spans="1:38" x14ac:dyDescent="0.25">
      <c r="A356" s="21" t="s">
        <v>35</v>
      </c>
      <c r="B356">
        <v>625682.82669286651</v>
      </c>
      <c r="G356">
        <v>170018.78084991439</v>
      </c>
      <c r="I356">
        <v>625682.82669286651</v>
      </c>
      <c r="K356" s="21" t="s">
        <v>36</v>
      </c>
      <c r="L356">
        <v>432762.0319841344</v>
      </c>
      <c r="M356">
        <v>635013.19487190782</v>
      </c>
      <c r="O356">
        <v>700806.95630158472</v>
      </c>
      <c r="R356">
        <v>69630.29013996858</v>
      </c>
      <c r="U356">
        <v>25564.331738471112</v>
      </c>
      <c r="W356">
        <v>700806.95630158472</v>
      </c>
      <c r="Y356" s="21" t="s">
        <v>36</v>
      </c>
      <c r="AA356">
        <v>126921.4429299895</v>
      </c>
      <c r="AB356">
        <v>241998.6122371114</v>
      </c>
      <c r="AC356">
        <v>113118.63997704809</v>
      </c>
      <c r="AH356">
        <v>472565.57796807372</v>
      </c>
      <c r="AL356">
        <v>472565.57796807372</v>
      </c>
    </row>
    <row r="357" spans="1:38" x14ac:dyDescent="0.25">
      <c r="A357" s="21" t="s">
        <v>36</v>
      </c>
      <c r="B357">
        <v>861737.43823093164</v>
      </c>
      <c r="I357">
        <v>861737.43823093164</v>
      </c>
      <c r="K357" s="21" t="s">
        <v>37</v>
      </c>
      <c r="L357">
        <v>408414.054777021</v>
      </c>
      <c r="M357">
        <v>79786.391412775833</v>
      </c>
      <c r="O357">
        <v>219923.31181335589</v>
      </c>
      <c r="W357">
        <v>408414.054777021</v>
      </c>
      <c r="Y357" s="21" t="s">
        <v>37</v>
      </c>
      <c r="AA357">
        <v>232722.06884676381</v>
      </c>
      <c r="AB357">
        <v>615462.04582773906</v>
      </c>
      <c r="AC357">
        <v>454045.85027178179</v>
      </c>
      <c r="AD357">
        <v>31177.747947341239</v>
      </c>
      <c r="AI357">
        <v>313962.16009527922</v>
      </c>
      <c r="AJ357">
        <v>446936.67769880762</v>
      </c>
      <c r="AL357">
        <v>615462.04582773906</v>
      </c>
    </row>
    <row r="358" spans="1:38" x14ac:dyDescent="0.25">
      <c r="A358" s="21" t="s">
        <v>37</v>
      </c>
      <c r="B358">
        <v>636075.49618539435</v>
      </c>
      <c r="G358">
        <v>337923.35204555438</v>
      </c>
      <c r="I358">
        <v>636075.49618539435</v>
      </c>
      <c r="K358" s="21" t="s">
        <v>38</v>
      </c>
      <c r="M358">
        <v>521060.00295266928</v>
      </c>
      <c r="O358">
        <v>282870.99523996533</v>
      </c>
      <c r="U358">
        <v>711559.37057831103</v>
      </c>
      <c r="W358">
        <v>711559.37057831103</v>
      </c>
      <c r="Y358" s="21" t="s">
        <v>38</v>
      </c>
      <c r="AB358">
        <v>616809.63248154742</v>
      </c>
      <c r="AC358">
        <v>474061.90087055182</v>
      </c>
      <c r="AJ358">
        <v>372795.35857961868</v>
      </c>
      <c r="AL358">
        <v>616809.63248154742</v>
      </c>
    </row>
    <row r="359" spans="1:38" x14ac:dyDescent="0.25">
      <c r="A359" s="21" t="s">
        <v>38</v>
      </c>
      <c r="B359">
        <v>461909.78885662282</v>
      </c>
      <c r="I359">
        <v>461909.78885662282</v>
      </c>
      <c r="K359" s="21" t="s">
        <v>39</v>
      </c>
      <c r="M359">
        <v>37293.383391688192</v>
      </c>
      <c r="O359">
        <v>257053.88568780449</v>
      </c>
      <c r="W359">
        <v>257053.88568780449</v>
      </c>
      <c r="Y359" s="21" t="s">
        <v>39</v>
      </c>
      <c r="AB359">
        <v>713810.28622021968</v>
      </c>
      <c r="AD359">
        <v>604716.25069157011</v>
      </c>
      <c r="AJ359">
        <v>65440.079886175117</v>
      </c>
      <c r="AK359">
        <v>140923.8533682407</v>
      </c>
      <c r="AL359">
        <v>713810.28622021968</v>
      </c>
    </row>
    <row r="360" spans="1:38" x14ac:dyDescent="0.25">
      <c r="A360" s="21" t="s">
        <v>39</v>
      </c>
      <c r="B360">
        <v>640171.6211454235</v>
      </c>
      <c r="C360">
        <v>478866.93378686591</v>
      </c>
      <c r="H360">
        <v>463995.73084407218</v>
      </c>
      <c r="I360">
        <v>640171.6211454235</v>
      </c>
      <c r="K360" s="21" t="s">
        <v>40</v>
      </c>
      <c r="M360">
        <v>673484.136477486</v>
      </c>
      <c r="O360">
        <v>1209305.9630989321</v>
      </c>
      <c r="S360">
        <v>168870.50622967011</v>
      </c>
      <c r="U360">
        <v>111361.55609590901</v>
      </c>
      <c r="W360">
        <v>1209305.9630989321</v>
      </c>
      <c r="Y360" s="21" t="s">
        <v>40</v>
      </c>
      <c r="AB360">
        <v>1027497.19430943</v>
      </c>
      <c r="AC360">
        <v>707113.02197426138</v>
      </c>
      <c r="AE360">
        <v>463529.79682150169</v>
      </c>
      <c r="AF360">
        <v>294221.68576591602</v>
      </c>
      <c r="AK360">
        <v>255209.43109442969</v>
      </c>
      <c r="AL360">
        <v>1027497.19430943</v>
      </c>
    </row>
    <row r="361" spans="1:38" x14ac:dyDescent="0.25">
      <c r="A361" s="21" t="s">
        <v>40</v>
      </c>
      <c r="B361">
        <v>1905283.230739919</v>
      </c>
      <c r="C361">
        <v>345332.75584565429</v>
      </c>
      <c r="H361">
        <v>464987.93961334921</v>
      </c>
      <c r="I361">
        <v>1905283.230739919</v>
      </c>
      <c r="K361" s="21" t="s">
        <v>41</v>
      </c>
      <c r="M361">
        <v>939601.65575562092</v>
      </c>
      <c r="O361">
        <v>1088356.7342612101</v>
      </c>
      <c r="P361">
        <v>266669.41926557821</v>
      </c>
      <c r="R361">
        <v>460561.60110253328</v>
      </c>
      <c r="T361">
        <v>432705.08381228388</v>
      </c>
      <c r="W361">
        <v>1088356.7342612101</v>
      </c>
      <c r="Y361" s="21" t="s">
        <v>41</v>
      </c>
      <c r="AB361">
        <v>823108.60373276263</v>
      </c>
      <c r="AD361">
        <v>152122.4414656052</v>
      </c>
      <c r="AF361">
        <v>12919.23997371808</v>
      </c>
      <c r="AL361">
        <v>823108.60373276263</v>
      </c>
    </row>
    <row r="362" spans="1:38" x14ac:dyDescent="0.25">
      <c r="A362" s="21" t="s">
        <v>41</v>
      </c>
      <c r="B362">
        <v>2605014.7784195938</v>
      </c>
      <c r="C362">
        <v>490799.12678050302</v>
      </c>
      <c r="D362">
        <v>352181.45693691942</v>
      </c>
      <c r="E362">
        <v>24651.997564363039</v>
      </c>
      <c r="H362">
        <v>369289.62901067012</v>
      </c>
      <c r="I362">
        <v>2605014.7784195938</v>
      </c>
      <c r="K362" s="21" t="s">
        <v>42</v>
      </c>
      <c r="M362">
        <v>1048271.488328916</v>
      </c>
      <c r="N362">
        <v>485329.29252344131</v>
      </c>
      <c r="O362">
        <v>1146402.47480462</v>
      </c>
      <c r="P362">
        <v>146440.19327137861</v>
      </c>
      <c r="U362">
        <v>300171.25958900963</v>
      </c>
      <c r="W362">
        <v>1146402.47480462</v>
      </c>
      <c r="Y362" s="21" t="s">
        <v>42</v>
      </c>
      <c r="AB362">
        <v>755816.84204859473</v>
      </c>
      <c r="AC362">
        <v>354920.23771487712</v>
      </c>
      <c r="AE362">
        <v>166517.91671516269</v>
      </c>
      <c r="AF362">
        <v>478278.80424298538</v>
      </c>
      <c r="AG362">
        <v>124170.5314761085</v>
      </c>
      <c r="AL362">
        <v>755816.84204859473</v>
      </c>
    </row>
    <row r="363" spans="1:38" x14ac:dyDescent="0.25">
      <c r="A363" s="21" t="s">
        <v>42</v>
      </c>
      <c r="B363">
        <v>1991222.986053763</v>
      </c>
      <c r="D363">
        <v>34892.551460898983</v>
      </c>
      <c r="G363">
        <v>231791.7368936009</v>
      </c>
      <c r="I363">
        <v>1991222.986053763</v>
      </c>
      <c r="K363" s="21" t="s">
        <v>43</v>
      </c>
      <c r="L363">
        <v>421688.83347690478</v>
      </c>
      <c r="M363">
        <v>734800.11213900964</v>
      </c>
      <c r="N363">
        <v>246625.5418354703</v>
      </c>
      <c r="O363">
        <v>1079057.7736081269</v>
      </c>
      <c r="P363">
        <v>442694.74172609189</v>
      </c>
      <c r="R363">
        <v>132414.9712819675</v>
      </c>
      <c r="U363">
        <v>475866.6406024911</v>
      </c>
      <c r="V363">
        <v>127837.64814377049</v>
      </c>
      <c r="W363">
        <v>1079057.7736081269</v>
      </c>
      <c r="Y363" s="21" t="s">
        <v>43</v>
      </c>
      <c r="AB363">
        <v>1170325.6308645341</v>
      </c>
      <c r="AC363">
        <v>422576.37287337543</v>
      </c>
      <c r="AF363">
        <v>387434.67258769029</v>
      </c>
      <c r="AH363">
        <v>389436.30819363002</v>
      </c>
      <c r="AL363">
        <v>1170325.6308645341</v>
      </c>
    </row>
    <row r="364" spans="1:38" x14ac:dyDescent="0.25">
      <c r="A364" s="21" t="s">
        <v>43</v>
      </c>
      <c r="B364">
        <v>2417496.318305037</v>
      </c>
      <c r="F364">
        <v>78422.301496833214</v>
      </c>
      <c r="I364">
        <v>2417496.318305037</v>
      </c>
      <c r="K364" s="21" t="s">
        <v>44</v>
      </c>
      <c r="M364">
        <v>320120.58571986121</v>
      </c>
      <c r="O364">
        <v>154644.0370124045</v>
      </c>
      <c r="U364">
        <v>450880.24020735041</v>
      </c>
      <c r="W364">
        <v>450880.24020735041</v>
      </c>
      <c r="Y364" s="21" t="s">
        <v>44</v>
      </c>
      <c r="AB364">
        <v>424647.19345097808</v>
      </c>
      <c r="AD364">
        <v>332272.73740550008</v>
      </c>
      <c r="AL364">
        <v>424647.19345097808</v>
      </c>
    </row>
    <row r="365" spans="1:38" x14ac:dyDescent="0.25">
      <c r="A365" s="21" t="s">
        <v>44</v>
      </c>
      <c r="B365">
        <v>1103215.9232740209</v>
      </c>
      <c r="F365">
        <v>335888.24856781837</v>
      </c>
      <c r="I365">
        <v>1103215.9232740209</v>
      </c>
      <c r="K365" s="21" t="s">
        <v>45</v>
      </c>
      <c r="L365">
        <v>186488.4668199571</v>
      </c>
      <c r="M365">
        <v>1453290.7075071761</v>
      </c>
      <c r="N365">
        <v>487861.54053379351</v>
      </c>
      <c r="O365">
        <v>1362125.25186938</v>
      </c>
      <c r="P365">
        <v>96336.483643220956</v>
      </c>
      <c r="Q365">
        <v>362166.05487920193</v>
      </c>
      <c r="W365">
        <v>1453290.7075071761</v>
      </c>
      <c r="Y365" s="21" t="s">
        <v>45</v>
      </c>
      <c r="Z365">
        <v>276288.49977522122</v>
      </c>
      <c r="AA365">
        <v>372616.23916142358</v>
      </c>
      <c r="AB365">
        <v>427681.67655980971</v>
      </c>
      <c r="AC365">
        <v>1360544.8152216009</v>
      </c>
      <c r="AD365">
        <v>174425.63317731649</v>
      </c>
      <c r="AG365">
        <v>8458.2713038875991</v>
      </c>
      <c r="AI365">
        <v>86571.000434235379</v>
      </c>
      <c r="AJ365">
        <v>316843.52018344367</v>
      </c>
      <c r="AL365">
        <v>1360544.8152216009</v>
      </c>
    </row>
    <row r="366" spans="1:38" x14ac:dyDescent="0.25">
      <c r="A366" s="21" t="s">
        <v>45</v>
      </c>
      <c r="B366">
        <v>2233137.2704046071</v>
      </c>
      <c r="G366">
        <v>390204.07150603191</v>
      </c>
      <c r="I366">
        <v>2233137.2704046071</v>
      </c>
      <c r="K366" s="21" t="s">
        <v>46</v>
      </c>
      <c r="L366">
        <v>884611.35885065154</v>
      </c>
      <c r="M366">
        <v>1029492.965652085</v>
      </c>
      <c r="O366">
        <v>1744898.52529769</v>
      </c>
      <c r="Q366">
        <v>175554.323892188</v>
      </c>
      <c r="R366">
        <v>23730.020923809829</v>
      </c>
      <c r="U366">
        <v>426554.75380205997</v>
      </c>
      <c r="W366">
        <v>1744898.52529769</v>
      </c>
      <c r="Y366" s="21" t="s">
        <v>46</v>
      </c>
      <c r="AA366">
        <v>880924.93987114204</v>
      </c>
      <c r="AB366">
        <v>348846.70429406932</v>
      </c>
      <c r="AC366">
        <v>1143242.5367759401</v>
      </c>
      <c r="AH366">
        <v>477069.15738908621</v>
      </c>
      <c r="AJ366">
        <v>290709.95615536108</v>
      </c>
      <c r="AL366">
        <v>1143242.5367759401</v>
      </c>
    </row>
    <row r="367" spans="1:38" x14ac:dyDescent="0.25">
      <c r="A367" s="21" t="s">
        <v>46</v>
      </c>
      <c r="B367">
        <v>995727.70259811741</v>
      </c>
      <c r="E367">
        <v>162169.39945383169</v>
      </c>
      <c r="I367">
        <v>995727.70259811741</v>
      </c>
      <c r="K367" s="21" t="s">
        <v>47</v>
      </c>
      <c r="M367">
        <v>698924.61375860916</v>
      </c>
      <c r="O367">
        <v>984957.6849516558</v>
      </c>
      <c r="R367">
        <v>19621.949438249689</v>
      </c>
      <c r="S367">
        <v>446805.65544797567</v>
      </c>
      <c r="W367">
        <v>984957.6849516558</v>
      </c>
      <c r="Y367" s="21" t="s">
        <v>47</v>
      </c>
      <c r="AA367">
        <v>696687.40200469771</v>
      </c>
      <c r="AB367">
        <v>1416791.6406445119</v>
      </c>
      <c r="AC367">
        <v>666469.94996586093</v>
      </c>
      <c r="AD367">
        <v>447971.27168736322</v>
      </c>
      <c r="AI367">
        <v>183022.1120813897</v>
      </c>
      <c r="AJ367">
        <v>406434.35902852332</v>
      </c>
      <c r="AK367">
        <v>41442.636631227157</v>
      </c>
      <c r="AL367">
        <v>1416791.6406445119</v>
      </c>
    </row>
    <row r="368" spans="1:38" x14ac:dyDescent="0.25">
      <c r="A368" s="21" t="s">
        <v>47</v>
      </c>
      <c r="B368">
        <v>1940789.847215855</v>
      </c>
      <c r="C368">
        <v>125103.44989975949</v>
      </c>
      <c r="E368">
        <v>315943.87122904649</v>
      </c>
      <c r="H368">
        <v>274672.12033879402</v>
      </c>
      <c r="I368">
        <v>1940789.847215855</v>
      </c>
      <c r="K368" s="21" t="s">
        <v>48</v>
      </c>
      <c r="M368">
        <v>671956.06053510553</v>
      </c>
      <c r="O368">
        <v>1286679.5418012131</v>
      </c>
      <c r="S368">
        <v>68332.572977909513</v>
      </c>
      <c r="T368">
        <v>368227.22722307133</v>
      </c>
      <c r="U368">
        <v>110177.8561608874</v>
      </c>
      <c r="W368">
        <v>1286679.5418012131</v>
      </c>
      <c r="Y368" s="21" t="s">
        <v>48</v>
      </c>
      <c r="AB368">
        <v>1171391.883592122</v>
      </c>
      <c r="AC368">
        <v>534769.27918755542</v>
      </c>
      <c r="AJ368">
        <v>68315.149361841628</v>
      </c>
      <c r="AL368">
        <v>1171391.883592122</v>
      </c>
    </row>
    <row r="369" spans="1:38" x14ac:dyDescent="0.25">
      <c r="A369" s="21" t="s">
        <v>48</v>
      </c>
      <c r="B369">
        <v>1098572.1659404249</v>
      </c>
      <c r="C369">
        <v>489807.17712716118</v>
      </c>
      <c r="E369">
        <v>342544.79984003032</v>
      </c>
      <c r="I369">
        <v>1098572.1659404249</v>
      </c>
      <c r="K369" s="21" t="s">
        <v>49</v>
      </c>
      <c r="M369">
        <v>436331.95793303999</v>
      </c>
      <c r="N369">
        <v>251397.23308588131</v>
      </c>
      <c r="O369">
        <v>1331513.021718025</v>
      </c>
      <c r="P369">
        <v>145497.36607395421</v>
      </c>
      <c r="T369">
        <v>416920.47359170747</v>
      </c>
      <c r="U369">
        <v>102788.7226752149</v>
      </c>
      <c r="W369">
        <v>1331513.021718025</v>
      </c>
      <c r="Y369" s="21" t="s">
        <v>49</v>
      </c>
      <c r="AB369">
        <v>1059656.71666664</v>
      </c>
      <c r="AD369">
        <v>827063.46787724388</v>
      </c>
      <c r="AK369">
        <v>352764.1892504135</v>
      </c>
      <c r="AL369">
        <v>1059656.71666664</v>
      </c>
    </row>
    <row r="370" spans="1:38" x14ac:dyDescent="0.25">
      <c r="A370" s="21" t="s">
        <v>49</v>
      </c>
      <c r="B370">
        <v>1293629.72166969</v>
      </c>
      <c r="C370">
        <v>465841.91877554671</v>
      </c>
      <c r="D370">
        <v>3109.3554707337098</v>
      </c>
      <c r="E370">
        <v>452376.14096615952</v>
      </c>
      <c r="H370">
        <v>204499.2101413357</v>
      </c>
      <c r="I370">
        <v>1293629.72166969</v>
      </c>
      <c r="K370" s="21" t="s">
        <v>50</v>
      </c>
      <c r="M370">
        <v>825838.40044199978</v>
      </c>
      <c r="N370">
        <v>288068.18569876399</v>
      </c>
      <c r="O370">
        <v>805152.35452844936</v>
      </c>
      <c r="P370">
        <v>883502.351045724</v>
      </c>
      <c r="U370">
        <v>343668.09983702289</v>
      </c>
      <c r="V370">
        <v>332819.35149522813</v>
      </c>
      <c r="W370">
        <v>883502.351045724</v>
      </c>
      <c r="Y370" s="21" t="s">
        <v>50</v>
      </c>
      <c r="AB370">
        <v>1430964.625076337</v>
      </c>
      <c r="AC370">
        <v>465106.12997147278</v>
      </c>
      <c r="AE370">
        <v>359986.31795162032</v>
      </c>
      <c r="AF370">
        <v>365340.93164218229</v>
      </c>
      <c r="AL370">
        <v>1430964.625076337</v>
      </c>
    </row>
    <row r="371" spans="1:38" x14ac:dyDescent="0.25">
      <c r="A371" s="21" t="s">
        <v>50</v>
      </c>
      <c r="B371">
        <v>1530605.699859014</v>
      </c>
      <c r="D371">
        <v>460767.31636821659</v>
      </c>
      <c r="F371">
        <v>406792.50814322103</v>
      </c>
      <c r="I371">
        <v>1530605.699859014</v>
      </c>
      <c r="K371" s="21" t="s">
        <v>51</v>
      </c>
      <c r="M371">
        <v>938339.21861489222</v>
      </c>
      <c r="N371">
        <v>138707.28539342349</v>
      </c>
      <c r="O371">
        <v>456510.09409839532</v>
      </c>
      <c r="P371">
        <v>1245877.120275561</v>
      </c>
      <c r="R371">
        <v>108505.05650116051</v>
      </c>
      <c r="V371">
        <v>147253.00729592951</v>
      </c>
      <c r="W371">
        <v>1245877.120275561</v>
      </c>
      <c r="Y371" s="21" t="s">
        <v>51</v>
      </c>
      <c r="Z371">
        <v>295897.94048113032</v>
      </c>
      <c r="AB371">
        <v>767860.18826651864</v>
      </c>
      <c r="AC371">
        <v>64084.383768417472</v>
      </c>
      <c r="AD371">
        <v>465677.224239645</v>
      </c>
      <c r="AF371">
        <v>60020.440556323003</v>
      </c>
      <c r="AL371">
        <v>767860.18826651864</v>
      </c>
    </row>
    <row r="372" spans="1:38" x14ac:dyDescent="0.25">
      <c r="A372" s="21" t="s">
        <v>51</v>
      </c>
      <c r="B372">
        <v>1236969.356965319</v>
      </c>
      <c r="D372">
        <v>451292.00197612518</v>
      </c>
      <c r="F372">
        <v>339116.14135827823</v>
      </c>
      <c r="I372">
        <v>1236969.356965319</v>
      </c>
      <c r="K372" s="21" t="s">
        <v>52</v>
      </c>
      <c r="L372">
        <v>332044.86572718731</v>
      </c>
      <c r="M372">
        <v>599023.95623338735</v>
      </c>
      <c r="N372">
        <v>231172.3593142335</v>
      </c>
      <c r="O372">
        <v>265859.69791902148</v>
      </c>
      <c r="P372">
        <v>632809.93332476553</v>
      </c>
      <c r="Q372">
        <v>205241.117112448</v>
      </c>
      <c r="W372">
        <v>632809.93332476553</v>
      </c>
      <c r="Y372" s="21" t="s">
        <v>52</v>
      </c>
      <c r="Z372">
        <v>89310.455567401194</v>
      </c>
      <c r="AA372">
        <v>478529.18518844497</v>
      </c>
      <c r="AB372">
        <v>751098.26321851858</v>
      </c>
      <c r="AC372">
        <v>493261.52961674362</v>
      </c>
      <c r="AD372">
        <v>230229.9013874649</v>
      </c>
      <c r="AG372">
        <v>302105.34132276918</v>
      </c>
      <c r="AL372">
        <v>751098.26321851858</v>
      </c>
    </row>
    <row r="373" spans="1:38" x14ac:dyDescent="0.25">
      <c r="A373" s="21" t="s">
        <v>52</v>
      </c>
      <c r="B373">
        <v>1801866.6853257581</v>
      </c>
      <c r="G373">
        <v>283046.73842291598</v>
      </c>
      <c r="I373">
        <v>1801866.6853257581</v>
      </c>
      <c r="K373" s="21" t="s">
        <v>53</v>
      </c>
      <c r="L373">
        <v>470129.17647525598</v>
      </c>
      <c r="M373">
        <v>1585866.660978209</v>
      </c>
      <c r="N373">
        <v>381933.58363518817</v>
      </c>
      <c r="O373">
        <v>854121.86174036143</v>
      </c>
      <c r="P373">
        <v>404768.47939957841</v>
      </c>
      <c r="Q373">
        <v>590738.71111721359</v>
      </c>
      <c r="R373">
        <v>444816.94732263213</v>
      </c>
      <c r="U373">
        <v>15038.080138979891</v>
      </c>
      <c r="W373">
        <v>1585866.660978209</v>
      </c>
      <c r="Y373" s="21" t="s">
        <v>53</v>
      </c>
      <c r="AA373">
        <v>534598.41373512626</v>
      </c>
      <c r="AB373">
        <v>1474272.4260450241</v>
      </c>
      <c r="AC373">
        <v>917103.55179962446</v>
      </c>
      <c r="AD373">
        <v>327519.6751947297</v>
      </c>
      <c r="AH373">
        <v>75852.524501110238</v>
      </c>
      <c r="AL373">
        <v>1474272.4260450241</v>
      </c>
    </row>
    <row r="374" spans="1:38" x14ac:dyDescent="0.25">
      <c r="A374" s="21" t="s">
        <v>53</v>
      </c>
      <c r="B374">
        <v>839325.84807868407</v>
      </c>
      <c r="E374">
        <v>140566.41704477361</v>
      </c>
      <c r="I374">
        <v>839325.84807868407</v>
      </c>
      <c r="K374" s="21" t="s">
        <v>54</v>
      </c>
      <c r="L374">
        <v>237520.09969760021</v>
      </c>
      <c r="M374">
        <v>510030.4957910708</v>
      </c>
      <c r="O374">
        <v>1058801.3932069149</v>
      </c>
      <c r="Q374">
        <v>229824.20887498479</v>
      </c>
      <c r="R374">
        <v>444027.26299243281</v>
      </c>
      <c r="S374">
        <v>10872.27146461245</v>
      </c>
      <c r="W374">
        <v>1058801.3932069149</v>
      </c>
      <c r="Y374" s="21" t="s">
        <v>54</v>
      </c>
      <c r="AA374">
        <v>366329.2189651574</v>
      </c>
      <c r="AB374">
        <v>1330514.6527000619</v>
      </c>
      <c r="AC374">
        <v>1080880.09725867</v>
      </c>
      <c r="AD374">
        <v>79999.948489096307</v>
      </c>
      <c r="AI374">
        <v>183164.20545694049</v>
      </c>
      <c r="AJ374">
        <v>336435.55253365787</v>
      </c>
      <c r="AL374">
        <v>1330514.6527000619</v>
      </c>
    </row>
    <row r="375" spans="1:38" x14ac:dyDescent="0.25">
      <c r="A375" s="21" t="s">
        <v>54</v>
      </c>
      <c r="B375">
        <v>1378397.473729034</v>
      </c>
      <c r="E375">
        <v>65660.744736019129</v>
      </c>
      <c r="I375">
        <v>1378397.473729034</v>
      </c>
      <c r="K375" s="21" t="s">
        <v>55</v>
      </c>
      <c r="M375">
        <v>868575.35346230515</v>
      </c>
      <c r="O375">
        <v>792291.81140405149</v>
      </c>
      <c r="V375">
        <v>136140.84287459389</v>
      </c>
      <c r="W375">
        <v>868575.35346230515</v>
      </c>
      <c r="Y375" s="21" t="s">
        <v>55</v>
      </c>
      <c r="AB375">
        <v>1175482.611497578</v>
      </c>
      <c r="AC375">
        <v>777255.8744778434</v>
      </c>
      <c r="AD375">
        <v>204841.12510248829</v>
      </c>
      <c r="AL375">
        <v>1175482.611497578</v>
      </c>
    </row>
    <row r="376" spans="1:38" x14ac:dyDescent="0.25">
      <c r="A376" s="21" t="s">
        <v>55</v>
      </c>
      <c r="B376">
        <v>861967.58983788872</v>
      </c>
      <c r="I376">
        <v>861967.58983788872</v>
      </c>
      <c r="K376" s="21" t="s">
        <v>56</v>
      </c>
      <c r="M376">
        <v>889077.95830062882</v>
      </c>
      <c r="O376">
        <v>524262.76518030441</v>
      </c>
      <c r="R376">
        <v>472044.46109761589</v>
      </c>
      <c r="S376">
        <v>461199.52748692641</v>
      </c>
      <c r="U376">
        <v>400666.73000610492</v>
      </c>
      <c r="W376">
        <v>889077.95830062882</v>
      </c>
      <c r="Y376" s="21" t="s">
        <v>56</v>
      </c>
      <c r="AB376">
        <v>666972.91281101899</v>
      </c>
      <c r="AC376">
        <v>978896.87470988149</v>
      </c>
      <c r="AJ376">
        <v>74139.919809626197</v>
      </c>
      <c r="AL376">
        <v>978896.87470988149</v>
      </c>
    </row>
    <row r="377" spans="1:38" x14ac:dyDescent="0.25">
      <c r="A377" s="21" t="s">
        <v>56</v>
      </c>
      <c r="B377">
        <v>592403.60021470056</v>
      </c>
      <c r="E377">
        <v>420797.39765699633</v>
      </c>
      <c r="I377">
        <v>592403.60021470056</v>
      </c>
      <c r="K377" s="21" t="s">
        <v>57</v>
      </c>
      <c r="M377">
        <v>263755.13335189049</v>
      </c>
      <c r="O377">
        <v>315334.84031053702</v>
      </c>
      <c r="S377">
        <v>135145.64916665319</v>
      </c>
      <c r="T377">
        <v>213532.8221776798</v>
      </c>
      <c r="W377">
        <v>315334.84031053702</v>
      </c>
      <c r="Y377" s="21" t="s">
        <v>57</v>
      </c>
      <c r="AB377">
        <v>177917.0649075504</v>
      </c>
      <c r="AC377">
        <v>388094.46428721631</v>
      </c>
      <c r="AD377">
        <v>510688.23717668629</v>
      </c>
      <c r="AK377">
        <v>123276.8469163035</v>
      </c>
      <c r="AL377">
        <v>510688.23717668629</v>
      </c>
    </row>
    <row r="378" spans="1:38" x14ac:dyDescent="0.25">
      <c r="A378" s="21" t="s">
        <v>57</v>
      </c>
      <c r="B378">
        <v>393488.1722870901</v>
      </c>
      <c r="C378">
        <v>110511.9941418636</v>
      </c>
      <c r="E378">
        <v>38351.153718885253</v>
      </c>
      <c r="H378">
        <v>305061.52028998348</v>
      </c>
      <c r="I378">
        <v>393488.1722870901</v>
      </c>
      <c r="K378" s="21" t="s">
        <v>58</v>
      </c>
      <c r="M378">
        <v>281288.99609719991</v>
      </c>
      <c r="N378">
        <v>13908.919172784579</v>
      </c>
      <c r="O378">
        <v>300738.42187481897</v>
      </c>
      <c r="T378">
        <v>164788.71135125941</v>
      </c>
      <c r="U378">
        <v>674605.49052518466</v>
      </c>
      <c r="W378">
        <v>674605.49052518466</v>
      </c>
      <c r="Y378" s="21" t="s">
        <v>58</v>
      </c>
      <c r="AB378">
        <v>1203768.338141677</v>
      </c>
      <c r="AE378">
        <v>67818.093552496401</v>
      </c>
      <c r="AF378">
        <v>112494.64506562959</v>
      </c>
      <c r="AL378">
        <v>1203768.338141677</v>
      </c>
    </row>
    <row r="379" spans="1:38" x14ac:dyDescent="0.25">
      <c r="A379" s="21" t="s">
        <v>58</v>
      </c>
      <c r="B379">
        <v>747968.7760163052</v>
      </c>
      <c r="C379">
        <v>111957.50757364871</v>
      </c>
      <c r="E379">
        <v>57496.287432129422</v>
      </c>
      <c r="I379">
        <v>747968.7760163052</v>
      </c>
      <c r="K379" s="21" t="s">
        <v>59</v>
      </c>
      <c r="M379">
        <v>425955.9778957197</v>
      </c>
      <c r="N379">
        <v>362541.70574598719</v>
      </c>
      <c r="O379">
        <v>168180.83681754349</v>
      </c>
      <c r="P379">
        <v>305140.94941194338</v>
      </c>
      <c r="R379">
        <v>14918.145521951479</v>
      </c>
      <c r="U379">
        <v>157345.90791178809</v>
      </c>
      <c r="V379">
        <v>187339.43433754411</v>
      </c>
      <c r="W379">
        <v>425955.9778957197</v>
      </c>
      <c r="Y379" s="21" t="s">
        <v>59</v>
      </c>
      <c r="AB379">
        <v>574664.06579806865</v>
      </c>
      <c r="AF379">
        <v>783.03215427177884</v>
      </c>
      <c r="AL379">
        <v>574664.06579806865</v>
      </c>
    </row>
    <row r="380" spans="1:38" x14ac:dyDescent="0.25">
      <c r="A380" s="21" t="s">
        <v>59</v>
      </c>
      <c r="B380">
        <v>877419.20057595125</v>
      </c>
      <c r="D380">
        <v>45118.050729173352</v>
      </c>
      <c r="F380">
        <v>111267.2771905056</v>
      </c>
      <c r="I380">
        <v>877419.20057595125</v>
      </c>
      <c r="K380" s="21" t="s">
        <v>60</v>
      </c>
      <c r="M380">
        <v>688338.45810407249</v>
      </c>
      <c r="O380">
        <v>445979.92394505691</v>
      </c>
      <c r="P380">
        <v>248650.9092399127</v>
      </c>
      <c r="V380">
        <v>242933.86770572519</v>
      </c>
      <c r="W380">
        <v>688338.45810407249</v>
      </c>
      <c r="Y380" s="21" t="s">
        <v>60</v>
      </c>
      <c r="Z380">
        <v>601549.94082068186</v>
      </c>
      <c r="AB380">
        <v>688646.25477789913</v>
      </c>
      <c r="AC380">
        <v>54894.171727178087</v>
      </c>
      <c r="AD380">
        <v>147881.10564086249</v>
      </c>
      <c r="AG380">
        <v>259127.85931667889</v>
      </c>
      <c r="AL380">
        <v>688646.25477789913</v>
      </c>
    </row>
    <row r="381" spans="1:38" x14ac:dyDescent="0.25">
      <c r="A381" s="21" t="s">
        <v>60</v>
      </c>
      <c r="B381">
        <v>1174047.6142763931</v>
      </c>
      <c r="F381">
        <v>256685.63858128671</v>
      </c>
      <c r="G381">
        <v>180975.1438843447</v>
      </c>
      <c r="I381">
        <v>1174047.6142763931</v>
      </c>
      <c r="K381" s="21" t="s">
        <v>61</v>
      </c>
      <c r="L381">
        <v>214435.02564738589</v>
      </c>
      <c r="M381">
        <v>666901.23441126349</v>
      </c>
      <c r="N381">
        <v>156958.99904264379</v>
      </c>
      <c r="O381">
        <v>403366.67861700541</v>
      </c>
      <c r="P381">
        <v>185063.92248810129</v>
      </c>
      <c r="U381">
        <v>352845.28923472698</v>
      </c>
      <c r="W381">
        <v>666901.23441126349</v>
      </c>
      <c r="Y381" s="21" t="s">
        <v>61</v>
      </c>
      <c r="Z381">
        <v>250467.55972331189</v>
      </c>
      <c r="AA381">
        <v>722964.44173222571</v>
      </c>
      <c r="AB381">
        <v>412087.87850306818</v>
      </c>
      <c r="AC381">
        <v>187739.60334274219</v>
      </c>
      <c r="AD381">
        <v>184031.92913294621</v>
      </c>
      <c r="AH381">
        <v>116737.3756067209</v>
      </c>
      <c r="AL381">
        <v>722964.44173222571</v>
      </c>
    </row>
    <row r="382" spans="1:38" x14ac:dyDescent="0.25">
      <c r="A382" s="21" t="s">
        <v>61</v>
      </c>
      <c r="B382">
        <v>450308.99408558558</v>
      </c>
      <c r="I382">
        <v>450308.99408558558</v>
      </c>
      <c r="K382" s="21" t="s">
        <v>62</v>
      </c>
      <c r="L382">
        <v>421085.7039669379</v>
      </c>
      <c r="M382">
        <v>806653.44854264776</v>
      </c>
      <c r="O382">
        <v>111956.19366502709</v>
      </c>
      <c r="Q382">
        <v>30870.396638728042</v>
      </c>
      <c r="W382">
        <v>806653.44854264776</v>
      </c>
      <c r="Y382" s="21" t="s">
        <v>62</v>
      </c>
      <c r="AA382">
        <v>576225.30467785092</v>
      </c>
      <c r="AB382">
        <v>190301.8843922189</v>
      </c>
      <c r="AC382">
        <v>508795.75300089468</v>
      </c>
      <c r="AD382">
        <v>403031.56188343582</v>
      </c>
      <c r="AI382">
        <v>330680.4276519324</v>
      </c>
      <c r="AJ382">
        <v>370828.43245965563</v>
      </c>
      <c r="AK382">
        <v>45335.447956533877</v>
      </c>
      <c r="AL382">
        <v>576225.30467785092</v>
      </c>
    </row>
    <row r="383" spans="1:38" x14ac:dyDescent="0.25">
      <c r="A383" s="21" t="s">
        <v>62</v>
      </c>
      <c r="B383">
        <v>502815.99527038919</v>
      </c>
      <c r="I383">
        <v>502815.99527038919</v>
      </c>
      <c r="K383" s="21" t="s">
        <v>63</v>
      </c>
      <c r="M383">
        <v>345952.54673006007</v>
      </c>
      <c r="O383">
        <v>306048.62569379149</v>
      </c>
      <c r="R383">
        <v>490136.25626330439</v>
      </c>
      <c r="U383">
        <v>96194.973051854147</v>
      </c>
      <c r="W383">
        <v>490136.25626330439</v>
      </c>
      <c r="Y383" s="21" t="s">
        <v>63</v>
      </c>
      <c r="AA383">
        <v>212322.11684444771</v>
      </c>
      <c r="AB383">
        <v>1311409.543219066</v>
      </c>
      <c r="AC383">
        <v>761131.76216127677</v>
      </c>
      <c r="AD383">
        <v>403492.77028197172</v>
      </c>
      <c r="AJ383">
        <v>82322.664569059008</v>
      </c>
      <c r="AL383">
        <v>1311409.543219066</v>
      </c>
    </row>
    <row r="384" spans="1:38" x14ac:dyDescent="0.25">
      <c r="A384" s="21" t="s">
        <v>63</v>
      </c>
      <c r="B384">
        <v>599069.94723494246</v>
      </c>
      <c r="E384">
        <v>215908.7993360617</v>
      </c>
      <c r="I384">
        <v>599069.94723494246</v>
      </c>
      <c r="K384" s="21" t="s">
        <v>64</v>
      </c>
      <c r="M384">
        <v>4992.9494189024372</v>
      </c>
      <c r="O384">
        <v>682895.68134674523</v>
      </c>
      <c r="S384">
        <v>157449.35092442279</v>
      </c>
      <c r="W384">
        <v>682895.68134674523</v>
      </c>
      <c r="Y384" s="21" t="s">
        <v>64</v>
      </c>
      <c r="AB384">
        <v>709304.71890817117</v>
      </c>
      <c r="AC384">
        <v>738012.36731299572</v>
      </c>
      <c r="AD384">
        <v>675171.65224112361</v>
      </c>
      <c r="AK384">
        <v>460402.27411884977</v>
      </c>
      <c r="AL384">
        <v>738012.36731299572</v>
      </c>
    </row>
    <row r="385" spans="1:38" x14ac:dyDescent="0.25">
      <c r="A385" s="21" t="s">
        <v>64</v>
      </c>
      <c r="B385">
        <v>1062076.6355455329</v>
      </c>
      <c r="C385">
        <v>289278.89058932679</v>
      </c>
      <c r="H385">
        <v>322579.24051033502</v>
      </c>
      <c r="I385">
        <v>1062076.6355455329</v>
      </c>
      <c r="K385" s="21" t="s">
        <v>65</v>
      </c>
      <c r="M385">
        <v>6637.2245873285156</v>
      </c>
      <c r="O385">
        <v>363781.81400623929</v>
      </c>
      <c r="T385">
        <v>296473.98843364051</v>
      </c>
      <c r="W385">
        <v>363781.81400623929</v>
      </c>
      <c r="Y385" s="21" t="s">
        <v>65</v>
      </c>
      <c r="AB385">
        <v>1089716.6883736169</v>
      </c>
      <c r="AD385">
        <v>462666.81930613198</v>
      </c>
      <c r="AE385">
        <v>649814.65973476379</v>
      </c>
      <c r="AF385">
        <v>367490.72842073243</v>
      </c>
      <c r="AL385">
        <v>1089716.6883736169</v>
      </c>
    </row>
    <row r="386" spans="1:38" x14ac:dyDescent="0.25">
      <c r="A386" s="21" t="s">
        <v>65</v>
      </c>
      <c r="B386">
        <v>1819059.342436112</v>
      </c>
      <c r="C386">
        <v>329085.19209789921</v>
      </c>
      <c r="E386">
        <v>94477.520342972683</v>
      </c>
      <c r="I386">
        <v>1819059.342436112</v>
      </c>
      <c r="K386" s="21" t="s">
        <v>66</v>
      </c>
      <c r="M386">
        <v>24993.13120505348</v>
      </c>
      <c r="O386">
        <v>1024750.890689249</v>
      </c>
      <c r="W386">
        <v>1024750.890689249</v>
      </c>
      <c r="Y386" s="21" t="s">
        <v>66</v>
      </c>
      <c r="Z386">
        <v>109692.6093706518</v>
      </c>
      <c r="AA386">
        <v>464247.4325483024</v>
      </c>
      <c r="AB386">
        <v>840728.64882431715</v>
      </c>
      <c r="AC386">
        <v>717342.08245614485</v>
      </c>
      <c r="AD386">
        <v>47669.273827139979</v>
      </c>
      <c r="AL386">
        <v>840728.64882431715</v>
      </c>
    </row>
    <row r="387" spans="1:38" x14ac:dyDescent="0.25">
      <c r="A387" s="21" t="s">
        <v>66</v>
      </c>
      <c r="B387">
        <v>789286.87522558006</v>
      </c>
      <c r="E387">
        <v>447983.2666142027</v>
      </c>
      <c r="I387">
        <v>789286.87522558006</v>
      </c>
      <c r="K387" s="21" t="s">
        <v>67</v>
      </c>
      <c r="M387">
        <v>1493398.8684809559</v>
      </c>
      <c r="N387">
        <v>587686.96891241369</v>
      </c>
      <c r="O387">
        <v>831023.46526243235</v>
      </c>
      <c r="P387">
        <v>103182.45828203981</v>
      </c>
      <c r="R387">
        <v>395304.67094599578</v>
      </c>
      <c r="U387">
        <v>502553.58048972522</v>
      </c>
      <c r="W387">
        <v>1493398.8684809559</v>
      </c>
      <c r="Y387" s="21" t="s">
        <v>67</v>
      </c>
      <c r="Z387">
        <v>339167.94706616132</v>
      </c>
      <c r="AB387">
        <v>282326.73296731332</v>
      </c>
      <c r="AC387">
        <v>440423.72068268678</v>
      </c>
      <c r="AD387">
        <v>225718.99778980401</v>
      </c>
      <c r="AE387">
        <v>113959.4429416671</v>
      </c>
      <c r="AF387">
        <v>371040.95141135523</v>
      </c>
      <c r="AG387">
        <v>49870.995800516022</v>
      </c>
      <c r="AH387">
        <v>520179.54278721969</v>
      </c>
      <c r="AL387">
        <v>520179.54278721969</v>
      </c>
    </row>
    <row r="388" spans="1:38" x14ac:dyDescent="0.25">
      <c r="A388" s="21" t="s">
        <v>67</v>
      </c>
      <c r="B388">
        <v>2245218.3109192639</v>
      </c>
      <c r="D388">
        <v>457223.29796105513</v>
      </c>
      <c r="G388">
        <v>359391.56658963242</v>
      </c>
      <c r="I388">
        <v>2245218.3109192639</v>
      </c>
      <c r="K388" s="21" t="s">
        <v>68</v>
      </c>
      <c r="L388">
        <v>709249.1919863011</v>
      </c>
      <c r="M388">
        <v>1027270.182813797</v>
      </c>
      <c r="O388">
        <v>1121395.048441503</v>
      </c>
      <c r="P388">
        <v>321723.78947303479</v>
      </c>
      <c r="Q388">
        <v>83211.471775864135</v>
      </c>
      <c r="R388">
        <v>471603.26105206582</v>
      </c>
      <c r="U388">
        <v>171175.5724674298</v>
      </c>
      <c r="V388">
        <v>62731.714559329863</v>
      </c>
      <c r="W388">
        <v>1121395.048441503</v>
      </c>
      <c r="Y388" s="21" t="s">
        <v>68</v>
      </c>
      <c r="AA388">
        <v>423070.08405505662</v>
      </c>
      <c r="AB388">
        <v>1147427.4232388069</v>
      </c>
      <c r="AC388">
        <v>288046.46579456038</v>
      </c>
      <c r="AF388">
        <v>218078.4364857146</v>
      </c>
      <c r="AG388">
        <v>447836.82922539138</v>
      </c>
      <c r="AH388">
        <v>305376.48900363012</v>
      </c>
      <c r="AI388">
        <v>803767.84482592973</v>
      </c>
      <c r="AJ388">
        <v>29435.545470484161</v>
      </c>
      <c r="AL388">
        <v>1147427.4232388069</v>
      </c>
    </row>
    <row r="389" spans="1:38" x14ac:dyDescent="0.25">
      <c r="A389" s="21" t="s">
        <v>68</v>
      </c>
      <c r="B389">
        <v>1087475.391388743</v>
      </c>
      <c r="F389">
        <v>342070.86062219378</v>
      </c>
      <c r="G389">
        <v>87522.030874464748</v>
      </c>
      <c r="I389">
        <v>1087475.391388743</v>
      </c>
      <c r="K389" s="21" t="s">
        <v>69</v>
      </c>
      <c r="M389">
        <v>311266.92744547612</v>
      </c>
      <c r="O389">
        <v>104608.3334133711</v>
      </c>
      <c r="R389">
        <v>328626.18602998939</v>
      </c>
      <c r="U389">
        <v>137542.06683079471</v>
      </c>
      <c r="W389">
        <v>328626.18602998939</v>
      </c>
      <c r="Y389" s="21" t="s">
        <v>69</v>
      </c>
      <c r="AA389">
        <v>402759.17099713971</v>
      </c>
      <c r="AB389">
        <v>517218.12928418582</v>
      </c>
      <c r="AC389">
        <v>233415.03445399259</v>
      </c>
      <c r="AD389">
        <v>446657.9103252741</v>
      </c>
      <c r="AI389">
        <v>307567.0269897703</v>
      </c>
      <c r="AJ389">
        <v>926841.2039272706</v>
      </c>
      <c r="AL389">
        <v>926841.2039272706</v>
      </c>
    </row>
    <row r="390" spans="1:38" x14ac:dyDescent="0.25">
      <c r="A390" s="21" t="s">
        <v>69</v>
      </c>
      <c r="B390">
        <v>289556.19421411748</v>
      </c>
      <c r="C390">
        <v>242398.02413416171</v>
      </c>
      <c r="E390">
        <v>80396.845555791966</v>
      </c>
      <c r="I390">
        <v>289556.19421411748</v>
      </c>
      <c r="K390" s="21" t="s">
        <v>90</v>
      </c>
      <c r="M390">
        <v>475612.35097064968</v>
      </c>
      <c r="U390">
        <v>418274.67322675482</v>
      </c>
      <c r="W390">
        <v>475612.35097064968</v>
      </c>
      <c r="Y390" s="21" t="s">
        <v>90</v>
      </c>
      <c r="AJ390">
        <v>461336.61943538953</v>
      </c>
      <c r="AL390">
        <v>461336.61943538953</v>
      </c>
    </row>
    <row r="391" spans="1:38" x14ac:dyDescent="0.25">
      <c r="A391" s="21" t="s">
        <v>70</v>
      </c>
      <c r="B391">
        <v>424641.29908057768</v>
      </c>
      <c r="I391">
        <v>424641.29908057768</v>
      </c>
      <c r="K391" s="21" t="s">
        <v>91</v>
      </c>
      <c r="M391">
        <v>125183.9078887572</v>
      </c>
      <c r="W391">
        <v>125183.9078887572</v>
      </c>
      <c r="Y391" s="21" t="s">
        <v>91</v>
      </c>
      <c r="AK391">
        <v>111387.70020140809</v>
      </c>
      <c r="AL391">
        <v>111387.70020140809</v>
      </c>
    </row>
    <row r="392" spans="1:38" x14ac:dyDescent="0.25">
      <c r="A392" s="21" t="s">
        <v>71</v>
      </c>
      <c r="B392">
        <v>287238.46669913648</v>
      </c>
      <c r="I392">
        <v>287238.46669913648</v>
      </c>
      <c r="K392" s="21" t="s">
        <v>70</v>
      </c>
      <c r="M392">
        <v>446973.20161597768</v>
      </c>
      <c r="W392">
        <v>446973.20161597768</v>
      </c>
      <c r="Y392" s="21" t="s">
        <v>72</v>
      </c>
      <c r="AA392">
        <v>195841.31221527001</v>
      </c>
      <c r="AL392">
        <v>195841.31221527001</v>
      </c>
    </row>
    <row r="393" spans="1:38" x14ac:dyDescent="0.25">
      <c r="A393" s="21" t="s">
        <v>72</v>
      </c>
      <c r="B393">
        <v>403225.88446499332</v>
      </c>
      <c r="I393">
        <v>403225.88446499332</v>
      </c>
      <c r="K393" s="21" t="s">
        <v>71</v>
      </c>
      <c r="M393">
        <v>825.93211449016883</v>
      </c>
      <c r="W393">
        <v>825.93211449016883</v>
      </c>
      <c r="Y393" s="21" t="s">
        <v>73</v>
      </c>
      <c r="AB393">
        <v>284262.51770931022</v>
      </c>
      <c r="AL393">
        <v>284262.51770931022</v>
      </c>
    </row>
    <row r="394" spans="1:38" x14ac:dyDescent="0.25">
      <c r="A394" s="21" t="s">
        <v>73</v>
      </c>
      <c r="B394">
        <v>437427.3270969296</v>
      </c>
      <c r="I394">
        <v>437427.3270969296</v>
      </c>
      <c r="K394" s="21" t="s">
        <v>92</v>
      </c>
      <c r="L394">
        <v>185769.24026028239</v>
      </c>
      <c r="W394">
        <v>185769.24026028239</v>
      </c>
      <c r="Y394" s="21" t="s">
        <v>92</v>
      </c>
      <c r="AB394">
        <v>206552.27359787241</v>
      </c>
      <c r="AL394">
        <v>206552.27359787241</v>
      </c>
    </row>
    <row r="395" spans="1:38" x14ac:dyDescent="0.25">
      <c r="A395" s="21" t="s">
        <v>74</v>
      </c>
      <c r="B395">
        <v>1666068.1171464501</v>
      </c>
      <c r="D395">
        <v>450019.4633428845</v>
      </c>
      <c r="I395">
        <v>1666068.1171464501</v>
      </c>
      <c r="K395" s="21" t="s">
        <v>74</v>
      </c>
      <c r="M395">
        <v>383353.45082780923</v>
      </c>
      <c r="O395">
        <v>207113.76624583991</v>
      </c>
      <c r="W395">
        <v>383353.45082780923</v>
      </c>
      <c r="Y395" s="21" t="s">
        <v>74</v>
      </c>
      <c r="AA395">
        <v>271481.461790286</v>
      </c>
      <c r="AB395">
        <v>330926.05955345923</v>
      </c>
      <c r="AC395">
        <v>165879.13068406071</v>
      </c>
      <c r="AD395">
        <v>687209.11876397848</v>
      </c>
      <c r="AF395">
        <v>392468.32695023081</v>
      </c>
      <c r="AL395">
        <v>687209.11876397848</v>
      </c>
    </row>
    <row r="396" spans="1:38" x14ac:dyDescent="0.25">
      <c r="A396" s="21" t="s">
        <v>75</v>
      </c>
      <c r="C396">
        <v>324334.8783425797</v>
      </c>
      <c r="I396">
        <v>324334.8783425797</v>
      </c>
      <c r="K396" s="21" t="s">
        <v>93</v>
      </c>
      <c r="M396">
        <v>161440.54434953691</v>
      </c>
      <c r="W396">
        <v>161440.54434953691</v>
      </c>
      <c r="Y396" s="21" t="s">
        <v>93</v>
      </c>
      <c r="AB396">
        <v>41024.781283060533</v>
      </c>
      <c r="AL396">
        <v>41024.781283060533</v>
      </c>
    </row>
    <row r="397" spans="1:38" x14ac:dyDescent="0.25">
      <c r="A397" s="21" t="s">
        <v>76</v>
      </c>
      <c r="B397">
        <v>1023883.1095723941</v>
      </c>
      <c r="C397">
        <v>60301.644710272609</v>
      </c>
      <c r="E397">
        <v>398525.8822646878</v>
      </c>
      <c r="I397">
        <v>1023883.1095723941</v>
      </c>
      <c r="K397" s="21" t="s">
        <v>94</v>
      </c>
      <c r="M397">
        <v>423694.65191022592</v>
      </c>
      <c r="W397">
        <v>423694.65191022592</v>
      </c>
      <c r="Y397" s="21" t="s">
        <v>94</v>
      </c>
      <c r="AB397">
        <v>101397.5485879363</v>
      </c>
      <c r="AL397">
        <v>101397.5485879363</v>
      </c>
    </row>
    <row r="398" spans="1:38" x14ac:dyDescent="0.25">
      <c r="A398" s="21" t="s">
        <v>77</v>
      </c>
      <c r="B398">
        <v>1107113.478286644</v>
      </c>
      <c r="G398">
        <v>324844.69310233323</v>
      </c>
      <c r="I398">
        <v>1107113.478286644</v>
      </c>
      <c r="K398" s="21" t="s">
        <v>95</v>
      </c>
      <c r="M398">
        <v>432466.96981629229</v>
      </c>
      <c r="W398">
        <v>432466.96981629229</v>
      </c>
      <c r="Y398" s="21" t="s">
        <v>99</v>
      </c>
      <c r="AA398">
        <v>474393.82548622898</v>
      </c>
      <c r="AL398">
        <v>474393.82548622898</v>
      </c>
    </row>
    <row r="399" spans="1:38" x14ac:dyDescent="0.25">
      <c r="A399" s="21" t="s">
        <v>78</v>
      </c>
      <c r="B399">
        <v>366993.64342980587</v>
      </c>
      <c r="I399">
        <v>366993.64342980587</v>
      </c>
      <c r="K399" s="21" t="s">
        <v>96</v>
      </c>
      <c r="M399">
        <v>430078.91605969449</v>
      </c>
      <c r="W399">
        <v>430078.91605969449</v>
      </c>
      <c r="Y399" s="21" t="s">
        <v>100</v>
      </c>
      <c r="AB399">
        <v>235000.3318614462</v>
      </c>
      <c r="AL399">
        <v>235000.3318614462</v>
      </c>
    </row>
    <row r="400" spans="1:38" x14ac:dyDescent="0.25">
      <c r="A400" s="21" t="s">
        <v>79</v>
      </c>
      <c r="B400">
        <v>321836.01150805008</v>
      </c>
      <c r="I400">
        <v>321836.01150805008</v>
      </c>
      <c r="K400" s="21" t="s">
        <v>97</v>
      </c>
      <c r="M400">
        <v>169763.68141503871</v>
      </c>
      <c r="W400">
        <v>169763.68141503871</v>
      </c>
      <c r="Y400" s="21" t="s">
        <v>101</v>
      </c>
      <c r="AB400">
        <v>292851.35546544287</v>
      </c>
      <c r="AL400">
        <v>292851.35546544287</v>
      </c>
    </row>
    <row r="401" spans="1:38" x14ac:dyDescent="0.25">
      <c r="A401" s="21" t="s">
        <v>80</v>
      </c>
      <c r="B401">
        <v>347833.87952415121</v>
      </c>
      <c r="I401">
        <v>347833.87952415121</v>
      </c>
      <c r="K401" s="21" t="s">
        <v>98</v>
      </c>
      <c r="M401">
        <v>65277.975721805218</v>
      </c>
      <c r="W401">
        <v>65277.975721805218</v>
      </c>
      <c r="Y401" s="21" t="s">
        <v>76</v>
      </c>
      <c r="AB401">
        <v>1096392.9760096511</v>
      </c>
      <c r="AE401">
        <v>444347.03715372272</v>
      </c>
      <c r="AL401">
        <v>1096392.9760096511</v>
      </c>
    </row>
    <row r="402" spans="1:38" x14ac:dyDescent="0.25">
      <c r="A402" s="21" t="s">
        <v>81</v>
      </c>
      <c r="B402">
        <v>320363.53569812869</v>
      </c>
      <c r="I402">
        <v>320363.53569812869</v>
      </c>
      <c r="K402" s="21" t="s">
        <v>76</v>
      </c>
      <c r="L402">
        <v>491116.33980092849</v>
      </c>
      <c r="M402">
        <v>131683.92125297539</v>
      </c>
      <c r="O402">
        <v>680684.74315514788</v>
      </c>
      <c r="R402">
        <v>392429.00127215963</v>
      </c>
      <c r="W402">
        <v>680684.74315514788</v>
      </c>
      <c r="Y402" s="21" t="s">
        <v>102</v>
      </c>
      <c r="AB402">
        <v>467825.59515899047</v>
      </c>
      <c r="AL402">
        <v>467825.59515899047</v>
      </c>
    </row>
    <row r="403" spans="1:38" x14ac:dyDescent="0.25">
      <c r="A403" s="21" t="s">
        <v>82</v>
      </c>
      <c r="B403">
        <v>164330.04227026849</v>
      </c>
      <c r="I403">
        <v>164330.04227026849</v>
      </c>
      <c r="K403" s="21" t="s">
        <v>77</v>
      </c>
      <c r="L403">
        <v>354823.41208293609</v>
      </c>
      <c r="M403">
        <v>810326.79681647115</v>
      </c>
      <c r="N403">
        <v>391422.85965420632</v>
      </c>
      <c r="O403">
        <v>546077.24617883074</v>
      </c>
      <c r="W403">
        <v>810326.79681647115</v>
      </c>
      <c r="Y403" s="21" t="s">
        <v>103</v>
      </c>
      <c r="AB403">
        <v>160377.7151362701</v>
      </c>
      <c r="AL403">
        <v>160377.7151362701</v>
      </c>
    </row>
    <row r="404" spans="1:38" x14ac:dyDescent="0.25">
      <c r="A404" s="21" t="s">
        <v>83</v>
      </c>
      <c r="B404">
        <v>87483.511991895692</v>
      </c>
      <c r="I404">
        <v>87483.511991895692</v>
      </c>
      <c r="K404" s="21" t="s">
        <v>124</v>
      </c>
      <c r="L404">
        <v>884611.35885065154</v>
      </c>
      <c r="M404">
        <v>2032310.3518078739</v>
      </c>
      <c r="N404">
        <v>818313.50882500969</v>
      </c>
      <c r="O404">
        <v>1744898.52529769</v>
      </c>
      <c r="P404">
        <v>1245877.120275561</v>
      </c>
      <c r="Q404">
        <v>590738.71111721359</v>
      </c>
      <c r="R404">
        <v>490136.25626330439</v>
      </c>
      <c r="S404">
        <v>485335.76552176889</v>
      </c>
      <c r="T404">
        <v>432705.08381228388</v>
      </c>
      <c r="U404">
        <v>1184766.3060764859</v>
      </c>
      <c r="V404">
        <v>487356.66351104109</v>
      </c>
      <c r="W404">
        <v>2032310.3518078739</v>
      </c>
      <c r="Y404" s="21" t="s">
        <v>104</v>
      </c>
      <c r="AB404">
        <v>213006.547003402</v>
      </c>
      <c r="AL404">
        <v>213006.547003402</v>
      </c>
    </row>
    <row r="405" spans="1:38" x14ac:dyDescent="0.25">
      <c r="A405" s="21" t="s">
        <v>84</v>
      </c>
      <c r="B405">
        <v>476020.38664716639</v>
      </c>
      <c r="I405">
        <v>476020.38664716639</v>
      </c>
      <c r="Y405" s="21" t="s">
        <v>105</v>
      </c>
      <c r="AB405">
        <v>83931.412270979548</v>
      </c>
      <c r="AL405">
        <v>83931.412270979548</v>
      </c>
    </row>
    <row r="406" spans="1:38" x14ac:dyDescent="0.25">
      <c r="A406" s="21" t="s">
        <v>124</v>
      </c>
      <c r="B406">
        <v>2605014.7784195938</v>
      </c>
      <c r="C406">
        <v>811413.78472932219</v>
      </c>
      <c r="D406">
        <v>473415.65015467588</v>
      </c>
      <c r="E406">
        <v>659456.37491220585</v>
      </c>
      <c r="F406">
        <v>480728.81259920832</v>
      </c>
      <c r="G406">
        <v>485279.90263738087</v>
      </c>
      <c r="H406">
        <v>489462.32073729299</v>
      </c>
      <c r="I406">
        <v>2605014.7784195938</v>
      </c>
      <c r="Y406" s="21" t="s">
        <v>106</v>
      </c>
      <c r="AB406">
        <v>189065.40396377991</v>
      </c>
      <c r="AL406">
        <v>189065.40396377991</v>
      </c>
    </row>
    <row r="407" spans="1:38" x14ac:dyDescent="0.25">
      <c r="Y407" s="21" t="s">
        <v>107</v>
      </c>
      <c r="AB407">
        <v>443378.39836957789</v>
      </c>
      <c r="AL407">
        <v>443378.39836957789</v>
      </c>
    </row>
    <row r="408" spans="1:38" x14ac:dyDescent="0.25">
      <c r="Y408" s="21" t="s">
        <v>108</v>
      </c>
      <c r="AB408">
        <v>139060.5084958509</v>
      </c>
      <c r="AL408">
        <v>139060.5084958509</v>
      </c>
    </row>
    <row r="409" spans="1:38" x14ac:dyDescent="0.25">
      <c r="Y409" s="21" t="s">
        <v>109</v>
      </c>
      <c r="AB409">
        <v>412750.63773607003</v>
      </c>
      <c r="AL409">
        <v>412750.63773607003</v>
      </c>
    </row>
    <row r="410" spans="1:38" x14ac:dyDescent="0.25">
      <c r="Y410" s="21" t="s">
        <v>110</v>
      </c>
      <c r="AB410">
        <v>56941.681091175356</v>
      </c>
      <c r="AL410">
        <v>56941.681091175356</v>
      </c>
    </row>
    <row r="411" spans="1:38" x14ac:dyDescent="0.25">
      <c r="Y411" s="21" t="s">
        <v>111</v>
      </c>
      <c r="AC411">
        <v>374361.37231664389</v>
      </c>
      <c r="AL411">
        <v>374361.37231664389</v>
      </c>
    </row>
    <row r="412" spans="1:38" x14ac:dyDescent="0.25">
      <c r="Y412" s="21" t="s">
        <v>77</v>
      </c>
      <c r="AA412">
        <v>485289.75798942999</v>
      </c>
      <c r="AB412">
        <v>223006.44099936241</v>
      </c>
      <c r="AC412">
        <v>184419.0518949432</v>
      </c>
      <c r="AD412">
        <v>161042.97829009191</v>
      </c>
      <c r="AF412">
        <v>476269.15115122817</v>
      </c>
      <c r="AL412">
        <v>485289.75798942999</v>
      </c>
    </row>
    <row r="413" spans="1:38" x14ac:dyDescent="0.25">
      <c r="Y413" s="21" t="s">
        <v>112</v>
      </c>
      <c r="AC413">
        <v>371699.27056220273</v>
      </c>
      <c r="AL413">
        <v>371699.27056220273</v>
      </c>
    </row>
    <row r="414" spans="1:38" x14ac:dyDescent="0.25">
      <c r="Y414" s="21" t="s">
        <v>113</v>
      </c>
      <c r="AC414">
        <v>193571.98851863941</v>
      </c>
      <c r="AL414">
        <v>193571.98851863941</v>
      </c>
    </row>
    <row r="415" spans="1:38" x14ac:dyDescent="0.25">
      <c r="Y415" s="21" t="s">
        <v>114</v>
      </c>
      <c r="AC415">
        <v>296766.52371530159</v>
      </c>
      <c r="AL415">
        <v>296766.52371530159</v>
      </c>
    </row>
    <row r="416" spans="1:38" x14ac:dyDescent="0.25">
      <c r="Y416" s="21" t="s">
        <v>124</v>
      </c>
      <c r="Z416">
        <v>601549.94082068186</v>
      </c>
      <c r="AA416">
        <v>934102.77301768668</v>
      </c>
      <c r="AB416">
        <v>1963231.218167318</v>
      </c>
      <c r="AC416">
        <v>1569311.451884157</v>
      </c>
      <c r="AD416">
        <v>1533698.9452437679</v>
      </c>
      <c r="AE416">
        <v>649814.65973476379</v>
      </c>
      <c r="AF416">
        <v>898586.47083537932</v>
      </c>
      <c r="AG416">
        <v>447836.82922539138</v>
      </c>
      <c r="AH416">
        <v>520179.54278721969</v>
      </c>
      <c r="AI416">
        <v>803767.84482592973</v>
      </c>
      <c r="AJ416">
        <v>926841.2039272706</v>
      </c>
      <c r="AK416">
        <v>487363.34518817929</v>
      </c>
      <c r="AL416">
        <v>1963231.218167318</v>
      </c>
    </row>
  </sheetData>
  <mergeCells count="8">
    <mergeCell ref="A328:I328"/>
    <mergeCell ref="K328:W328"/>
    <mergeCell ref="Y328:AL328"/>
    <mergeCell ref="A1:U2"/>
    <mergeCell ref="I3:L3"/>
    <mergeCell ref="B3:E3"/>
    <mergeCell ref="P3:S3"/>
    <mergeCell ref="A326:I32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L412"/>
  <sheetViews>
    <sheetView topLeftCell="A321" zoomScale="90" workbookViewId="0">
      <selection activeCell="A324" sqref="A324:I324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9" width="12" bestFit="1" customWidth="1"/>
    <col min="11" max="11" width="14.85546875" bestFit="1" customWidth="1"/>
    <col min="12" max="12" width="16.28515625" bestFit="1" customWidth="1"/>
    <col min="13" max="23" width="13.28515625" bestFit="1" customWidth="1"/>
    <col min="25" max="25" width="14.85546875" bestFit="1" customWidth="1"/>
    <col min="26" max="26" width="16.28515625" bestFit="1" customWidth="1"/>
    <col min="27" max="38" width="13.28515625" bestFit="1" customWidth="1"/>
  </cols>
  <sheetData>
    <row r="1" spans="1:21" x14ac:dyDescent="0.25">
      <c r="A1" s="39" t="s">
        <v>137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1"/>
    </row>
    <row r="2" spans="1:21" ht="15.75" thickBot="1" x14ac:dyDescent="0.3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4"/>
    </row>
    <row r="3" spans="1:21" ht="15.75" thickBot="1" x14ac:dyDescent="0.3">
      <c r="B3" s="45">
        <v>2004</v>
      </c>
      <c r="C3" s="46"/>
      <c r="D3" s="46"/>
      <c r="E3" s="47"/>
      <c r="I3" s="45">
        <v>2005</v>
      </c>
      <c r="J3" s="46"/>
      <c r="K3" s="46"/>
      <c r="L3" s="47"/>
      <c r="P3" s="45">
        <v>2006</v>
      </c>
      <c r="Q3" s="46"/>
      <c r="R3" s="46"/>
      <c r="S3" s="47"/>
    </row>
    <row r="4" spans="1:21" x14ac:dyDescent="0.25">
      <c r="C4" s="5" t="s">
        <v>0</v>
      </c>
      <c r="D4" s="5" t="s">
        <v>1</v>
      </c>
      <c r="E4" s="5" t="s">
        <v>2</v>
      </c>
      <c r="J4" s="5" t="s">
        <v>0</v>
      </c>
      <c r="K4" s="5" t="s">
        <v>1</v>
      </c>
      <c r="L4" s="5" t="s">
        <v>2</v>
      </c>
      <c r="Q4" s="5" t="s">
        <v>0</v>
      </c>
      <c r="R4" s="5" t="s">
        <v>1</v>
      </c>
      <c r="S4" s="5" t="s">
        <v>2</v>
      </c>
    </row>
    <row r="5" spans="1:21" x14ac:dyDescent="0.25">
      <c r="B5" s="1">
        <v>0</v>
      </c>
      <c r="C5" t="s">
        <v>3</v>
      </c>
      <c r="D5" t="s">
        <v>4</v>
      </c>
      <c r="E5">
        <v>457997.83813824301</v>
      </c>
      <c r="I5" s="1">
        <v>0</v>
      </c>
      <c r="J5" t="s">
        <v>3</v>
      </c>
      <c r="K5" t="s">
        <v>4</v>
      </c>
      <c r="L5">
        <v>1835036.0549138291</v>
      </c>
      <c r="P5" s="1">
        <v>0</v>
      </c>
      <c r="Q5" t="s">
        <v>3</v>
      </c>
      <c r="R5" t="s">
        <v>11</v>
      </c>
      <c r="S5">
        <v>872552.01407143986</v>
      </c>
    </row>
    <row r="6" spans="1:21" x14ac:dyDescent="0.25">
      <c r="B6" s="1">
        <v>1</v>
      </c>
      <c r="C6" t="s">
        <v>3</v>
      </c>
      <c r="D6" t="s">
        <v>5</v>
      </c>
      <c r="E6">
        <v>2875143.522397581</v>
      </c>
      <c r="I6" s="1">
        <v>1</v>
      </c>
      <c r="J6" t="s">
        <v>3</v>
      </c>
      <c r="K6" t="s">
        <v>5</v>
      </c>
      <c r="L6">
        <v>497163.52940726432</v>
      </c>
      <c r="P6" s="1">
        <v>1</v>
      </c>
      <c r="Q6" t="s">
        <v>3</v>
      </c>
      <c r="R6" t="s">
        <v>15</v>
      </c>
      <c r="S6">
        <v>441299.75639126508</v>
      </c>
    </row>
    <row r="7" spans="1:21" x14ac:dyDescent="0.25">
      <c r="B7" s="1">
        <v>2</v>
      </c>
      <c r="C7" t="s">
        <v>7</v>
      </c>
      <c r="D7" t="s">
        <v>5</v>
      </c>
      <c r="E7">
        <v>1255075.184889588</v>
      </c>
      <c r="I7" s="1">
        <v>2</v>
      </c>
      <c r="J7" t="s">
        <v>3</v>
      </c>
      <c r="K7" t="s">
        <v>87</v>
      </c>
      <c r="L7">
        <v>438099.23978549481</v>
      </c>
      <c r="P7" s="1">
        <v>2</v>
      </c>
      <c r="Q7" t="s">
        <v>3</v>
      </c>
      <c r="R7" t="s">
        <v>13</v>
      </c>
      <c r="S7">
        <v>430471.99095895322</v>
      </c>
    </row>
    <row r="8" spans="1:21" x14ac:dyDescent="0.25">
      <c r="B8" s="1">
        <v>3</v>
      </c>
      <c r="C8" t="s">
        <v>7</v>
      </c>
      <c r="D8" t="s">
        <v>8</v>
      </c>
      <c r="E8">
        <v>454279.16901641211</v>
      </c>
      <c r="I8" s="1">
        <v>3</v>
      </c>
      <c r="J8" t="s">
        <v>3</v>
      </c>
      <c r="K8" t="s">
        <v>15</v>
      </c>
      <c r="L8">
        <v>445597.41764029273</v>
      </c>
      <c r="P8" s="1">
        <v>3</v>
      </c>
      <c r="Q8" t="s">
        <v>7</v>
      </c>
      <c r="R8" t="s">
        <v>11</v>
      </c>
      <c r="S8">
        <v>816538.70812514296</v>
      </c>
    </row>
    <row r="9" spans="1:21" x14ac:dyDescent="0.25">
      <c r="B9" s="1">
        <v>4</v>
      </c>
      <c r="C9" t="s">
        <v>9</v>
      </c>
      <c r="D9" t="s">
        <v>5</v>
      </c>
      <c r="E9">
        <v>462327.94277475512</v>
      </c>
      <c r="I9" s="1">
        <v>4</v>
      </c>
      <c r="J9" t="s">
        <v>7</v>
      </c>
      <c r="K9" t="s">
        <v>11</v>
      </c>
      <c r="L9">
        <v>412885.52463372418</v>
      </c>
      <c r="P9" s="1">
        <v>4</v>
      </c>
      <c r="Q9" t="s">
        <v>7</v>
      </c>
      <c r="R9" t="s">
        <v>87</v>
      </c>
      <c r="S9">
        <v>447792.82252776629</v>
      </c>
    </row>
    <row r="10" spans="1:21" x14ac:dyDescent="0.25">
      <c r="B10" s="1">
        <v>5</v>
      </c>
      <c r="C10" t="s">
        <v>10</v>
      </c>
      <c r="D10" t="s">
        <v>5</v>
      </c>
      <c r="E10">
        <v>1254340.581475043</v>
      </c>
      <c r="I10" s="1">
        <v>5</v>
      </c>
      <c r="J10" t="s">
        <v>7</v>
      </c>
      <c r="K10" t="s">
        <v>4</v>
      </c>
      <c r="L10">
        <v>1313636.622726192</v>
      </c>
      <c r="P10" s="1">
        <v>5</v>
      </c>
      <c r="Q10" t="s">
        <v>7</v>
      </c>
      <c r="R10" t="s">
        <v>8</v>
      </c>
      <c r="S10">
        <v>820699.73036317644</v>
      </c>
    </row>
    <row r="11" spans="1:21" x14ac:dyDescent="0.25">
      <c r="B11" s="1">
        <v>6</v>
      </c>
      <c r="C11" t="s">
        <v>12</v>
      </c>
      <c r="D11" t="s">
        <v>11</v>
      </c>
      <c r="E11">
        <v>412538.05696752702</v>
      </c>
      <c r="I11" s="1">
        <v>6</v>
      </c>
      <c r="J11" t="s">
        <v>7</v>
      </c>
      <c r="K11" t="s">
        <v>5</v>
      </c>
      <c r="L11">
        <v>416010.08024711692</v>
      </c>
      <c r="P11" s="1">
        <v>6</v>
      </c>
      <c r="Q11" t="s">
        <v>7</v>
      </c>
      <c r="R11" t="s">
        <v>6</v>
      </c>
      <c r="S11">
        <v>442509.11007856549</v>
      </c>
    </row>
    <row r="12" spans="1:21" x14ac:dyDescent="0.25">
      <c r="B12" s="1">
        <v>7</v>
      </c>
      <c r="C12" t="s">
        <v>12</v>
      </c>
      <c r="D12" t="s">
        <v>4</v>
      </c>
      <c r="E12">
        <v>426870.69096650631</v>
      </c>
      <c r="I12" s="1">
        <v>7</v>
      </c>
      <c r="J12" t="s">
        <v>7</v>
      </c>
      <c r="K12" t="s">
        <v>6</v>
      </c>
      <c r="L12">
        <v>1251942.5268686111</v>
      </c>
      <c r="P12" s="1">
        <v>7</v>
      </c>
      <c r="Q12" t="s">
        <v>10</v>
      </c>
      <c r="R12" t="s">
        <v>11</v>
      </c>
      <c r="S12">
        <v>1193794.6587802849</v>
      </c>
    </row>
    <row r="13" spans="1:21" x14ac:dyDescent="0.25">
      <c r="B13" s="1">
        <v>8</v>
      </c>
      <c r="C13" t="s">
        <v>12</v>
      </c>
      <c r="D13" t="s">
        <v>5</v>
      </c>
      <c r="E13">
        <v>1825219.844896799</v>
      </c>
      <c r="I13" s="1">
        <v>8</v>
      </c>
      <c r="J13" t="s">
        <v>10</v>
      </c>
      <c r="K13" t="s">
        <v>85</v>
      </c>
      <c r="L13">
        <v>447790.87640705402</v>
      </c>
      <c r="P13" s="1">
        <v>8</v>
      </c>
      <c r="Q13" t="s">
        <v>10</v>
      </c>
      <c r="R13" t="s">
        <v>87</v>
      </c>
      <c r="S13">
        <v>442356.19079526921</v>
      </c>
    </row>
    <row r="14" spans="1:21" x14ac:dyDescent="0.25">
      <c r="B14" s="1">
        <v>9</v>
      </c>
      <c r="C14" t="s">
        <v>12</v>
      </c>
      <c r="D14" t="s">
        <v>13</v>
      </c>
      <c r="E14">
        <v>446465.91843673412</v>
      </c>
      <c r="I14" s="1">
        <v>9</v>
      </c>
      <c r="J14" t="s">
        <v>10</v>
      </c>
      <c r="K14" t="s">
        <v>4</v>
      </c>
      <c r="L14">
        <v>1728384.890920748</v>
      </c>
      <c r="P14" s="1">
        <v>9</v>
      </c>
      <c r="Q14" t="s">
        <v>10</v>
      </c>
      <c r="R14" t="s">
        <v>8</v>
      </c>
      <c r="S14">
        <v>875856.6887204384</v>
      </c>
    </row>
    <row r="15" spans="1:21" x14ac:dyDescent="0.25">
      <c r="B15" s="1">
        <v>10</v>
      </c>
      <c r="C15" t="s">
        <v>14</v>
      </c>
      <c r="D15" t="s">
        <v>4</v>
      </c>
      <c r="E15">
        <v>415556.04870661162</v>
      </c>
      <c r="I15" s="1">
        <v>10</v>
      </c>
      <c r="J15" t="s">
        <v>10</v>
      </c>
      <c r="K15" t="s">
        <v>6</v>
      </c>
      <c r="L15">
        <v>842433.81383739295</v>
      </c>
      <c r="P15" s="1">
        <v>10</v>
      </c>
      <c r="Q15" t="s">
        <v>10</v>
      </c>
      <c r="R15" t="s">
        <v>6</v>
      </c>
      <c r="S15">
        <v>841103.79537500313</v>
      </c>
    </row>
    <row r="16" spans="1:21" x14ac:dyDescent="0.25">
      <c r="B16" s="1">
        <v>11</v>
      </c>
      <c r="C16" t="s">
        <v>14</v>
      </c>
      <c r="D16" t="s">
        <v>5</v>
      </c>
      <c r="E16">
        <v>1447636.7751083891</v>
      </c>
      <c r="I16" s="1">
        <v>11</v>
      </c>
      <c r="J16" t="s">
        <v>12</v>
      </c>
      <c r="K16" t="s">
        <v>11</v>
      </c>
      <c r="L16">
        <v>452918.16469564399</v>
      </c>
      <c r="P16" s="1">
        <v>11</v>
      </c>
      <c r="Q16" t="s">
        <v>12</v>
      </c>
      <c r="R16" t="s">
        <v>87</v>
      </c>
      <c r="S16">
        <v>1059822.7388371299</v>
      </c>
    </row>
    <row r="17" spans="2:19" x14ac:dyDescent="0.25">
      <c r="B17" s="1">
        <v>12</v>
      </c>
      <c r="C17" t="s">
        <v>14</v>
      </c>
      <c r="D17" t="s">
        <v>13</v>
      </c>
      <c r="E17">
        <v>441733.89695028588</v>
      </c>
      <c r="I17" s="1">
        <v>12</v>
      </c>
      <c r="J17" t="s">
        <v>12</v>
      </c>
      <c r="K17" t="s">
        <v>85</v>
      </c>
      <c r="L17">
        <v>442218.80459839263</v>
      </c>
      <c r="P17" s="1">
        <v>12</v>
      </c>
      <c r="Q17" t="s">
        <v>12</v>
      </c>
      <c r="R17" t="s">
        <v>86</v>
      </c>
      <c r="S17">
        <v>431736.4286135885</v>
      </c>
    </row>
    <row r="18" spans="2:19" x14ac:dyDescent="0.25">
      <c r="B18" s="1">
        <v>13</v>
      </c>
      <c r="C18" t="s">
        <v>16</v>
      </c>
      <c r="D18" t="s">
        <v>11</v>
      </c>
      <c r="E18">
        <v>864210.37388226797</v>
      </c>
      <c r="I18" s="1">
        <v>13</v>
      </c>
      <c r="J18" t="s">
        <v>12</v>
      </c>
      <c r="K18" t="s">
        <v>4</v>
      </c>
      <c r="L18">
        <v>1937753.883515056</v>
      </c>
      <c r="P18" s="1">
        <v>13</v>
      </c>
      <c r="Q18" t="s">
        <v>12</v>
      </c>
      <c r="R18" t="s">
        <v>8</v>
      </c>
      <c r="S18">
        <v>1456027.578231635</v>
      </c>
    </row>
    <row r="19" spans="2:19" x14ac:dyDescent="0.25">
      <c r="B19" s="1">
        <v>14</v>
      </c>
      <c r="C19" t="s">
        <v>16</v>
      </c>
      <c r="D19" t="s">
        <v>5</v>
      </c>
      <c r="E19">
        <v>1446188.8073298039</v>
      </c>
      <c r="I19" s="1">
        <v>14</v>
      </c>
      <c r="J19" t="s">
        <v>12</v>
      </c>
      <c r="K19" t="s">
        <v>5</v>
      </c>
      <c r="L19">
        <v>458347.27085612039</v>
      </c>
      <c r="P19" s="1">
        <v>14</v>
      </c>
      <c r="Q19" t="s">
        <v>12</v>
      </c>
      <c r="R19" t="s">
        <v>6</v>
      </c>
      <c r="S19">
        <v>764369.64322212513</v>
      </c>
    </row>
    <row r="20" spans="2:19" x14ac:dyDescent="0.25">
      <c r="B20" s="1">
        <v>15</v>
      </c>
      <c r="C20" t="s">
        <v>16</v>
      </c>
      <c r="D20" t="s">
        <v>8</v>
      </c>
      <c r="E20">
        <v>370687.54875970748</v>
      </c>
      <c r="I20" s="1">
        <v>15</v>
      </c>
      <c r="J20" t="s">
        <v>12</v>
      </c>
      <c r="K20" t="s">
        <v>86</v>
      </c>
      <c r="L20">
        <v>439421.56571922009</v>
      </c>
      <c r="P20" s="1">
        <v>15</v>
      </c>
      <c r="Q20" t="s">
        <v>12</v>
      </c>
      <c r="R20" t="s">
        <v>88</v>
      </c>
      <c r="S20">
        <v>355564.9439872785</v>
      </c>
    </row>
    <row r="21" spans="2:19" x14ac:dyDescent="0.25">
      <c r="B21" s="1">
        <v>16</v>
      </c>
      <c r="C21" t="s">
        <v>16</v>
      </c>
      <c r="D21" t="s">
        <v>6</v>
      </c>
      <c r="E21">
        <v>737449.71760297217</v>
      </c>
      <c r="I21" s="1">
        <v>16</v>
      </c>
      <c r="J21" t="s">
        <v>12</v>
      </c>
      <c r="K21" t="s">
        <v>6</v>
      </c>
      <c r="L21">
        <v>1089066.0445799229</v>
      </c>
      <c r="P21" s="1">
        <v>16</v>
      </c>
      <c r="Q21" t="s">
        <v>14</v>
      </c>
      <c r="R21" t="s">
        <v>11</v>
      </c>
      <c r="S21">
        <v>864841.43258174486</v>
      </c>
    </row>
    <row r="22" spans="2:19" x14ac:dyDescent="0.25">
      <c r="B22" s="1">
        <v>17</v>
      </c>
      <c r="C22" t="s">
        <v>17</v>
      </c>
      <c r="D22" t="s">
        <v>5</v>
      </c>
      <c r="E22">
        <v>1380688.2129267771</v>
      </c>
      <c r="I22" s="1">
        <v>17</v>
      </c>
      <c r="J22" t="s">
        <v>14</v>
      </c>
      <c r="K22" t="s">
        <v>85</v>
      </c>
      <c r="L22">
        <v>738024.60342352092</v>
      </c>
      <c r="P22" s="1">
        <v>17</v>
      </c>
      <c r="Q22" t="s">
        <v>14</v>
      </c>
      <c r="R22" t="s">
        <v>85</v>
      </c>
      <c r="S22">
        <v>320594.39493760129</v>
      </c>
    </row>
    <row r="23" spans="2:19" x14ac:dyDescent="0.25">
      <c r="B23" s="1">
        <v>18</v>
      </c>
      <c r="C23" t="s">
        <v>18</v>
      </c>
      <c r="D23" t="s">
        <v>4</v>
      </c>
      <c r="E23">
        <v>374940.41523246479</v>
      </c>
      <c r="I23" s="1">
        <v>18</v>
      </c>
      <c r="J23" t="s">
        <v>14</v>
      </c>
      <c r="K23" t="s">
        <v>4</v>
      </c>
      <c r="L23">
        <v>1574454.816861371</v>
      </c>
      <c r="P23" s="1">
        <v>18</v>
      </c>
      <c r="Q23" t="s">
        <v>14</v>
      </c>
      <c r="R23" t="s">
        <v>4</v>
      </c>
      <c r="S23">
        <v>831401.71904850448</v>
      </c>
    </row>
    <row r="24" spans="2:19" x14ac:dyDescent="0.25">
      <c r="B24" s="1">
        <v>19</v>
      </c>
      <c r="C24" t="s">
        <v>18</v>
      </c>
      <c r="D24" t="s">
        <v>5</v>
      </c>
      <c r="E24">
        <v>1379881.561690798</v>
      </c>
      <c r="I24" s="1">
        <v>19</v>
      </c>
      <c r="J24" t="s">
        <v>14</v>
      </c>
      <c r="K24" t="s">
        <v>5</v>
      </c>
      <c r="L24">
        <v>376502.4080094673</v>
      </c>
      <c r="P24" s="1">
        <v>19</v>
      </c>
      <c r="Q24" t="s">
        <v>14</v>
      </c>
      <c r="R24" t="s">
        <v>87</v>
      </c>
      <c r="S24">
        <v>431645.33807802229</v>
      </c>
    </row>
    <row r="25" spans="2:19" x14ac:dyDescent="0.25">
      <c r="B25" s="1">
        <v>20</v>
      </c>
      <c r="C25" t="s">
        <v>19</v>
      </c>
      <c r="D25" t="s">
        <v>5</v>
      </c>
      <c r="E25">
        <v>1378599.377291098</v>
      </c>
      <c r="I25" s="1">
        <v>20</v>
      </c>
      <c r="J25" t="s">
        <v>14</v>
      </c>
      <c r="K25" t="s">
        <v>86</v>
      </c>
      <c r="L25">
        <v>800148.02561726654</v>
      </c>
      <c r="P25" s="1">
        <v>20</v>
      </c>
      <c r="Q25" t="s">
        <v>14</v>
      </c>
      <c r="R25" t="s">
        <v>86</v>
      </c>
      <c r="S25">
        <v>397648.5596643014</v>
      </c>
    </row>
    <row r="26" spans="2:19" x14ac:dyDescent="0.25">
      <c r="B26" s="1">
        <v>21</v>
      </c>
      <c r="C26" t="s">
        <v>19</v>
      </c>
      <c r="D26" t="s">
        <v>8</v>
      </c>
      <c r="E26">
        <v>828956.73038846569</v>
      </c>
      <c r="I26" s="1">
        <v>21</v>
      </c>
      <c r="J26" t="s">
        <v>14</v>
      </c>
      <c r="K26" t="s">
        <v>6</v>
      </c>
      <c r="L26">
        <v>1092941.3590075341</v>
      </c>
      <c r="P26" s="1">
        <v>21</v>
      </c>
      <c r="Q26" t="s">
        <v>14</v>
      </c>
      <c r="R26" t="s">
        <v>8</v>
      </c>
      <c r="S26">
        <v>1452967.6870126841</v>
      </c>
    </row>
    <row r="27" spans="2:19" x14ac:dyDescent="0.25">
      <c r="B27" s="1">
        <v>22</v>
      </c>
      <c r="C27" t="s">
        <v>20</v>
      </c>
      <c r="D27" t="s">
        <v>11</v>
      </c>
      <c r="E27">
        <v>370123.69272049598</v>
      </c>
      <c r="I27" s="1">
        <v>22</v>
      </c>
      <c r="J27" t="s">
        <v>14</v>
      </c>
      <c r="K27" t="s">
        <v>15</v>
      </c>
      <c r="L27">
        <v>446068.32854580443</v>
      </c>
      <c r="P27" s="1">
        <v>22</v>
      </c>
      <c r="Q27" t="s">
        <v>14</v>
      </c>
      <c r="R27" t="s">
        <v>15</v>
      </c>
      <c r="S27">
        <v>354957.65977616771</v>
      </c>
    </row>
    <row r="28" spans="2:19" x14ac:dyDescent="0.25">
      <c r="B28" s="1">
        <v>23</v>
      </c>
      <c r="C28" t="s">
        <v>20</v>
      </c>
      <c r="D28" t="s">
        <v>5</v>
      </c>
      <c r="E28">
        <v>1695174.5933418069</v>
      </c>
      <c r="I28" s="1">
        <v>23</v>
      </c>
      <c r="J28" t="s">
        <v>16</v>
      </c>
      <c r="K28" t="s">
        <v>4</v>
      </c>
      <c r="L28">
        <v>1975457.2559602279</v>
      </c>
      <c r="P28" s="1">
        <v>23</v>
      </c>
      <c r="Q28" t="s">
        <v>16</v>
      </c>
      <c r="R28" t="s">
        <v>85</v>
      </c>
      <c r="S28">
        <v>430812.95174895658</v>
      </c>
    </row>
    <row r="29" spans="2:19" x14ac:dyDescent="0.25">
      <c r="B29" s="1">
        <v>24</v>
      </c>
      <c r="C29" t="s">
        <v>21</v>
      </c>
      <c r="D29" t="s">
        <v>5</v>
      </c>
      <c r="E29">
        <v>1341089.5078224861</v>
      </c>
      <c r="I29" s="1">
        <v>24</v>
      </c>
      <c r="J29" t="s">
        <v>16</v>
      </c>
      <c r="K29" t="s">
        <v>86</v>
      </c>
      <c r="L29">
        <v>799121.7492828113</v>
      </c>
      <c r="P29" s="1">
        <v>24</v>
      </c>
      <c r="Q29" t="s">
        <v>16</v>
      </c>
      <c r="R29" t="s">
        <v>89</v>
      </c>
      <c r="S29">
        <v>354490.81370133319</v>
      </c>
    </row>
    <row r="30" spans="2:19" x14ac:dyDescent="0.25">
      <c r="B30" s="1">
        <v>25</v>
      </c>
      <c r="C30" t="s">
        <v>21</v>
      </c>
      <c r="D30" t="s">
        <v>13</v>
      </c>
      <c r="E30">
        <v>364874.85275447031</v>
      </c>
      <c r="I30" s="1">
        <v>25</v>
      </c>
      <c r="J30" t="s">
        <v>16</v>
      </c>
      <c r="K30" t="s">
        <v>6</v>
      </c>
      <c r="L30">
        <v>726189.53795349435</v>
      </c>
      <c r="P30" s="1">
        <v>25</v>
      </c>
      <c r="Q30" t="s">
        <v>16</v>
      </c>
      <c r="R30" t="s">
        <v>4</v>
      </c>
      <c r="S30">
        <v>389068.31163651129</v>
      </c>
    </row>
    <row r="31" spans="2:19" x14ac:dyDescent="0.25">
      <c r="B31" s="1">
        <v>26</v>
      </c>
      <c r="C31" t="s">
        <v>22</v>
      </c>
      <c r="D31" t="s">
        <v>11</v>
      </c>
      <c r="E31">
        <v>451103.45128193358</v>
      </c>
      <c r="I31" s="1">
        <v>26</v>
      </c>
      <c r="J31" t="s">
        <v>16</v>
      </c>
      <c r="K31" t="s">
        <v>15</v>
      </c>
      <c r="L31">
        <v>441603.12712382548</v>
      </c>
      <c r="P31" s="1">
        <v>26</v>
      </c>
      <c r="Q31" t="s">
        <v>16</v>
      </c>
      <c r="R31" t="s">
        <v>87</v>
      </c>
      <c r="S31">
        <v>397034.59131782257</v>
      </c>
    </row>
    <row r="32" spans="2:19" x14ac:dyDescent="0.25">
      <c r="B32" s="1">
        <v>27</v>
      </c>
      <c r="C32" t="s">
        <v>22</v>
      </c>
      <c r="D32" t="s">
        <v>5</v>
      </c>
      <c r="E32">
        <v>879159.98204590613</v>
      </c>
      <c r="I32" s="1">
        <v>27</v>
      </c>
      <c r="J32" t="s">
        <v>17</v>
      </c>
      <c r="K32" t="s">
        <v>4</v>
      </c>
      <c r="L32">
        <v>675306.10015711235</v>
      </c>
      <c r="P32" s="1">
        <v>27</v>
      </c>
      <c r="Q32" t="s">
        <v>16</v>
      </c>
      <c r="R32" t="s">
        <v>8</v>
      </c>
      <c r="S32">
        <v>1912335.449148366</v>
      </c>
    </row>
    <row r="33" spans="2:19" x14ac:dyDescent="0.25">
      <c r="B33" s="1">
        <v>28</v>
      </c>
      <c r="C33" t="s">
        <v>22</v>
      </c>
      <c r="D33" t="s">
        <v>15</v>
      </c>
      <c r="E33">
        <v>444641.21831836627</v>
      </c>
      <c r="I33" s="1">
        <v>28</v>
      </c>
      <c r="J33" t="s">
        <v>17</v>
      </c>
      <c r="K33" t="s">
        <v>86</v>
      </c>
      <c r="L33">
        <v>360183.46530055662</v>
      </c>
      <c r="P33" s="1">
        <v>28</v>
      </c>
      <c r="Q33" t="s">
        <v>16</v>
      </c>
      <c r="R33" t="s">
        <v>6</v>
      </c>
      <c r="S33">
        <v>366202.09757740132</v>
      </c>
    </row>
    <row r="34" spans="2:19" x14ac:dyDescent="0.25">
      <c r="B34" s="1">
        <v>29</v>
      </c>
      <c r="C34" t="s">
        <v>23</v>
      </c>
      <c r="D34" t="s">
        <v>11</v>
      </c>
      <c r="E34">
        <v>369769.94531376538</v>
      </c>
      <c r="I34" s="1">
        <v>29</v>
      </c>
      <c r="J34" t="s">
        <v>17</v>
      </c>
      <c r="K34" t="s">
        <v>6</v>
      </c>
      <c r="L34">
        <v>1091116.288954522</v>
      </c>
      <c r="P34" s="1">
        <v>29</v>
      </c>
      <c r="Q34" t="s">
        <v>16</v>
      </c>
      <c r="R34" t="s">
        <v>15</v>
      </c>
      <c r="S34">
        <v>445928.69872085488</v>
      </c>
    </row>
    <row r="35" spans="2:19" x14ac:dyDescent="0.25">
      <c r="B35" s="1">
        <v>30</v>
      </c>
      <c r="C35" t="s">
        <v>23</v>
      </c>
      <c r="D35" t="s">
        <v>5</v>
      </c>
      <c r="E35">
        <v>1734965.764750944</v>
      </c>
      <c r="I35" s="1">
        <v>30</v>
      </c>
      <c r="J35" t="s">
        <v>18</v>
      </c>
      <c r="K35" t="s">
        <v>11</v>
      </c>
      <c r="L35">
        <v>370297.01774067048</v>
      </c>
      <c r="P35" s="1">
        <v>30</v>
      </c>
      <c r="Q35" t="s">
        <v>16</v>
      </c>
      <c r="R35" t="s">
        <v>13</v>
      </c>
      <c r="S35">
        <v>320582.18022539723</v>
      </c>
    </row>
    <row r="36" spans="2:19" x14ac:dyDescent="0.25">
      <c r="B36" s="1">
        <v>31</v>
      </c>
      <c r="C36" t="s">
        <v>23</v>
      </c>
      <c r="D36" t="s">
        <v>8</v>
      </c>
      <c r="E36">
        <v>299022.72511519212</v>
      </c>
      <c r="I36" s="1">
        <v>31</v>
      </c>
      <c r="J36" t="s">
        <v>18</v>
      </c>
      <c r="K36" t="s">
        <v>87</v>
      </c>
      <c r="L36">
        <v>360129.98602771253</v>
      </c>
      <c r="P36" s="1">
        <v>31</v>
      </c>
      <c r="Q36" t="s">
        <v>17</v>
      </c>
      <c r="R36" t="s">
        <v>85</v>
      </c>
      <c r="S36">
        <v>396683.90155549772</v>
      </c>
    </row>
    <row r="37" spans="2:19" x14ac:dyDescent="0.25">
      <c r="B37" s="1">
        <v>32</v>
      </c>
      <c r="C37" t="s">
        <v>24</v>
      </c>
      <c r="D37" t="s">
        <v>11</v>
      </c>
      <c r="E37">
        <v>826659.06111957855</v>
      </c>
      <c r="I37" s="1">
        <v>32</v>
      </c>
      <c r="J37" t="s">
        <v>18</v>
      </c>
      <c r="K37" t="s">
        <v>86</v>
      </c>
      <c r="L37">
        <v>323847.3259821455</v>
      </c>
      <c r="P37" s="1">
        <v>32</v>
      </c>
      <c r="Q37" t="s">
        <v>17</v>
      </c>
      <c r="R37" t="s">
        <v>8</v>
      </c>
      <c r="S37">
        <v>2249232.810370204</v>
      </c>
    </row>
    <row r="38" spans="2:19" x14ac:dyDescent="0.25">
      <c r="B38" s="1">
        <v>33</v>
      </c>
      <c r="C38" t="s">
        <v>24</v>
      </c>
      <c r="D38" t="s">
        <v>5</v>
      </c>
      <c r="E38">
        <v>2414349.319831084</v>
      </c>
      <c r="I38" s="1">
        <v>33</v>
      </c>
      <c r="J38" t="s">
        <v>18</v>
      </c>
      <c r="K38" t="s">
        <v>6</v>
      </c>
      <c r="L38">
        <v>1137514.1079581459</v>
      </c>
      <c r="P38" s="1">
        <v>33</v>
      </c>
      <c r="Q38" t="s">
        <v>17</v>
      </c>
      <c r="R38" t="s">
        <v>6</v>
      </c>
      <c r="S38">
        <v>737323.53630716284</v>
      </c>
    </row>
    <row r="39" spans="2:19" x14ac:dyDescent="0.25">
      <c r="B39" s="1">
        <v>34</v>
      </c>
      <c r="C39" t="s">
        <v>24</v>
      </c>
      <c r="D39" t="s">
        <v>6</v>
      </c>
      <c r="E39">
        <v>177051.57831141181</v>
      </c>
      <c r="I39" s="1">
        <v>34</v>
      </c>
      <c r="J39" t="s">
        <v>19</v>
      </c>
      <c r="K39" t="s">
        <v>85</v>
      </c>
      <c r="L39">
        <v>359325.92350199702</v>
      </c>
      <c r="P39" s="1">
        <v>34</v>
      </c>
      <c r="Q39" t="s">
        <v>17</v>
      </c>
      <c r="R39" t="s">
        <v>88</v>
      </c>
      <c r="S39">
        <v>319525.47598960128</v>
      </c>
    </row>
    <row r="40" spans="2:19" x14ac:dyDescent="0.25">
      <c r="B40" s="1">
        <v>35</v>
      </c>
      <c r="C40" t="s">
        <v>25</v>
      </c>
      <c r="D40" t="s">
        <v>4</v>
      </c>
      <c r="E40">
        <v>351363.23131582828</v>
      </c>
      <c r="I40" s="1">
        <v>35</v>
      </c>
      <c r="J40" t="s">
        <v>19</v>
      </c>
      <c r="K40" t="s">
        <v>4</v>
      </c>
      <c r="L40">
        <v>374430.99848264561</v>
      </c>
      <c r="P40" s="1">
        <v>35</v>
      </c>
      <c r="Q40" t="s">
        <v>18</v>
      </c>
      <c r="R40" t="s">
        <v>4</v>
      </c>
      <c r="S40">
        <v>299918.14943848492</v>
      </c>
    </row>
    <row r="41" spans="2:19" x14ac:dyDescent="0.25">
      <c r="B41" s="1">
        <v>36</v>
      </c>
      <c r="C41" t="s">
        <v>25</v>
      </c>
      <c r="D41" t="s">
        <v>5</v>
      </c>
      <c r="E41">
        <v>2094506.2487175041</v>
      </c>
      <c r="I41" s="1">
        <v>36</v>
      </c>
      <c r="J41" t="s">
        <v>19</v>
      </c>
      <c r="K41" t="s">
        <v>86</v>
      </c>
      <c r="L41">
        <v>723958.58624903834</v>
      </c>
      <c r="P41" s="1">
        <v>36</v>
      </c>
      <c r="Q41" t="s">
        <v>18</v>
      </c>
      <c r="R41" t="s">
        <v>8</v>
      </c>
      <c r="S41">
        <v>1878039.761872909</v>
      </c>
    </row>
    <row r="42" spans="2:19" x14ac:dyDescent="0.25">
      <c r="B42" s="1">
        <v>37</v>
      </c>
      <c r="C42" t="s">
        <v>25</v>
      </c>
      <c r="D42" t="s">
        <v>6</v>
      </c>
      <c r="E42">
        <v>369559.85826624522</v>
      </c>
      <c r="I42" s="1">
        <v>37</v>
      </c>
      <c r="J42" t="s">
        <v>20</v>
      </c>
      <c r="K42" t="s">
        <v>85</v>
      </c>
      <c r="L42">
        <v>365001.94710674381</v>
      </c>
      <c r="P42" s="1">
        <v>37</v>
      </c>
      <c r="Q42" t="s">
        <v>18</v>
      </c>
      <c r="R42" t="s">
        <v>6</v>
      </c>
      <c r="S42">
        <v>365171.94788681431</v>
      </c>
    </row>
    <row r="43" spans="2:19" x14ac:dyDescent="0.25">
      <c r="B43" s="1">
        <v>38</v>
      </c>
      <c r="C43" t="s">
        <v>25</v>
      </c>
      <c r="D43" t="s">
        <v>13</v>
      </c>
      <c r="E43">
        <v>732989.95339859347</v>
      </c>
      <c r="I43" s="1">
        <v>38</v>
      </c>
      <c r="J43" t="s">
        <v>20</v>
      </c>
      <c r="K43" t="s">
        <v>4</v>
      </c>
      <c r="L43">
        <v>373961.45653551607</v>
      </c>
      <c r="P43" s="1">
        <v>38</v>
      </c>
      <c r="Q43" t="s">
        <v>18</v>
      </c>
      <c r="R43" t="s">
        <v>15</v>
      </c>
      <c r="S43">
        <v>319323.31394524989</v>
      </c>
    </row>
    <row r="44" spans="2:19" x14ac:dyDescent="0.25">
      <c r="B44" s="1">
        <v>39</v>
      </c>
      <c r="C44" t="s">
        <v>26</v>
      </c>
      <c r="D44" t="s">
        <v>11</v>
      </c>
      <c r="E44">
        <v>824914.06899673003</v>
      </c>
      <c r="I44" s="1">
        <v>39</v>
      </c>
      <c r="J44" t="s">
        <v>20</v>
      </c>
      <c r="K44" t="s">
        <v>86</v>
      </c>
      <c r="L44">
        <v>723700.31988530501</v>
      </c>
      <c r="P44" s="1">
        <v>39</v>
      </c>
      <c r="Q44" t="s">
        <v>18</v>
      </c>
      <c r="R44" t="s">
        <v>13</v>
      </c>
      <c r="S44">
        <v>395880.72276439378</v>
      </c>
    </row>
    <row r="45" spans="2:19" x14ac:dyDescent="0.25">
      <c r="B45" s="1">
        <v>40</v>
      </c>
      <c r="C45" t="s">
        <v>26</v>
      </c>
      <c r="D45" t="s">
        <v>5</v>
      </c>
      <c r="E45">
        <v>1320358.2074396871</v>
      </c>
      <c r="I45" s="1">
        <v>40</v>
      </c>
      <c r="J45" t="s">
        <v>20</v>
      </c>
      <c r="K45" t="s">
        <v>6</v>
      </c>
      <c r="L45">
        <v>735716.3711744498</v>
      </c>
      <c r="P45" s="1">
        <v>40</v>
      </c>
      <c r="Q45" t="s">
        <v>19</v>
      </c>
      <c r="R45" t="s">
        <v>11</v>
      </c>
      <c r="S45">
        <v>370227.37351727858</v>
      </c>
    </row>
    <row r="46" spans="2:19" x14ac:dyDescent="0.25">
      <c r="B46" s="1">
        <v>41</v>
      </c>
      <c r="C46" t="s">
        <v>26</v>
      </c>
      <c r="D46" t="s">
        <v>15</v>
      </c>
      <c r="E46">
        <v>363666.41650915041</v>
      </c>
      <c r="I46" s="1">
        <v>41</v>
      </c>
      <c r="J46" t="s">
        <v>20</v>
      </c>
      <c r="K46" t="s">
        <v>13</v>
      </c>
      <c r="L46">
        <v>359058.25318955869</v>
      </c>
      <c r="P46" s="1">
        <v>41</v>
      </c>
      <c r="Q46" t="s">
        <v>19</v>
      </c>
      <c r="R46" t="s">
        <v>89</v>
      </c>
      <c r="S46">
        <v>318539.58704293892</v>
      </c>
    </row>
    <row r="47" spans="2:19" x14ac:dyDescent="0.25">
      <c r="B47" s="1">
        <v>42</v>
      </c>
      <c r="C47" t="s">
        <v>27</v>
      </c>
      <c r="D47" t="s">
        <v>11</v>
      </c>
      <c r="E47">
        <v>296377.10284518922</v>
      </c>
      <c r="I47" s="1">
        <v>42</v>
      </c>
      <c r="J47" t="s">
        <v>21</v>
      </c>
      <c r="K47" t="s">
        <v>11</v>
      </c>
      <c r="L47">
        <v>828136.38175877137</v>
      </c>
      <c r="P47" s="1">
        <v>42</v>
      </c>
      <c r="Q47" t="s">
        <v>19</v>
      </c>
      <c r="R47" t="s">
        <v>87</v>
      </c>
      <c r="S47">
        <v>365007.50425161968</v>
      </c>
    </row>
    <row r="48" spans="2:19" x14ac:dyDescent="0.25">
      <c r="B48" s="1">
        <v>43</v>
      </c>
      <c r="C48" t="s">
        <v>27</v>
      </c>
      <c r="D48" t="s">
        <v>5</v>
      </c>
      <c r="E48">
        <v>1324605.2498935841</v>
      </c>
      <c r="I48" s="1">
        <v>43</v>
      </c>
      <c r="J48" t="s">
        <v>21</v>
      </c>
      <c r="K48" t="s">
        <v>4</v>
      </c>
      <c r="L48">
        <v>373264.90811001958</v>
      </c>
      <c r="P48" s="1">
        <v>43</v>
      </c>
      <c r="Q48" t="s">
        <v>19</v>
      </c>
      <c r="R48" t="s">
        <v>8</v>
      </c>
      <c r="S48">
        <v>1346428.8310518621</v>
      </c>
    </row>
    <row r="49" spans="2:19" x14ac:dyDescent="0.25">
      <c r="B49" s="1">
        <v>44</v>
      </c>
      <c r="C49" t="s">
        <v>28</v>
      </c>
      <c r="D49" t="s">
        <v>4</v>
      </c>
      <c r="E49">
        <v>315397.84237036749</v>
      </c>
      <c r="I49" s="1">
        <v>44</v>
      </c>
      <c r="J49" t="s">
        <v>21</v>
      </c>
      <c r="K49" t="s">
        <v>5</v>
      </c>
      <c r="L49">
        <v>352476.26738290192</v>
      </c>
      <c r="P49" s="1">
        <v>44</v>
      </c>
      <c r="Q49" t="s">
        <v>19</v>
      </c>
      <c r="R49" t="s">
        <v>6</v>
      </c>
      <c r="S49">
        <v>735995.18444238266</v>
      </c>
    </row>
    <row r="50" spans="2:19" x14ac:dyDescent="0.25">
      <c r="B50" s="1">
        <v>45</v>
      </c>
      <c r="C50" t="s">
        <v>28</v>
      </c>
      <c r="D50" t="s">
        <v>5</v>
      </c>
      <c r="E50">
        <v>1322565.86525033</v>
      </c>
      <c r="I50" s="1">
        <v>45</v>
      </c>
      <c r="J50" t="s">
        <v>21</v>
      </c>
      <c r="K50" t="s">
        <v>87</v>
      </c>
      <c r="L50">
        <v>323231.12323218869</v>
      </c>
      <c r="P50" s="1">
        <v>45</v>
      </c>
      <c r="Q50" t="s">
        <v>19</v>
      </c>
      <c r="R50" t="s">
        <v>88</v>
      </c>
      <c r="S50">
        <v>395204.19726472179</v>
      </c>
    </row>
    <row r="51" spans="2:19" x14ac:dyDescent="0.25">
      <c r="B51" s="1">
        <v>46</v>
      </c>
      <c r="C51" t="s">
        <v>28</v>
      </c>
      <c r="D51" t="s">
        <v>6</v>
      </c>
      <c r="E51">
        <v>824184.26965424523</v>
      </c>
      <c r="I51" s="1">
        <v>46</v>
      </c>
      <c r="J51" t="s">
        <v>21</v>
      </c>
      <c r="K51" t="s">
        <v>86</v>
      </c>
      <c r="L51">
        <v>399677.83528163412</v>
      </c>
      <c r="P51" s="1">
        <v>46</v>
      </c>
      <c r="Q51" t="s">
        <v>20</v>
      </c>
      <c r="R51" t="s">
        <v>8</v>
      </c>
      <c r="S51">
        <v>2173862.1061427169</v>
      </c>
    </row>
    <row r="52" spans="2:19" x14ac:dyDescent="0.25">
      <c r="B52" s="1">
        <v>47</v>
      </c>
      <c r="C52" t="s">
        <v>29</v>
      </c>
      <c r="D52" t="s">
        <v>11</v>
      </c>
      <c r="E52">
        <v>296181.25498976029</v>
      </c>
      <c r="I52" s="1">
        <v>47</v>
      </c>
      <c r="J52" t="s">
        <v>21</v>
      </c>
      <c r="K52" t="s">
        <v>88</v>
      </c>
      <c r="L52">
        <v>358989.63618804479</v>
      </c>
      <c r="P52" s="1">
        <v>47</v>
      </c>
      <c r="Q52" t="s">
        <v>20</v>
      </c>
      <c r="R52" t="s">
        <v>15</v>
      </c>
      <c r="S52">
        <v>395197.19993081462</v>
      </c>
    </row>
    <row r="53" spans="2:19" x14ac:dyDescent="0.25">
      <c r="B53" s="1">
        <v>48</v>
      </c>
      <c r="C53" t="s">
        <v>29</v>
      </c>
      <c r="D53" t="s">
        <v>5</v>
      </c>
      <c r="E53">
        <v>1320518.8806521839</v>
      </c>
      <c r="I53" s="1">
        <v>48</v>
      </c>
      <c r="J53" t="s">
        <v>22</v>
      </c>
      <c r="K53" t="s">
        <v>85</v>
      </c>
      <c r="L53">
        <v>438013.01831468637</v>
      </c>
      <c r="P53" s="1">
        <v>48</v>
      </c>
      <c r="Q53" t="s">
        <v>21</v>
      </c>
      <c r="R53" t="s">
        <v>11</v>
      </c>
      <c r="S53">
        <v>369978.42067330063</v>
      </c>
    </row>
    <row r="54" spans="2:19" x14ac:dyDescent="0.25">
      <c r="B54" s="1">
        <v>49</v>
      </c>
      <c r="C54" t="s">
        <v>29</v>
      </c>
      <c r="D54" t="s">
        <v>6</v>
      </c>
      <c r="E54">
        <v>294181.40003338811</v>
      </c>
      <c r="I54" s="1">
        <v>49</v>
      </c>
      <c r="J54" t="s">
        <v>22</v>
      </c>
      <c r="K54" t="s">
        <v>4</v>
      </c>
      <c r="L54">
        <v>1298281.1441619389</v>
      </c>
      <c r="P54" s="1">
        <v>49</v>
      </c>
      <c r="Q54" t="s">
        <v>21</v>
      </c>
      <c r="R54" t="s">
        <v>89</v>
      </c>
      <c r="S54">
        <v>395099.56515414908</v>
      </c>
    </row>
    <row r="55" spans="2:19" x14ac:dyDescent="0.25">
      <c r="B55" s="1">
        <v>50</v>
      </c>
      <c r="C55" t="s">
        <v>29</v>
      </c>
      <c r="D55" t="s">
        <v>15</v>
      </c>
      <c r="E55">
        <v>326908.21927508613</v>
      </c>
      <c r="I55" s="1">
        <v>50</v>
      </c>
      <c r="J55" t="s">
        <v>22</v>
      </c>
      <c r="K55" t="s">
        <v>15</v>
      </c>
      <c r="L55">
        <v>441139.80733497621</v>
      </c>
      <c r="P55" s="1">
        <v>50</v>
      </c>
      <c r="Q55" t="s">
        <v>21</v>
      </c>
      <c r="R55" t="s">
        <v>8</v>
      </c>
      <c r="S55">
        <v>1344381.900206171</v>
      </c>
    </row>
    <row r="56" spans="2:19" x14ac:dyDescent="0.25">
      <c r="B56" s="1">
        <v>51</v>
      </c>
      <c r="C56" t="s">
        <v>30</v>
      </c>
      <c r="D56" t="s">
        <v>4</v>
      </c>
      <c r="E56">
        <v>339052.52580588579</v>
      </c>
      <c r="I56" s="1">
        <v>51</v>
      </c>
      <c r="J56" t="s">
        <v>23</v>
      </c>
      <c r="K56" t="s">
        <v>85</v>
      </c>
      <c r="L56">
        <v>323101.26706820453</v>
      </c>
      <c r="P56" s="1">
        <v>51</v>
      </c>
      <c r="Q56" t="s">
        <v>21</v>
      </c>
      <c r="R56" t="s">
        <v>6</v>
      </c>
      <c r="S56">
        <v>735099.93141405901</v>
      </c>
    </row>
    <row r="57" spans="2:19" x14ac:dyDescent="0.25">
      <c r="B57" s="1">
        <v>52</v>
      </c>
      <c r="C57" t="s">
        <v>30</v>
      </c>
      <c r="D57" t="s">
        <v>5</v>
      </c>
      <c r="E57">
        <v>1323048.268574374</v>
      </c>
      <c r="I57" s="1">
        <v>52</v>
      </c>
      <c r="J57" t="s">
        <v>23</v>
      </c>
      <c r="K57" t="s">
        <v>4</v>
      </c>
      <c r="L57">
        <v>725689.69765704323</v>
      </c>
      <c r="P57" s="1">
        <v>52</v>
      </c>
      <c r="Q57" t="s">
        <v>22</v>
      </c>
      <c r="R57" t="s">
        <v>11</v>
      </c>
      <c r="S57">
        <v>420480.50633018842</v>
      </c>
    </row>
    <row r="58" spans="2:19" x14ac:dyDescent="0.25">
      <c r="B58" s="1">
        <v>53</v>
      </c>
      <c r="C58" t="s">
        <v>30</v>
      </c>
      <c r="D58" t="s">
        <v>6</v>
      </c>
      <c r="E58">
        <v>255812.16664804021</v>
      </c>
      <c r="I58" s="1">
        <v>53</v>
      </c>
      <c r="J58" t="s">
        <v>23</v>
      </c>
      <c r="K58" t="s">
        <v>87</v>
      </c>
      <c r="L58">
        <v>399543.75885762909</v>
      </c>
      <c r="P58" s="1">
        <v>53</v>
      </c>
      <c r="Q58" t="s">
        <v>22</v>
      </c>
      <c r="R58" t="s">
        <v>88</v>
      </c>
      <c r="S58">
        <v>430357.18456376262</v>
      </c>
    </row>
    <row r="59" spans="2:19" x14ac:dyDescent="0.25">
      <c r="B59" s="1">
        <v>54</v>
      </c>
      <c r="C59" t="s">
        <v>31</v>
      </c>
      <c r="D59" t="s">
        <v>5</v>
      </c>
      <c r="E59">
        <v>1057461.077173406</v>
      </c>
      <c r="I59" s="1">
        <v>54</v>
      </c>
      <c r="J59" t="s">
        <v>23</v>
      </c>
      <c r="K59" t="s">
        <v>15</v>
      </c>
      <c r="L59">
        <v>723204.57176416123</v>
      </c>
      <c r="P59" s="1">
        <v>54</v>
      </c>
      <c r="Q59" t="s">
        <v>23</v>
      </c>
      <c r="R59" t="s">
        <v>11</v>
      </c>
      <c r="S59">
        <v>1174448.4364744429</v>
      </c>
    </row>
    <row r="60" spans="2:19" x14ac:dyDescent="0.25">
      <c r="B60" s="1">
        <v>55</v>
      </c>
      <c r="C60" t="s">
        <v>31</v>
      </c>
      <c r="D60" t="s">
        <v>6</v>
      </c>
      <c r="E60">
        <v>512278.72670920187</v>
      </c>
      <c r="I60" s="1">
        <v>55</v>
      </c>
      <c r="J60" t="s">
        <v>24</v>
      </c>
      <c r="K60" t="s">
        <v>11</v>
      </c>
      <c r="L60">
        <v>369684.30860548507</v>
      </c>
      <c r="P60" s="1">
        <v>55</v>
      </c>
      <c r="Q60" t="s">
        <v>23</v>
      </c>
      <c r="R60" t="s">
        <v>87</v>
      </c>
      <c r="S60">
        <v>734158.5056381363</v>
      </c>
    </row>
    <row r="61" spans="2:19" x14ac:dyDescent="0.25">
      <c r="B61" s="1">
        <v>56</v>
      </c>
      <c r="C61" t="s">
        <v>32</v>
      </c>
      <c r="D61" t="s">
        <v>5</v>
      </c>
      <c r="E61">
        <v>830304.60632828437</v>
      </c>
      <c r="I61" s="1">
        <v>56</v>
      </c>
      <c r="J61" t="s">
        <v>24</v>
      </c>
      <c r="K61" t="s">
        <v>85</v>
      </c>
      <c r="L61">
        <v>1132491.124136874</v>
      </c>
      <c r="P61" s="1">
        <v>56</v>
      </c>
      <c r="Q61" t="s">
        <v>23</v>
      </c>
      <c r="R61" t="s">
        <v>8</v>
      </c>
      <c r="S61">
        <v>695784.37571163091</v>
      </c>
    </row>
    <row r="62" spans="2:19" x14ac:dyDescent="0.25">
      <c r="B62" s="1">
        <v>57</v>
      </c>
      <c r="C62" t="s">
        <v>32</v>
      </c>
      <c r="D62" t="s">
        <v>6</v>
      </c>
      <c r="E62">
        <v>173965.20972583289</v>
      </c>
      <c r="I62" s="1">
        <v>57</v>
      </c>
      <c r="J62" t="s">
        <v>24</v>
      </c>
      <c r="K62" t="s">
        <v>89</v>
      </c>
      <c r="L62">
        <v>358721.01058961521</v>
      </c>
      <c r="P62" s="1">
        <v>57</v>
      </c>
      <c r="Q62" t="s">
        <v>24</v>
      </c>
      <c r="R62" t="s">
        <v>11</v>
      </c>
      <c r="S62">
        <v>346376.73988735559</v>
      </c>
    </row>
    <row r="63" spans="2:19" x14ac:dyDescent="0.25">
      <c r="B63" s="1">
        <v>58</v>
      </c>
      <c r="C63" t="s">
        <v>33</v>
      </c>
      <c r="D63" t="s">
        <v>5</v>
      </c>
      <c r="E63">
        <v>877685.61045505968</v>
      </c>
      <c r="I63" s="1">
        <v>58</v>
      </c>
      <c r="J63" t="s">
        <v>24</v>
      </c>
      <c r="K63" t="s">
        <v>4</v>
      </c>
      <c r="L63">
        <v>1058970.41831947</v>
      </c>
      <c r="P63" s="1">
        <v>58</v>
      </c>
      <c r="Q63" t="s">
        <v>24</v>
      </c>
      <c r="R63" t="s">
        <v>4</v>
      </c>
      <c r="S63">
        <v>372585.30883746629</v>
      </c>
    </row>
    <row r="64" spans="2:19" x14ac:dyDescent="0.25">
      <c r="B64" s="1">
        <v>59</v>
      </c>
      <c r="C64" t="s">
        <v>33</v>
      </c>
      <c r="D64" t="s">
        <v>15</v>
      </c>
      <c r="E64">
        <v>441063.71482793661</v>
      </c>
      <c r="I64" s="1">
        <v>59</v>
      </c>
      <c r="J64" t="s">
        <v>24</v>
      </c>
      <c r="K64" t="s">
        <v>87</v>
      </c>
      <c r="L64">
        <v>289487.45042727131</v>
      </c>
      <c r="P64" s="1">
        <v>59</v>
      </c>
      <c r="Q64" t="s">
        <v>24</v>
      </c>
      <c r="R64" t="s">
        <v>8</v>
      </c>
      <c r="S64">
        <v>992942.85435623862</v>
      </c>
    </row>
    <row r="65" spans="2:19" x14ac:dyDescent="0.25">
      <c r="B65" s="1">
        <v>60</v>
      </c>
      <c r="C65" t="s">
        <v>34</v>
      </c>
      <c r="D65" t="s">
        <v>4</v>
      </c>
      <c r="E65">
        <v>300908.55051747558</v>
      </c>
      <c r="I65" s="1">
        <v>60</v>
      </c>
      <c r="J65" t="s">
        <v>24</v>
      </c>
      <c r="K65" t="s">
        <v>86</v>
      </c>
      <c r="L65">
        <v>451991.34690091037</v>
      </c>
      <c r="P65" s="1">
        <v>60</v>
      </c>
      <c r="Q65" t="s">
        <v>24</v>
      </c>
      <c r="R65" t="s">
        <v>6</v>
      </c>
      <c r="S65">
        <v>513733.89602479088</v>
      </c>
    </row>
    <row r="66" spans="2:19" x14ac:dyDescent="0.25">
      <c r="B66" s="1">
        <v>61</v>
      </c>
      <c r="C66" t="s">
        <v>34</v>
      </c>
      <c r="D66" t="s">
        <v>5</v>
      </c>
      <c r="E66">
        <v>647425.59320751834</v>
      </c>
      <c r="I66" s="1">
        <v>61</v>
      </c>
      <c r="J66" t="s">
        <v>24</v>
      </c>
      <c r="K66" t="s">
        <v>6</v>
      </c>
      <c r="L66">
        <v>258507.95547635219</v>
      </c>
      <c r="P66" s="1">
        <v>61</v>
      </c>
      <c r="Q66" t="s">
        <v>24</v>
      </c>
      <c r="R66" t="s">
        <v>15</v>
      </c>
      <c r="S66">
        <v>363912.47049361753</v>
      </c>
    </row>
    <row r="67" spans="2:19" x14ac:dyDescent="0.25">
      <c r="B67" s="1">
        <v>62</v>
      </c>
      <c r="C67" t="s">
        <v>34</v>
      </c>
      <c r="D67" t="s">
        <v>6</v>
      </c>
      <c r="E67">
        <v>366873.64387788047</v>
      </c>
      <c r="I67" s="1">
        <v>62</v>
      </c>
      <c r="J67" t="s">
        <v>24</v>
      </c>
      <c r="K67" t="s">
        <v>13</v>
      </c>
      <c r="L67">
        <v>322997.81327780872</v>
      </c>
      <c r="P67" s="1">
        <v>62</v>
      </c>
      <c r="Q67" t="s">
        <v>25</v>
      </c>
      <c r="R67" t="s">
        <v>11</v>
      </c>
      <c r="S67">
        <v>1172226.7507119139</v>
      </c>
    </row>
    <row r="68" spans="2:19" x14ac:dyDescent="0.25">
      <c r="B68" s="1">
        <v>63</v>
      </c>
      <c r="C68" t="s">
        <v>35</v>
      </c>
      <c r="D68" t="s">
        <v>4</v>
      </c>
      <c r="E68">
        <v>263495.09033430199</v>
      </c>
      <c r="I68" s="1">
        <v>63</v>
      </c>
      <c r="J68" t="s">
        <v>25</v>
      </c>
      <c r="K68" t="s">
        <v>11</v>
      </c>
      <c r="L68">
        <v>298502.78286858229</v>
      </c>
      <c r="P68" s="1">
        <v>63</v>
      </c>
      <c r="Q68" t="s">
        <v>25</v>
      </c>
      <c r="R68" t="s">
        <v>4</v>
      </c>
      <c r="S68">
        <v>277662.36707618443</v>
      </c>
    </row>
    <row r="69" spans="2:19" x14ac:dyDescent="0.25">
      <c r="B69" s="1">
        <v>64</v>
      </c>
      <c r="C69" t="s">
        <v>36</v>
      </c>
      <c r="D69" t="s">
        <v>4</v>
      </c>
      <c r="E69">
        <v>224730.3188329883</v>
      </c>
      <c r="I69" s="1">
        <v>64</v>
      </c>
      <c r="J69" t="s">
        <v>25</v>
      </c>
      <c r="K69" t="s">
        <v>85</v>
      </c>
      <c r="L69">
        <v>288996.34843195678</v>
      </c>
      <c r="P69" s="1">
        <v>64</v>
      </c>
      <c r="Q69" t="s">
        <v>25</v>
      </c>
      <c r="R69" t="s">
        <v>5</v>
      </c>
      <c r="S69">
        <v>358589.92434547929</v>
      </c>
    </row>
    <row r="70" spans="2:19" x14ac:dyDescent="0.25">
      <c r="B70" s="1">
        <v>65</v>
      </c>
      <c r="C70" t="s">
        <v>37</v>
      </c>
      <c r="D70" t="s">
        <v>4</v>
      </c>
      <c r="E70">
        <v>181465.01359719929</v>
      </c>
      <c r="I70" s="1">
        <v>65</v>
      </c>
      <c r="J70" t="s">
        <v>25</v>
      </c>
      <c r="K70" t="s">
        <v>4</v>
      </c>
      <c r="L70">
        <v>428364.73085776111</v>
      </c>
      <c r="P70" s="1">
        <v>65</v>
      </c>
      <c r="Q70" t="s">
        <v>25</v>
      </c>
      <c r="R70" t="s">
        <v>8</v>
      </c>
      <c r="S70">
        <v>1065677.334081121</v>
      </c>
    </row>
    <row r="71" spans="2:19" x14ac:dyDescent="0.25">
      <c r="B71" s="1">
        <v>66</v>
      </c>
      <c r="C71" t="s">
        <v>37</v>
      </c>
      <c r="D71" t="s">
        <v>13</v>
      </c>
      <c r="E71">
        <v>488863.03362102591</v>
      </c>
      <c r="I71" s="1">
        <v>66</v>
      </c>
      <c r="J71" t="s">
        <v>25</v>
      </c>
      <c r="K71" t="s">
        <v>5</v>
      </c>
      <c r="L71">
        <v>316451.48596738349</v>
      </c>
      <c r="P71" s="1">
        <v>66</v>
      </c>
      <c r="Q71" t="s">
        <v>25</v>
      </c>
      <c r="R71" t="s">
        <v>6</v>
      </c>
      <c r="S71">
        <v>434555.86059592757</v>
      </c>
    </row>
    <row r="72" spans="2:19" x14ac:dyDescent="0.25">
      <c r="B72" s="1">
        <v>67</v>
      </c>
      <c r="C72" t="s">
        <v>38</v>
      </c>
      <c r="D72" t="s">
        <v>13</v>
      </c>
      <c r="E72">
        <v>292793.6912446543</v>
      </c>
      <c r="I72" s="1">
        <v>67</v>
      </c>
      <c r="J72" t="s">
        <v>25</v>
      </c>
      <c r="K72" t="s">
        <v>87</v>
      </c>
      <c r="L72">
        <v>245106.95883969369</v>
      </c>
      <c r="P72" s="1">
        <v>67</v>
      </c>
      <c r="Q72" t="s">
        <v>26</v>
      </c>
      <c r="R72" t="s">
        <v>11</v>
      </c>
      <c r="S72">
        <v>950755.45367488381</v>
      </c>
    </row>
    <row r="73" spans="2:19" x14ac:dyDescent="0.25">
      <c r="B73" s="1">
        <v>68</v>
      </c>
      <c r="C73" t="s">
        <v>39</v>
      </c>
      <c r="D73" t="s">
        <v>13</v>
      </c>
      <c r="E73">
        <v>252148.52054291221</v>
      </c>
      <c r="I73" s="1">
        <v>68</v>
      </c>
      <c r="J73" t="s">
        <v>25</v>
      </c>
      <c r="K73" t="s">
        <v>86</v>
      </c>
      <c r="L73">
        <v>206197.10554774621</v>
      </c>
      <c r="P73" s="1">
        <v>68</v>
      </c>
      <c r="Q73" t="s">
        <v>26</v>
      </c>
      <c r="R73" t="s">
        <v>4</v>
      </c>
      <c r="S73">
        <v>590731.82208589069</v>
      </c>
    </row>
    <row r="74" spans="2:19" x14ac:dyDescent="0.25">
      <c r="B74" s="1">
        <v>69</v>
      </c>
      <c r="C74" t="s">
        <v>40</v>
      </c>
      <c r="D74" t="s">
        <v>11</v>
      </c>
      <c r="E74">
        <v>102397.92120807069</v>
      </c>
      <c r="I74" s="1">
        <v>69</v>
      </c>
      <c r="J74" t="s">
        <v>25</v>
      </c>
      <c r="K74" t="s">
        <v>6</v>
      </c>
      <c r="L74">
        <v>513543.47308387398</v>
      </c>
      <c r="P74" s="1">
        <v>69</v>
      </c>
      <c r="Q74" t="s">
        <v>26</v>
      </c>
      <c r="R74" t="s">
        <v>8</v>
      </c>
      <c r="S74">
        <v>277454.19741135673</v>
      </c>
    </row>
    <row r="75" spans="2:19" x14ac:dyDescent="0.25">
      <c r="B75" s="1">
        <v>70</v>
      </c>
      <c r="C75" t="s">
        <v>40</v>
      </c>
      <c r="D75" t="s">
        <v>4</v>
      </c>
      <c r="E75">
        <v>160261.31778449309</v>
      </c>
      <c r="I75" s="1">
        <v>70</v>
      </c>
      <c r="J75" t="s">
        <v>25</v>
      </c>
      <c r="K75" t="s">
        <v>15</v>
      </c>
      <c r="L75">
        <v>363672.67492225289</v>
      </c>
      <c r="P75" s="1">
        <v>70</v>
      </c>
      <c r="Q75" t="s">
        <v>26</v>
      </c>
      <c r="R75" t="s">
        <v>6</v>
      </c>
      <c r="S75">
        <v>881545.00414982892</v>
      </c>
    </row>
    <row r="76" spans="2:19" x14ac:dyDescent="0.25">
      <c r="B76" s="1">
        <v>71</v>
      </c>
      <c r="C76" t="s">
        <v>40</v>
      </c>
      <c r="D76" t="s">
        <v>5</v>
      </c>
      <c r="E76">
        <v>333582.14867450041</v>
      </c>
      <c r="I76" s="1">
        <v>71</v>
      </c>
      <c r="J76" t="s">
        <v>25</v>
      </c>
      <c r="K76" t="s">
        <v>88</v>
      </c>
      <c r="L76">
        <v>322715.76687313378</v>
      </c>
      <c r="P76" s="1">
        <v>71</v>
      </c>
      <c r="Q76" t="s">
        <v>27</v>
      </c>
      <c r="R76" t="s">
        <v>11</v>
      </c>
      <c r="S76">
        <v>308010.81405289099</v>
      </c>
    </row>
    <row r="77" spans="2:19" x14ac:dyDescent="0.25">
      <c r="B77" s="1">
        <v>72</v>
      </c>
      <c r="C77" t="s">
        <v>40</v>
      </c>
      <c r="D77" t="s">
        <v>15</v>
      </c>
      <c r="E77">
        <v>32331.10405716821</v>
      </c>
      <c r="I77" s="1">
        <v>72</v>
      </c>
      <c r="J77" t="s">
        <v>25</v>
      </c>
      <c r="K77" t="s">
        <v>13</v>
      </c>
      <c r="L77">
        <v>398994.84480852669</v>
      </c>
      <c r="P77" s="1">
        <v>72</v>
      </c>
      <c r="Q77" t="s">
        <v>27</v>
      </c>
      <c r="R77" t="s">
        <v>4</v>
      </c>
      <c r="S77">
        <v>195384.60941857289</v>
      </c>
    </row>
    <row r="78" spans="2:19" x14ac:dyDescent="0.25">
      <c r="B78" s="1">
        <v>73</v>
      </c>
      <c r="C78" t="s">
        <v>40</v>
      </c>
      <c r="D78" t="s">
        <v>13</v>
      </c>
      <c r="E78">
        <v>212290.20096640219</v>
      </c>
      <c r="I78" s="1">
        <v>73</v>
      </c>
      <c r="J78" t="s">
        <v>26</v>
      </c>
      <c r="K78" t="s">
        <v>85</v>
      </c>
      <c r="L78">
        <v>243698.71514249191</v>
      </c>
      <c r="P78" s="1">
        <v>73</v>
      </c>
      <c r="Q78" t="s">
        <v>27</v>
      </c>
      <c r="R78" t="s">
        <v>87</v>
      </c>
      <c r="S78">
        <v>294519.3012707039</v>
      </c>
    </row>
    <row r="79" spans="2:19" x14ac:dyDescent="0.25">
      <c r="B79" s="1">
        <v>74</v>
      </c>
      <c r="C79" t="s">
        <v>41</v>
      </c>
      <c r="D79" t="s">
        <v>5</v>
      </c>
      <c r="E79">
        <v>353900.23029849248</v>
      </c>
      <c r="I79" s="1">
        <v>74</v>
      </c>
      <c r="J79" t="s">
        <v>26</v>
      </c>
      <c r="K79" t="s">
        <v>4</v>
      </c>
      <c r="L79">
        <v>862595.27233122964</v>
      </c>
      <c r="P79" s="1">
        <v>74</v>
      </c>
      <c r="Q79" t="s">
        <v>27</v>
      </c>
      <c r="R79" t="s">
        <v>8</v>
      </c>
      <c r="S79">
        <v>867818.29834696546</v>
      </c>
    </row>
    <row r="80" spans="2:19" x14ac:dyDescent="0.25">
      <c r="B80" s="1">
        <v>75</v>
      </c>
      <c r="C80" t="s">
        <v>41</v>
      </c>
      <c r="D80" t="s">
        <v>6</v>
      </c>
      <c r="E80">
        <v>234678.2728967469</v>
      </c>
      <c r="I80" s="1">
        <v>75</v>
      </c>
      <c r="J80" t="s">
        <v>26</v>
      </c>
      <c r="K80" t="s">
        <v>87</v>
      </c>
      <c r="L80">
        <v>205771.0506600794</v>
      </c>
      <c r="P80" s="1">
        <v>75</v>
      </c>
      <c r="Q80" t="s">
        <v>27</v>
      </c>
      <c r="R80" t="s">
        <v>6</v>
      </c>
      <c r="S80">
        <v>431960.79457856098</v>
      </c>
    </row>
    <row r="81" spans="2:19" x14ac:dyDescent="0.25">
      <c r="B81" s="1">
        <v>76</v>
      </c>
      <c r="C81" t="s">
        <v>41</v>
      </c>
      <c r="D81" t="s">
        <v>15</v>
      </c>
      <c r="E81">
        <v>487209.21326713508</v>
      </c>
      <c r="I81" s="1">
        <v>76</v>
      </c>
      <c r="J81" t="s">
        <v>26</v>
      </c>
      <c r="K81" t="s">
        <v>6</v>
      </c>
      <c r="L81">
        <v>433607.81322001852</v>
      </c>
      <c r="P81" s="1">
        <v>76</v>
      </c>
      <c r="Q81" t="s">
        <v>27</v>
      </c>
      <c r="R81" t="s">
        <v>15</v>
      </c>
      <c r="S81">
        <v>327758.86701992439</v>
      </c>
    </row>
    <row r="82" spans="2:19" x14ac:dyDescent="0.25">
      <c r="B82" s="1">
        <v>77</v>
      </c>
      <c r="C82" t="s">
        <v>41</v>
      </c>
      <c r="D82" t="s">
        <v>13</v>
      </c>
      <c r="E82">
        <v>171181.75147070119</v>
      </c>
      <c r="I82" s="1">
        <v>77</v>
      </c>
      <c r="J82" t="s">
        <v>26</v>
      </c>
      <c r="K82" t="s">
        <v>15</v>
      </c>
      <c r="L82">
        <v>650468.40430625435</v>
      </c>
      <c r="P82" s="1">
        <v>77</v>
      </c>
      <c r="Q82" t="s">
        <v>28</v>
      </c>
      <c r="R82" t="s">
        <v>11</v>
      </c>
      <c r="S82">
        <v>961828.84728275181</v>
      </c>
    </row>
    <row r="83" spans="2:19" x14ac:dyDescent="0.25">
      <c r="B83" s="1">
        <v>78</v>
      </c>
      <c r="C83" t="s">
        <v>42</v>
      </c>
      <c r="D83" t="s">
        <v>5</v>
      </c>
      <c r="E83">
        <v>622537.65469224215</v>
      </c>
      <c r="I83" s="1">
        <v>78</v>
      </c>
      <c r="J83" t="s">
        <v>26</v>
      </c>
      <c r="K83" t="s">
        <v>13</v>
      </c>
      <c r="L83">
        <v>287072.18940438842</v>
      </c>
      <c r="P83" s="1">
        <v>78</v>
      </c>
      <c r="Q83" t="s">
        <v>28</v>
      </c>
      <c r="R83" t="s">
        <v>5</v>
      </c>
      <c r="S83">
        <v>322403.42275112157</v>
      </c>
    </row>
    <row r="84" spans="2:19" x14ac:dyDescent="0.25">
      <c r="B84" s="1">
        <v>79</v>
      </c>
      <c r="C84" t="s">
        <v>42</v>
      </c>
      <c r="D84" t="s">
        <v>6</v>
      </c>
      <c r="E84">
        <v>102219.7972347373</v>
      </c>
      <c r="I84" s="1">
        <v>79</v>
      </c>
      <c r="J84" t="s">
        <v>27</v>
      </c>
      <c r="K84" t="s">
        <v>11</v>
      </c>
      <c r="L84">
        <v>824368.58713599632</v>
      </c>
      <c r="P84" s="1">
        <v>79</v>
      </c>
      <c r="Q84" t="s">
        <v>28</v>
      </c>
      <c r="R84" t="s">
        <v>87</v>
      </c>
      <c r="S84">
        <v>256688.85984024571</v>
      </c>
    </row>
    <row r="85" spans="2:19" x14ac:dyDescent="0.25">
      <c r="B85" s="1">
        <v>80</v>
      </c>
      <c r="C85" t="s">
        <v>42</v>
      </c>
      <c r="D85" t="s">
        <v>15</v>
      </c>
      <c r="E85">
        <v>292050.81680692738</v>
      </c>
      <c r="I85" s="1">
        <v>80</v>
      </c>
      <c r="J85" t="s">
        <v>27</v>
      </c>
      <c r="K85" t="s">
        <v>85</v>
      </c>
      <c r="L85">
        <v>205230.87565249909</v>
      </c>
      <c r="P85" s="1">
        <v>80</v>
      </c>
      <c r="Q85" t="s">
        <v>28</v>
      </c>
      <c r="R85" t="s">
        <v>8</v>
      </c>
      <c r="S85">
        <v>704917.84979169746</v>
      </c>
    </row>
    <row r="86" spans="2:19" x14ac:dyDescent="0.25">
      <c r="B86" s="1">
        <v>81</v>
      </c>
      <c r="C86" t="s">
        <v>42</v>
      </c>
      <c r="D86" t="s">
        <v>13</v>
      </c>
      <c r="E86">
        <v>53685.199767246173</v>
      </c>
      <c r="I86" s="1">
        <v>81</v>
      </c>
      <c r="J86" t="s">
        <v>27</v>
      </c>
      <c r="K86" t="s">
        <v>89</v>
      </c>
      <c r="L86">
        <v>322598.78135872103</v>
      </c>
      <c r="P86" s="1">
        <v>81</v>
      </c>
      <c r="Q86" t="s">
        <v>28</v>
      </c>
      <c r="R86" t="s">
        <v>6</v>
      </c>
      <c r="S86">
        <v>586125.26294911187</v>
      </c>
    </row>
    <row r="87" spans="2:19" x14ac:dyDescent="0.25">
      <c r="B87" s="1">
        <v>82</v>
      </c>
      <c r="C87" t="s">
        <v>43</v>
      </c>
      <c r="D87" t="s">
        <v>5</v>
      </c>
      <c r="E87">
        <v>1071989.8274170379</v>
      </c>
      <c r="I87" s="1">
        <v>82</v>
      </c>
      <c r="J87" t="s">
        <v>27</v>
      </c>
      <c r="K87" t="s">
        <v>4</v>
      </c>
      <c r="L87">
        <v>666568.83768432797</v>
      </c>
      <c r="P87" s="1">
        <v>82</v>
      </c>
      <c r="Q87" t="s">
        <v>29</v>
      </c>
      <c r="R87" t="s">
        <v>11</v>
      </c>
      <c r="S87">
        <v>306925.53069305298</v>
      </c>
    </row>
    <row r="88" spans="2:19" x14ac:dyDescent="0.25">
      <c r="B88" s="1">
        <v>83</v>
      </c>
      <c r="C88" t="s">
        <v>43</v>
      </c>
      <c r="D88" t="s">
        <v>15</v>
      </c>
      <c r="E88">
        <v>248684.97927908361</v>
      </c>
      <c r="I88" s="1">
        <v>83</v>
      </c>
      <c r="J88" t="s">
        <v>27</v>
      </c>
      <c r="K88" t="s">
        <v>5</v>
      </c>
      <c r="L88">
        <v>339510.75082817249</v>
      </c>
      <c r="P88" s="1">
        <v>83</v>
      </c>
      <c r="Q88" t="s">
        <v>29</v>
      </c>
      <c r="R88" t="s">
        <v>4</v>
      </c>
      <c r="S88">
        <v>322330.20894450601</v>
      </c>
    </row>
    <row r="89" spans="2:19" x14ac:dyDescent="0.25">
      <c r="B89" s="1">
        <v>84</v>
      </c>
      <c r="C89" t="s">
        <v>44</v>
      </c>
      <c r="D89" t="s">
        <v>5</v>
      </c>
      <c r="E89">
        <v>877523.74628516415</v>
      </c>
      <c r="I89" s="1">
        <v>84</v>
      </c>
      <c r="J89" t="s">
        <v>27</v>
      </c>
      <c r="K89" t="s">
        <v>6</v>
      </c>
      <c r="L89">
        <v>950449.84138895688</v>
      </c>
      <c r="P89" s="1">
        <v>84</v>
      </c>
      <c r="Q89" t="s">
        <v>29</v>
      </c>
      <c r="R89" t="s">
        <v>87</v>
      </c>
      <c r="S89">
        <v>217380.23710634661</v>
      </c>
    </row>
    <row r="90" spans="2:19" x14ac:dyDescent="0.25">
      <c r="B90" s="1">
        <v>85</v>
      </c>
      <c r="C90" t="s">
        <v>44</v>
      </c>
      <c r="D90" t="s">
        <v>6</v>
      </c>
      <c r="E90">
        <v>450773.33391365909</v>
      </c>
      <c r="I90" s="1">
        <v>85</v>
      </c>
      <c r="J90" t="s">
        <v>27</v>
      </c>
      <c r="K90" t="s">
        <v>88</v>
      </c>
      <c r="L90">
        <v>286532.01350513857</v>
      </c>
      <c r="P90" s="1">
        <v>85</v>
      </c>
      <c r="Q90" t="s">
        <v>29</v>
      </c>
      <c r="R90" t="s">
        <v>8</v>
      </c>
      <c r="S90">
        <v>703999.36313913832</v>
      </c>
    </row>
    <row r="91" spans="2:19" x14ac:dyDescent="0.25">
      <c r="B91" s="1">
        <v>86</v>
      </c>
      <c r="C91" t="s">
        <v>45</v>
      </c>
      <c r="D91" t="s">
        <v>5</v>
      </c>
      <c r="E91">
        <v>1497597.628218448</v>
      </c>
      <c r="I91" s="1">
        <v>86</v>
      </c>
      <c r="J91" t="s">
        <v>27</v>
      </c>
      <c r="K91" t="s">
        <v>13</v>
      </c>
      <c r="L91">
        <v>243407.3530884849</v>
      </c>
      <c r="P91" s="1">
        <v>86</v>
      </c>
      <c r="Q91" t="s">
        <v>29</v>
      </c>
      <c r="R91" t="s">
        <v>6</v>
      </c>
      <c r="S91">
        <v>1355920.3958982241</v>
      </c>
    </row>
    <row r="92" spans="2:19" x14ac:dyDescent="0.25">
      <c r="B92" s="1">
        <v>87</v>
      </c>
      <c r="C92" t="s">
        <v>45</v>
      </c>
      <c r="D92" t="s">
        <v>8</v>
      </c>
      <c r="E92">
        <v>260717.86027248931</v>
      </c>
      <c r="I92" s="1">
        <v>87</v>
      </c>
      <c r="J92" t="s">
        <v>28</v>
      </c>
      <c r="K92" t="s">
        <v>85</v>
      </c>
      <c r="L92">
        <v>294439.88262313552</v>
      </c>
      <c r="P92" s="1">
        <v>87</v>
      </c>
      <c r="Q92" t="s">
        <v>30</v>
      </c>
      <c r="R92" t="s">
        <v>4</v>
      </c>
      <c r="S92">
        <v>350609.34239699662</v>
      </c>
    </row>
    <row r="93" spans="2:19" x14ac:dyDescent="0.25">
      <c r="B93" s="1">
        <v>88</v>
      </c>
      <c r="C93" t="s">
        <v>45</v>
      </c>
      <c r="D93" t="s">
        <v>15</v>
      </c>
      <c r="E93">
        <v>211810.2508834092</v>
      </c>
      <c r="I93" s="1">
        <v>88</v>
      </c>
      <c r="J93" t="s">
        <v>28</v>
      </c>
      <c r="K93" t="s">
        <v>4</v>
      </c>
      <c r="L93">
        <v>690217.60554480599</v>
      </c>
      <c r="P93" s="1">
        <v>88</v>
      </c>
      <c r="Q93" t="s">
        <v>30</v>
      </c>
      <c r="R93" t="s">
        <v>5</v>
      </c>
      <c r="S93">
        <v>285432.78974153957</v>
      </c>
    </row>
    <row r="94" spans="2:19" x14ac:dyDescent="0.25">
      <c r="B94" s="1">
        <v>89</v>
      </c>
      <c r="C94" t="s">
        <v>46</v>
      </c>
      <c r="D94" t="s">
        <v>5</v>
      </c>
      <c r="E94">
        <v>1675525.0753768201</v>
      </c>
      <c r="I94" s="1">
        <v>89</v>
      </c>
      <c r="J94" t="s">
        <v>28</v>
      </c>
      <c r="K94" t="s">
        <v>6</v>
      </c>
      <c r="L94">
        <v>538125.41992230806</v>
      </c>
      <c r="P94" s="1">
        <v>89</v>
      </c>
      <c r="Q94" t="s">
        <v>30</v>
      </c>
      <c r="R94" t="s">
        <v>87</v>
      </c>
      <c r="S94">
        <v>174606.3922830451</v>
      </c>
    </row>
    <row r="95" spans="2:19" x14ac:dyDescent="0.25">
      <c r="B95" s="1">
        <v>90</v>
      </c>
      <c r="C95" t="s">
        <v>46</v>
      </c>
      <c r="D95" t="s">
        <v>8</v>
      </c>
      <c r="E95">
        <v>222355.36263504071</v>
      </c>
      <c r="I95" s="1">
        <v>90</v>
      </c>
      <c r="J95" t="s">
        <v>28</v>
      </c>
      <c r="K95" t="s">
        <v>15</v>
      </c>
      <c r="L95">
        <v>613013.53635654668</v>
      </c>
      <c r="P95" s="1">
        <v>90</v>
      </c>
      <c r="Q95" t="s">
        <v>30</v>
      </c>
      <c r="R95" t="s">
        <v>86</v>
      </c>
      <c r="S95">
        <v>357629.61818627297</v>
      </c>
    </row>
    <row r="96" spans="2:19" x14ac:dyDescent="0.25">
      <c r="B96" s="1">
        <v>91</v>
      </c>
      <c r="C96" t="s">
        <v>46</v>
      </c>
      <c r="D96" t="s">
        <v>15</v>
      </c>
      <c r="E96">
        <v>169892.26350152979</v>
      </c>
      <c r="I96" s="1">
        <v>91</v>
      </c>
      <c r="J96" t="s">
        <v>28</v>
      </c>
      <c r="K96" t="s">
        <v>88</v>
      </c>
      <c r="L96">
        <v>243401.19308223281</v>
      </c>
      <c r="P96" s="1">
        <v>91</v>
      </c>
      <c r="Q96" t="s">
        <v>30</v>
      </c>
      <c r="R96" t="s">
        <v>8</v>
      </c>
      <c r="S96">
        <v>1025384.914058627</v>
      </c>
    </row>
    <row r="97" spans="2:19" x14ac:dyDescent="0.25">
      <c r="B97" s="1">
        <v>92</v>
      </c>
      <c r="C97" t="s">
        <v>47</v>
      </c>
      <c r="D97" t="s">
        <v>4</v>
      </c>
      <c r="E97">
        <v>59838.290083062573</v>
      </c>
      <c r="I97" s="1">
        <v>92</v>
      </c>
      <c r="J97" t="s">
        <v>28</v>
      </c>
      <c r="K97" t="s">
        <v>13</v>
      </c>
      <c r="L97">
        <v>204573.1451401861</v>
      </c>
      <c r="P97" s="1">
        <v>92</v>
      </c>
      <c r="Q97" t="s">
        <v>30</v>
      </c>
      <c r="R97" t="s">
        <v>6</v>
      </c>
      <c r="S97">
        <v>662179.1632084304</v>
      </c>
    </row>
    <row r="98" spans="2:19" x14ac:dyDescent="0.25">
      <c r="B98" s="1">
        <v>93</v>
      </c>
      <c r="C98" t="s">
        <v>47</v>
      </c>
      <c r="D98" t="s">
        <v>5</v>
      </c>
      <c r="E98">
        <v>1672308.7774361661</v>
      </c>
      <c r="I98" s="1">
        <v>93</v>
      </c>
      <c r="J98" t="s">
        <v>29</v>
      </c>
      <c r="K98" t="s">
        <v>85</v>
      </c>
      <c r="L98">
        <v>256021.2546461593</v>
      </c>
      <c r="P98" s="1">
        <v>93</v>
      </c>
      <c r="Q98" t="s">
        <v>31</v>
      </c>
      <c r="R98" t="s">
        <v>11</v>
      </c>
      <c r="S98">
        <v>321515.92109702528</v>
      </c>
    </row>
    <row r="99" spans="2:19" x14ac:dyDescent="0.25">
      <c r="B99" s="1">
        <v>94</v>
      </c>
      <c r="C99" t="s">
        <v>47</v>
      </c>
      <c r="D99" t="s">
        <v>8</v>
      </c>
      <c r="E99">
        <v>179150.9222252935</v>
      </c>
      <c r="I99" s="1">
        <v>94</v>
      </c>
      <c r="J99" t="s">
        <v>29</v>
      </c>
      <c r="K99" t="s">
        <v>89</v>
      </c>
      <c r="L99">
        <v>285539.05284911499</v>
      </c>
      <c r="P99" s="1">
        <v>94</v>
      </c>
      <c r="Q99" t="s">
        <v>31</v>
      </c>
      <c r="R99" t="s">
        <v>4</v>
      </c>
      <c r="S99">
        <v>285341.18869455392</v>
      </c>
    </row>
    <row r="100" spans="2:19" x14ac:dyDescent="0.25">
      <c r="B100" s="1">
        <v>95</v>
      </c>
      <c r="C100" t="s">
        <v>47</v>
      </c>
      <c r="D100" t="s">
        <v>15</v>
      </c>
      <c r="E100">
        <v>51006.305797357323</v>
      </c>
      <c r="I100" s="1">
        <v>95</v>
      </c>
      <c r="J100" t="s">
        <v>29</v>
      </c>
      <c r="K100" t="s">
        <v>4</v>
      </c>
      <c r="L100">
        <v>1005074.795302693</v>
      </c>
      <c r="P100" s="1">
        <v>95</v>
      </c>
      <c r="Q100" t="s">
        <v>31</v>
      </c>
      <c r="R100" t="s">
        <v>5</v>
      </c>
      <c r="S100">
        <v>241371.6662918207</v>
      </c>
    </row>
    <row r="101" spans="2:19" x14ac:dyDescent="0.25">
      <c r="B101" s="1">
        <v>96</v>
      </c>
      <c r="C101" t="s">
        <v>48</v>
      </c>
      <c r="D101" t="s">
        <v>5</v>
      </c>
      <c r="E101">
        <v>1388520.6040336629</v>
      </c>
      <c r="I101" s="1">
        <v>96</v>
      </c>
      <c r="J101" t="s">
        <v>29</v>
      </c>
      <c r="K101" t="s">
        <v>6</v>
      </c>
      <c r="L101">
        <v>731408.10015770281</v>
      </c>
      <c r="P101" s="1">
        <v>96</v>
      </c>
      <c r="Q101" t="s">
        <v>31</v>
      </c>
      <c r="R101" t="s">
        <v>87</v>
      </c>
      <c r="S101">
        <v>724679.51947324025</v>
      </c>
    </row>
    <row r="102" spans="2:19" x14ac:dyDescent="0.25">
      <c r="B102" s="1">
        <v>97</v>
      </c>
      <c r="C102" t="s">
        <v>49</v>
      </c>
      <c r="D102" t="s">
        <v>11</v>
      </c>
      <c r="E102">
        <v>260025.29112761281</v>
      </c>
      <c r="I102" s="1">
        <v>97</v>
      </c>
      <c r="J102" t="s">
        <v>29</v>
      </c>
      <c r="K102" t="s">
        <v>15</v>
      </c>
      <c r="L102">
        <v>243130.40016401641</v>
      </c>
      <c r="P102" s="1">
        <v>97</v>
      </c>
      <c r="Q102" t="s">
        <v>31</v>
      </c>
      <c r="R102" t="s">
        <v>8</v>
      </c>
      <c r="S102">
        <v>1052868.7390511651</v>
      </c>
    </row>
    <row r="103" spans="2:19" x14ac:dyDescent="0.25">
      <c r="B103" s="1">
        <v>98</v>
      </c>
      <c r="C103" t="s">
        <v>49</v>
      </c>
      <c r="D103" t="s">
        <v>4</v>
      </c>
      <c r="E103">
        <v>19420.3970783845</v>
      </c>
      <c r="I103" s="1">
        <v>98</v>
      </c>
      <c r="J103" t="s">
        <v>29</v>
      </c>
      <c r="K103" t="s">
        <v>88</v>
      </c>
      <c r="L103">
        <v>204543.41835758631</v>
      </c>
      <c r="P103" s="1">
        <v>98</v>
      </c>
      <c r="Q103" t="s">
        <v>31</v>
      </c>
      <c r="R103" t="s">
        <v>6</v>
      </c>
      <c r="S103">
        <v>1078710.1853305071</v>
      </c>
    </row>
    <row r="104" spans="2:19" x14ac:dyDescent="0.25">
      <c r="B104" s="1">
        <v>99</v>
      </c>
      <c r="C104" t="s">
        <v>49</v>
      </c>
      <c r="D104" t="s">
        <v>5</v>
      </c>
      <c r="E104">
        <v>1152519.4218375711</v>
      </c>
      <c r="I104" s="1">
        <v>99</v>
      </c>
      <c r="J104" t="s">
        <v>30</v>
      </c>
      <c r="K104" t="s">
        <v>11</v>
      </c>
      <c r="L104">
        <v>295979.87592704617</v>
      </c>
      <c r="P104" s="1">
        <v>99</v>
      </c>
      <c r="Q104" t="s">
        <v>32</v>
      </c>
      <c r="R104" t="s">
        <v>85</v>
      </c>
      <c r="S104">
        <v>356148.82721395057</v>
      </c>
    </row>
    <row r="105" spans="2:19" x14ac:dyDescent="0.25">
      <c r="B105" s="1">
        <v>100</v>
      </c>
      <c r="C105" t="s">
        <v>50</v>
      </c>
      <c r="D105" t="s">
        <v>11</v>
      </c>
      <c r="E105">
        <v>220353.03725062401</v>
      </c>
      <c r="I105" s="1">
        <v>100</v>
      </c>
      <c r="J105" t="s">
        <v>30</v>
      </c>
      <c r="K105" t="s">
        <v>85</v>
      </c>
      <c r="L105">
        <v>216841.80003712609</v>
      </c>
      <c r="P105" s="1">
        <v>100</v>
      </c>
      <c r="Q105" t="s">
        <v>32</v>
      </c>
      <c r="R105" t="s">
        <v>4</v>
      </c>
      <c r="S105">
        <v>239945.362309674</v>
      </c>
    </row>
    <row r="106" spans="2:19" x14ac:dyDescent="0.25">
      <c r="B106" s="1">
        <v>101</v>
      </c>
      <c r="C106" t="s">
        <v>50</v>
      </c>
      <c r="D106" t="s">
        <v>5</v>
      </c>
      <c r="E106">
        <v>952691.77327373228</v>
      </c>
      <c r="I106" s="1">
        <v>101</v>
      </c>
      <c r="J106" t="s">
        <v>30</v>
      </c>
      <c r="K106" t="s">
        <v>89</v>
      </c>
      <c r="L106">
        <v>241514.4741870579</v>
      </c>
      <c r="P106" s="1">
        <v>101</v>
      </c>
      <c r="Q106" t="s">
        <v>32</v>
      </c>
      <c r="R106" t="s">
        <v>5</v>
      </c>
      <c r="S106">
        <v>203496.4244663429</v>
      </c>
    </row>
    <row r="107" spans="2:19" x14ac:dyDescent="0.25">
      <c r="B107" s="1">
        <v>102</v>
      </c>
      <c r="C107" t="s">
        <v>50</v>
      </c>
      <c r="D107" t="s">
        <v>8</v>
      </c>
      <c r="E107">
        <v>39726.444679958673</v>
      </c>
      <c r="I107" s="1">
        <v>102</v>
      </c>
      <c r="J107" t="s">
        <v>30</v>
      </c>
      <c r="K107" t="s">
        <v>4</v>
      </c>
      <c r="L107">
        <v>315096.83616502723</v>
      </c>
      <c r="P107" s="1">
        <v>102</v>
      </c>
      <c r="Q107" t="s">
        <v>32</v>
      </c>
      <c r="R107" t="s">
        <v>8</v>
      </c>
      <c r="S107">
        <v>1334043.436543067</v>
      </c>
    </row>
    <row r="108" spans="2:19" x14ac:dyDescent="0.25">
      <c r="B108" s="1">
        <v>103</v>
      </c>
      <c r="C108" t="s">
        <v>50</v>
      </c>
      <c r="D108" t="s">
        <v>6</v>
      </c>
      <c r="E108">
        <v>186566.63792861189</v>
      </c>
      <c r="I108" s="1">
        <v>103</v>
      </c>
      <c r="J108" t="s">
        <v>30</v>
      </c>
      <c r="K108" t="s">
        <v>5</v>
      </c>
      <c r="L108">
        <v>301369.63733541622</v>
      </c>
      <c r="P108" s="1">
        <v>103</v>
      </c>
      <c r="Q108" t="s">
        <v>32</v>
      </c>
      <c r="R108" t="s">
        <v>6</v>
      </c>
      <c r="S108">
        <v>1126382.694829117</v>
      </c>
    </row>
    <row r="109" spans="2:19" x14ac:dyDescent="0.25">
      <c r="B109" s="1">
        <v>104</v>
      </c>
      <c r="C109" t="s">
        <v>50</v>
      </c>
      <c r="D109" t="s">
        <v>13</v>
      </c>
      <c r="E109">
        <v>91097.927229516979</v>
      </c>
      <c r="I109" s="1">
        <v>104</v>
      </c>
      <c r="J109" t="s">
        <v>30</v>
      </c>
      <c r="K109" t="s">
        <v>6</v>
      </c>
      <c r="L109">
        <v>1512132.2016445789</v>
      </c>
      <c r="P109" s="1">
        <v>104</v>
      </c>
      <c r="Q109" t="s">
        <v>33</v>
      </c>
      <c r="R109" t="s">
        <v>11</v>
      </c>
      <c r="S109">
        <v>420420.34821253602</v>
      </c>
    </row>
    <row r="110" spans="2:19" x14ac:dyDescent="0.25">
      <c r="B110" s="1">
        <v>105</v>
      </c>
      <c r="C110" t="s">
        <v>51</v>
      </c>
      <c r="D110" t="s">
        <v>11</v>
      </c>
      <c r="E110">
        <v>437700.45369583182</v>
      </c>
      <c r="I110" s="1">
        <v>105</v>
      </c>
      <c r="J110" t="s">
        <v>30</v>
      </c>
      <c r="K110" t="s">
        <v>15</v>
      </c>
      <c r="L110">
        <v>204382.6803886717</v>
      </c>
      <c r="P110" s="1">
        <v>105</v>
      </c>
      <c r="Q110" t="s">
        <v>33</v>
      </c>
      <c r="R110" t="s">
        <v>4</v>
      </c>
      <c r="S110">
        <v>425012.15384245937</v>
      </c>
    </row>
    <row r="111" spans="2:19" x14ac:dyDescent="0.25">
      <c r="B111" s="1">
        <v>106</v>
      </c>
      <c r="C111" t="s">
        <v>51</v>
      </c>
      <c r="D111" t="s">
        <v>4</v>
      </c>
      <c r="E111">
        <v>279274.00383724959</v>
      </c>
      <c r="I111" s="1">
        <v>106</v>
      </c>
      <c r="J111" t="s">
        <v>31</v>
      </c>
      <c r="K111" t="s">
        <v>85</v>
      </c>
      <c r="L111">
        <v>174090.3581016908</v>
      </c>
      <c r="P111" s="1">
        <v>106</v>
      </c>
      <c r="Q111" t="s">
        <v>33</v>
      </c>
      <c r="R111" t="s">
        <v>15</v>
      </c>
      <c r="S111">
        <v>430278.54131190991</v>
      </c>
    </row>
    <row r="112" spans="2:19" x14ac:dyDescent="0.25">
      <c r="B112" s="1">
        <v>107</v>
      </c>
      <c r="C112" t="s">
        <v>51</v>
      </c>
      <c r="D112" t="s">
        <v>5</v>
      </c>
      <c r="E112">
        <v>804764.61235561059</v>
      </c>
      <c r="I112" s="1">
        <v>107</v>
      </c>
      <c r="J112" t="s">
        <v>31</v>
      </c>
      <c r="K112" t="s">
        <v>89</v>
      </c>
      <c r="L112">
        <v>203737.9197110266</v>
      </c>
      <c r="P112" s="1">
        <v>107</v>
      </c>
      <c r="Q112" t="s">
        <v>34</v>
      </c>
      <c r="R112" t="s">
        <v>11</v>
      </c>
      <c r="S112">
        <v>284984.05214229581</v>
      </c>
    </row>
    <row r="113" spans="2:19" x14ac:dyDescent="0.25">
      <c r="B113" s="1">
        <v>108</v>
      </c>
      <c r="C113" t="s">
        <v>52</v>
      </c>
      <c r="D113" t="s">
        <v>11</v>
      </c>
      <c r="E113">
        <v>218986.4823815808</v>
      </c>
      <c r="I113" s="1">
        <v>108</v>
      </c>
      <c r="J113" t="s">
        <v>31</v>
      </c>
      <c r="K113" t="s">
        <v>4</v>
      </c>
      <c r="L113">
        <v>954966.18499983184</v>
      </c>
      <c r="P113" s="1">
        <v>108</v>
      </c>
      <c r="Q113" t="s">
        <v>34</v>
      </c>
      <c r="R113" t="s">
        <v>4</v>
      </c>
      <c r="S113">
        <v>517338.35931650433</v>
      </c>
    </row>
    <row r="114" spans="2:19" x14ac:dyDescent="0.25">
      <c r="B114" s="1">
        <v>109</v>
      </c>
      <c r="C114" t="s">
        <v>52</v>
      </c>
      <c r="D114" t="s">
        <v>4</v>
      </c>
      <c r="E114">
        <v>234067.75224118121</v>
      </c>
      <c r="I114" s="1">
        <v>109</v>
      </c>
      <c r="J114" t="s">
        <v>31</v>
      </c>
      <c r="K114" t="s">
        <v>5</v>
      </c>
      <c r="L114">
        <v>263967.75132051291</v>
      </c>
      <c r="P114" s="1">
        <v>109</v>
      </c>
      <c r="Q114" t="s">
        <v>34</v>
      </c>
      <c r="R114" t="s">
        <v>86</v>
      </c>
      <c r="S114">
        <v>321027.95949625288</v>
      </c>
    </row>
    <row r="115" spans="2:19" x14ac:dyDescent="0.25">
      <c r="B115" s="1">
        <v>110</v>
      </c>
      <c r="C115" t="s">
        <v>52</v>
      </c>
      <c r="D115" t="s">
        <v>5</v>
      </c>
      <c r="E115">
        <v>695449.05976733472</v>
      </c>
      <c r="I115" s="1">
        <v>110</v>
      </c>
      <c r="J115" t="s">
        <v>31</v>
      </c>
      <c r="K115" t="s">
        <v>6</v>
      </c>
      <c r="L115">
        <v>982751.70450979215</v>
      </c>
      <c r="P115" s="1">
        <v>110</v>
      </c>
      <c r="Q115" t="s">
        <v>34</v>
      </c>
      <c r="R115" t="s">
        <v>8</v>
      </c>
      <c r="S115">
        <v>1286616.6146349821</v>
      </c>
    </row>
    <row r="116" spans="2:19" x14ac:dyDescent="0.25">
      <c r="B116" s="1">
        <v>111</v>
      </c>
      <c r="C116" t="s">
        <v>53</v>
      </c>
      <c r="D116" t="s">
        <v>11</v>
      </c>
      <c r="E116">
        <v>177525.3443927512</v>
      </c>
      <c r="I116" s="1">
        <v>111</v>
      </c>
      <c r="J116" t="s">
        <v>32</v>
      </c>
      <c r="K116" t="s">
        <v>85</v>
      </c>
      <c r="L116">
        <v>367193.80362469092</v>
      </c>
      <c r="P116" s="1">
        <v>111</v>
      </c>
      <c r="Q116" t="s">
        <v>34</v>
      </c>
      <c r="R116" t="s">
        <v>6</v>
      </c>
      <c r="S116">
        <v>1249655.4150641351</v>
      </c>
    </row>
    <row r="117" spans="2:19" x14ac:dyDescent="0.25">
      <c r="B117" s="1">
        <v>112</v>
      </c>
      <c r="C117" t="s">
        <v>53</v>
      </c>
      <c r="D117" t="s">
        <v>4</v>
      </c>
      <c r="E117">
        <v>196318.17518590391</v>
      </c>
      <c r="I117" s="1">
        <v>112</v>
      </c>
      <c r="J117" t="s">
        <v>32</v>
      </c>
      <c r="K117" t="s">
        <v>4</v>
      </c>
      <c r="L117">
        <v>1218795.0423629279</v>
      </c>
      <c r="P117" s="1">
        <v>112</v>
      </c>
      <c r="Q117" t="s">
        <v>34</v>
      </c>
      <c r="R117" t="s">
        <v>13</v>
      </c>
      <c r="S117">
        <v>355797.58851726138</v>
      </c>
    </row>
    <row r="118" spans="2:19" x14ac:dyDescent="0.25">
      <c r="B118" s="1">
        <v>113</v>
      </c>
      <c r="C118" t="s">
        <v>53</v>
      </c>
      <c r="D118" t="s">
        <v>5</v>
      </c>
      <c r="E118">
        <v>694689.70606638084</v>
      </c>
      <c r="I118" s="1">
        <v>113</v>
      </c>
      <c r="J118" t="s">
        <v>32</v>
      </c>
      <c r="K118" t="s">
        <v>5</v>
      </c>
      <c r="L118">
        <v>225089.01171894671</v>
      </c>
      <c r="P118" s="1">
        <v>113</v>
      </c>
      <c r="Q118" t="s">
        <v>35</v>
      </c>
      <c r="R118" t="s">
        <v>11</v>
      </c>
      <c r="S118">
        <v>239005.45946133611</v>
      </c>
    </row>
    <row r="119" spans="2:19" x14ac:dyDescent="0.25">
      <c r="B119" s="1">
        <v>114</v>
      </c>
      <c r="C119" t="s">
        <v>53</v>
      </c>
      <c r="D119" t="s">
        <v>6</v>
      </c>
      <c r="E119">
        <v>258819.72880456611</v>
      </c>
      <c r="I119" s="1">
        <v>114</v>
      </c>
      <c r="J119" t="s">
        <v>32</v>
      </c>
      <c r="K119" t="s">
        <v>6</v>
      </c>
      <c r="L119">
        <v>1765624.670103394</v>
      </c>
      <c r="P119" s="1">
        <v>114</v>
      </c>
      <c r="Q119" t="s">
        <v>35</v>
      </c>
      <c r="R119" t="s">
        <v>87</v>
      </c>
      <c r="S119">
        <v>489900.55986668821</v>
      </c>
    </row>
    <row r="120" spans="2:19" x14ac:dyDescent="0.25">
      <c r="B120" s="1">
        <v>115</v>
      </c>
      <c r="C120" t="s">
        <v>54</v>
      </c>
      <c r="D120" t="s">
        <v>11</v>
      </c>
      <c r="E120">
        <v>38898.965891078551</v>
      </c>
      <c r="I120" s="1">
        <v>115</v>
      </c>
      <c r="J120" t="s">
        <v>33</v>
      </c>
      <c r="K120" t="s">
        <v>11</v>
      </c>
      <c r="L120">
        <v>450851.95735198108</v>
      </c>
      <c r="P120" s="1">
        <v>115</v>
      </c>
      <c r="Q120" t="s">
        <v>35</v>
      </c>
      <c r="R120" t="s">
        <v>8</v>
      </c>
      <c r="S120">
        <v>900616.53369132581</v>
      </c>
    </row>
    <row r="121" spans="2:19" x14ac:dyDescent="0.25">
      <c r="B121" s="1">
        <v>116</v>
      </c>
      <c r="C121" t="s">
        <v>54</v>
      </c>
      <c r="D121" t="s">
        <v>4</v>
      </c>
      <c r="E121">
        <v>242708.2566687394</v>
      </c>
      <c r="I121" s="1">
        <v>116</v>
      </c>
      <c r="J121" t="s">
        <v>33</v>
      </c>
      <c r="K121" t="s">
        <v>4</v>
      </c>
      <c r="L121">
        <v>872421.47694382491</v>
      </c>
      <c r="P121" s="1">
        <v>116</v>
      </c>
      <c r="Q121" t="s">
        <v>35</v>
      </c>
      <c r="R121" t="s">
        <v>6</v>
      </c>
      <c r="S121">
        <v>792207.2742837593</v>
      </c>
    </row>
    <row r="122" spans="2:19" x14ac:dyDescent="0.25">
      <c r="B122" s="1">
        <v>117</v>
      </c>
      <c r="C122" t="s">
        <v>54</v>
      </c>
      <c r="D122" t="s">
        <v>5</v>
      </c>
      <c r="E122">
        <v>761805.50480055984</v>
      </c>
      <c r="I122" s="1">
        <v>117</v>
      </c>
      <c r="J122" t="s">
        <v>33</v>
      </c>
      <c r="K122" t="s">
        <v>6</v>
      </c>
      <c r="L122">
        <v>444562.79704104818</v>
      </c>
      <c r="P122" s="1">
        <v>117</v>
      </c>
      <c r="Q122" t="s">
        <v>36</v>
      </c>
      <c r="R122" t="s">
        <v>11</v>
      </c>
      <c r="S122">
        <v>203286.08328566689</v>
      </c>
    </row>
    <row r="123" spans="2:19" x14ac:dyDescent="0.25">
      <c r="B123" s="1">
        <v>118</v>
      </c>
      <c r="C123" t="s">
        <v>54</v>
      </c>
      <c r="D123" t="s">
        <v>6</v>
      </c>
      <c r="E123">
        <v>218656.85551131191</v>
      </c>
      <c r="I123" s="1">
        <v>118</v>
      </c>
      <c r="J123" t="s">
        <v>33</v>
      </c>
      <c r="K123" t="s">
        <v>13</v>
      </c>
      <c r="L123">
        <v>438001.86654071941</v>
      </c>
      <c r="P123" s="1">
        <v>118</v>
      </c>
      <c r="Q123" t="s">
        <v>36</v>
      </c>
      <c r="R123" t="s">
        <v>87</v>
      </c>
      <c r="S123">
        <v>292867.83078357088</v>
      </c>
    </row>
    <row r="124" spans="2:19" x14ac:dyDescent="0.25">
      <c r="B124" s="1">
        <v>119</v>
      </c>
      <c r="C124" t="s">
        <v>54</v>
      </c>
      <c r="D124" t="s">
        <v>15</v>
      </c>
      <c r="E124">
        <v>90563.311493758127</v>
      </c>
      <c r="I124" s="1">
        <v>119</v>
      </c>
      <c r="J124" t="s">
        <v>34</v>
      </c>
      <c r="K124" t="s">
        <v>4</v>
      </c>
      <c r="L124">
        <v>826543.32224938704</v>
      </c>
      <c r="P124" s="1">
        <v>119</v>
      </c>
      <c r="Q124" t="s">
        <v>36</v>
      </c>
      <c r="R124" t="s">
        <v>86</v>
      </c>
      <c r="S124">
        <v>284477.8516232546</v>
      </c>
    </row>
    <row r="125" spans="2:19" x14ac:dyDescent="0.25">
      <c r="B125" s="1">
        <v>120</v>
      </c>
      <c r="C125" t="s">
        <v>55</v>
      </c>
      <c r="D125" t="s">
        <v>5</v>
      </c>
      <c r="E125">
        <v>2497931.369931892</v>
      </c>
      <c r="I125" s="1">
        <v>120</v>
      </c>
      <c r="J125" t="s">
        <v>34</v>
      </c>
      <c r="K125" t="s">
        <v>5</v>
      </c>
      <c r="L125">
        <v>182284.43728331069</v>
      </c>
      <c r="P125" s="1">
        <v>120</v>
      </c>
      <c r="Q125" t="s">
        <v>36</v>
      </c>
      <c r="R125" t="s">
        <v>8</v>
      </c>
      <c r="S125">
        <v>696139.2965513278</v>
      </c>
    </row>
    <row r="126" spans="2:19" x14ac:dyDescent="0.25">
      <c r="B126" s="1">
        <v>121</v>
      </c>
      <c r="C126" t="s">
        <v>55</v>
      </c>
      <c r="D126" t="s">
        <v>6</v>
      </c>
      <c r="E126">
        <v>443981.9200462944</v>
      </c>
      <c r="I126" s="1">
        <v>121</v>
      </c>
      <c r="J126" t="s">
        <v>34</v>
      </c>
      <c r="K126" t="s">
        <v>6</v>
      </c>
      <c r="L126">
        <v>1492134.1559142091</v>
      </c>
      <c r="P126" s="1">
        <v>121</v>
      </c>
      <c r="Q126" t="s">
        <v>36</v>
      </c>
      <c r="R126" t="s">
        <v>6</v>
      </c>
      <c r="S126">
        <v>663714.26894222619</v>
      </c>
    </row>
    <row r="127" spans="2:19" x14ac:dyDescent="0.25">
      <c r="B127" s="1">
        <v>122</v>
      </c>
      <c r="C127" t="s">
        <v>56</v>
      </c>
      <c r="D127" t="s">
        <v>4</v>
      </c>
      <c r="E127">
        <v>106283.1277303751</v>
      </c>
      <c r="I127" s="1">
        <v>122</v>
      </c>
      <c r="J127" t="s">
        <v>35</v>
      </c>
      <c r="K127" t="s">
        <v>4</v>
      </c>
      <c r="L127">
        <v>406411.41561009479</v>
      </c>
      <c r="P127" s="1">
        <v>122</v>
      </c>
      <c r="Q127" t="s">
        <v>37</v>
      </c>
      <c r="R127" t="s">
        <v>87</v>
      </c>
      <c r="S127">
        <v>536330.56949123065</v>
      </c>
    </row>
    <row r="128" spans="2:19" x14ac:dyDescent="0.25">
      <c r="B128" s="1">
        <v>123</v>
      </c>
      <c r="C128" t="s">
        <v>56</v>
      </c>
      <c r="D128" t="s">
        <v>5</v>
      </c>
      <c r="E128">
        <v>158751.21764348479</v>
      </c>
      <c r="I128" s="1">
        <v>123</v>
      </c>
      <c r="J128" t="s">
        <v>35</v>
      </c>
      <c r="K128" t="s">
        <v>6</v>
      </c>
      <c r="L128">
        <v>426156.9335754441</v>
      </c>
      <c r="P128" s="1">
        <v>123</v>
      </c>
      <c r="Q128" t="s">
        <v>37</v>
      </c>
      <c r="R128" t="s">
        <v>86</v>
      </c>
      <c r="S128">
        <v>238864.43466852329</v>
      </c>
    </row>
    <row r="129" spans="2:19" x14ac:dyDescent="0.25">
      <c r="B129" s="1">
        <v>124</v>
      </c>
      <c r="C129" t="s">
        <v>57</v>
      </c>
      <c r="D129" t="s">
        <v>11</v>
      </c>
      <c r="E129">
        <v>38187.894599316867</v>
      </c>
      <c r="I129" s="1">
        <v>124</v>
      </c>
      <c r="J129" t="s">
        <v>36</v>
      </c>
      <c r="K129" t="s">
        <v>85</v>
      </c>
      <c r="L129">
        <v>489679.36649728683</v>
      </c>
      <c r="P129" s="1">
        <v>124</v>
      </c>
      <c r="Q129" t="s">
        <v>37</v>
      </c>
      <c r="R129" t="s">
        <v>8</v>
      </c>
      <c r="S129">
        <v>694963.38149432186</v>
      </c>
    </row>
    <row r="130" spans="2:19" x14ac:dyDescent="0.25">
      <c r="B130" s="1">
        <v>125</v>
      </c>
      <c r="C130" t="s">
        <v>57</v>
      </c>
      <c r="D130" t="s">
        <v>5</v>
      </c>
      <c r="E130">
        <v>157404.36702515479</v>
      </c>
      <c r="I130" s="1">
        <v>125</v>
      </c>
      <c r="J130" t="s">
        <v>36</v>
      </c>
      <c r="K130" t="s">
        <v>4</v>
      </c>
      <c r="L130">
        <v>444666.72811932862</v>
      </c>
      <c r="P130" s="1">
        <v>125</v>
      </c>
      <c r="Q130" t="s">
        <v>37</v>
      </c>
      <c r="R130" t="s">
        <v>6</v>
      </c>
      <c r="S130">
        <v>416475.36512431211</v>
      </c>
    </row>
    <row r="131" spans="2:19" x14ac:dyDescent="0.25">
      <c r="B131" s="1">
        <v>126</v>
      </c>
      <c r="C131" t="s">
        <v>57</v>
      </c>
      <c r="D131" t="s">
        <v>8</v>
      </c>
      <c r="E131">
        <v>57760.978218661272</v>
      </c>
      <c r="I131" s="1">
        <v>126</v>
      </c>
      <c r="J131" t="s">
        <v>36</v>
      </c>
      <c r="K131" t="s">
        <v>6</v>
      </c>
      <c r="L131">
        <v>213694.30490766541</v>
      </c>
      <c r="P131" s="1">
        <v>126</v>
      </c>
      <c r="Q131" t="s">
        <v>38</v>
      </c>
      <c r="R131" t="s">
        <v>11</v>
      </c>
      <c r="S131">
        <v>270974.1471542166</v>
      </c>
    </row>
    <row r="132" spans="2:19" x14ac:dyDescent="0.25">
      <c r="B132" s="1">
        <v>127</v>
      </c>
      <c r="C132" t="s">
        <v>58</v>
      </c>
      <c r="D132" t="s">
        <v>5</v>
      </c>
      <c r="E132">
        <v>155721.59114369631</v>
      </c>
      <c r="I132" s="1">
        <v>127</v>
      </c>
      <c r="J132" t="s">
        <v>37</v>
      </c>
      <c r="K132" t="s">
        <v>85</v>
      </c>
      <c r="L132">
        <v>292864.94577567978</v>
      </c>
      <c r="P132" s="1">
        <v>127</v>
      </c>
      <c r="Q132" t="s">
        <v>38</v>
      </c>
      <c r="R132" t="s">
        <v>85</v>
      </c>
      <c r="S132">
        <v>283991.31268869858</v>
      </c>
    </row>
    <row r="133" spans="2:19" x14ac:dyDescent="0.25">
      <c r="B133" s="1">
        <v>128</v>
      </c>
      <c r="C133" t="s">
        <v>59</v>
      </c>
      <c r="D133" t="s">
        <v>5</v>
      </c>
      <c r="E133">
        <v>155210.37876908079</v>
      </c>
      <c r="I133" s="1">
        <v>128</v>
      </c>
      <c r="J133" t="s">
        <v>37</v>
      </c>
      <c r="K133" t="s">
        <v>4</v>
      </c>
      <c r="L133">
        <v>487554.21185561718</v>
      </c>
      <c r="P133" s="1">
        <v>128</v>
      </c>
      <c r="Q133" t="s">
        <v>38</v>
      </c>
      <c r="R133" t="s">
        <v>87</v>
      </c>
      <c r="S133">
        <v>451273.19200194569</v>
      </c>
    </row>
    <row r="134" spans="2:19" x14ac:dyDescent="0.25">
      <c r="B134" s="1">
        <v>129</v>
      </c>
      <c r="C134" t="s">
        <v>59</v>
      </c>
      <c r="D134" t="s">
        <v>6</v>
      </c>
      <c r="E134">
        <v>37267.146083469197</v>
      </c>
      <c r="I134" s="1">
        <v>129</v>
      </c>
      <c r="J134" t="s">
        <v>37</v>
      </c>
      <c r="K134" t="s">
        <v>6</v>
      </c>
      <c r="L134">
        <v>172176.8825370433</v>
      </c>
      <c r="P134" s="1">
        <v>129</v>
      </c>
      <c r="Q134" t="s">
        <v>38</v>
      </c>
      <c r="R134" t="s">
        <v>86</v>
      </c>
      <c r="S134">
        <v>202212.171385939</v>
      </c>
    </row>
    <row r="135" spans="2:19" x14ac:dyDescent="0.25">
      <c r="B135" s="1">
        <v>130</v>
      </c>
      <c r="C135" t="s">
        <v>59</v>
      </c>
      <c r="D135" t="s">
        <v>13</v>
      </c>
      <c r="E135">
        <v>181517.22116064141</v>
      </c>
      <c r="I135" s="1">
        <v>130</v>
      </c>
      <c r="J135" t="s">
        <v>38</v>
      </c>
      <c r="K135" t="s">
        <v>85</v>
      </c>
      <c r="L135">
        <v>252226.71869621001</v>
      </c>
      <c r="P135" s="1">
        <v>130</v>
      </c>
      <c r="Q135" t="s">
        <v>38</v>
      </c>
      <c r="R135" t="s">
        <v>8</v>
      </c>
      <c r="S135">
        <v>423637.19498372817</v>
      </c>
    </row>
    <row r="136" spans="2:19" x14ac:dyDescent="0.25">
      <c r="B136" s="1">
        <v>131</v>
      </c>
      <c r="C136" t="s">
        <v>60</v>
      </c>
      <c r="D136" t="s">
        <v>5</v>
      </c>
      <c r="E136">
        <v>67503.621062543432</v>
      </c>
      <c r="I136" s="1">
        <v>131</v>
      </c>
      <c r="J136" t="s">
        <v>38</v>
      </c>
      <c r="K136" t="s">
        <v>4</v>
      </c>
      <c r="L136">
        <v>668807.22518909804</v>
      </c>
      <c r="P136" s="1">
        <v>131</v>
      </c>
      <c r="Q136" t="s">
        <v>38</v>
      </c>
      <c r="R136" t="s">
        <v>6</v>
      </c>
      <c r="S136">
        <v>172131.07177898509</v>
      </c>
    </row>
    <row r="137" spans="2:19" x14ac:dyDescent="0.25">
      <c r="B137" s="1">
        <v>132</v>
      </c>
      <c r="C137" t="s">
        <v>61</v>
      </c>
      <c r="D137" t="s">
        <v>11</v>
      </c>
      <c r="E137">
        <v>56727.668489360731</v>
      </c>
      <c r="I137" s="1">
        <v>132</v>
      </c>
      <c r="J137" t="s">
        <v>38</v>
      </c>
      <c r="K137" t="s">
        <v>15</v>
      </c>
      <c r="L137">
        <v>488713.11581385182</v>
      </c>
      <c r="P137" s="1">
        <v>132</v>
      </c>
      <c r="Q137" t="s">
        <v>39</v>
      </c>
      <c r="R137" t="s">
        <v>11</v>
      </c>
      <c r="S137">
        <v>500601.1826523139</v>
      </c>
    </row>
    <row r="138" spans="2:19" x14ac:dyDescent="0.25">
      <c r="B138" s="1">
        <v>133</v>
      </c>
      <c r="C138" t="s">
        <v>61</v>
      </c>
      <c r="D138" t="s">
        <v>5</v>
      </c>
      <c r="E138">
        <v>67334.586873995911</v>
      </c>
      <c r="I138" s="1">
        <v>133</v>
      </c>
      <c r="J138" t="s">
        <v>39</v>
      </c>
      <c r="K138" t="s">
        <v>85</v>
      </c>
      <c r="L138">
        <v>212433.98503840281</v>
      </c>
      <c r="P138" s="1">
        <v>133</v>
      </c>
      <c r="Q138" t="s">
        <v>39</v>
      </c>
      <c r="R138" t="s">
        <v>85</v>
      </c>
      <c r="S138">
        <v>238407.234218272</v>
      </c>
    </row>
    <row r="139" spans="2:19" x14ac:dyDescent="0.25">
      <c r="B139" s="1">
        <v>134</v>
      </c>
      <c r="C139" t="s">
        <v>62</v>
      </c>
      <c r="D139" t="s">
        <v>5</v>
      </c>
      <c r="E139">
        <v>217874.093671054</v>
      </c>
      <c r="I139" s="1">
        <v>134</v>
      </c>
      <c r="J139" t="s">
        <v>39</v>
      </c>
      <c r="K139" t="s">
        <v>4</v>
      </c>
      <c r="L139">
        <v>667003.77765855007</v>
      </c>
      <c r="P139" s="1">
        <v>134</v>
      </c>
      <c r="Q139" t="s">
        <v>39</v>
      </c>
      <c r="R139" t="s">
        <v>87</v>
      </c>
      <c r="S139">
        <v>374182.75263087108</v>
      </c>
    </row>
    <row r="140" spans="2:19" x14ac:dyDescent="0.25">
      <c r="B140" s="1">
        <v>135</v>
      </c>
      <c r="C140" t="s">
        <v>63</v>
      </c>
      <c r="D140" t="s">
        <v>11</v>
      </c>
      <c r="E140">
        <v>56050.953317341002</v>
      </c>
      <c r="I140" s="1">
        <v>135</v>
      </c>
      <c r="J140" t="s">
        <v>39</v>
      </c>
      <c r="K140" t="s">
        <v>15</v>
      </c>
      <c r="L140">
        <v>292406.18099423818</v>
      </c>
      <c r="P140" s="1">
        <v>135</v>
      </c>
      <c r="Q140" t="s">
        <v>39</v>
      </c>
      <c r="R140" t="s">
        <v>8</v>
      </c>
      <c r="S140">
        <v>192755.994444273</v>
      </c>
    </row>
    <row r="141" spans="2:19" x14ac:dyDescent="0.25">
      <c r="B141" s="1">
        <v>136</v>
      </c>
      <c r="C141" t="s">
        <v>63</v>
      </c>
      <c r="D141" t="s">
        <v>4</v>
      </c>
      <c r="E141">
        <v>85279.904333446728</v>
      </c>
      <c r="I141" s="1">
        <v>136</v>
      </c>
      <c r="J141" t="s">
        <v>40</v>
      </c>
      <c r="K141" t="s">
        <v>11</v>
      </c>
      <c r="L141">
        <v>235209.15523212359</v>
      </c>
      <c r="P141" s="1">
        <v>136</v>
      </c>
      <c r="Q141" t="s">
        <v>39</v>
      </c>
      <c r="R141" t="s">
        <v>15</v>
      </c>
      <c r="S141">
        <v>488506.31775601738</v>
      </c>
    </row>
    <row r="142" spans="2:19" x14ac:dyDescent="0.25">
      <c r="B142" s="1">
        <v>137</v>
      </c>
      <c r="C142" t="s">
        <v>63</v>
      </c>
      <c r="D142" t="s">
        <v>5</v>
      </c>
      <c r="E142">
        <v>488476.25726805592</v>
      </c>
      <c r="I142" s="1">
        <v>137</v>
      </c>
      <c r="J142" t="s">
        <v>40</v>
      </c>
      <c r="K142" t="s">
        <v>85</v>
      </c>
      <c r="L142">
        <v>171472.4029284124</v>
      </c>
      <c r="P142" s="1">
        <v>137</v>
      </c>
      <c r="Q142" t="s">
        <v>39</v>
      </c>
      <c r="R142" t="s">
        <v>13</v>
      </c>
      <c r="S142">
        <v>283969.06255618623</v>
      </c>
    </row>
    <row r="143" spans="2:19" x14ac:dyDescent="0.25">
      <c r="B143" s="1">
        <v>138</v>
      </c>
      <c r="C143" t="s">
        <v>63</v>
      </c>
      <c r="D143" t="s">
        <v>8</v>
      </c>
      <c r="E143">
        <v>4530.0885826152771</v>
      </c>
      <c r="I143" s="1">
        <v>138</v>
      </c>
      <c r="J143" t="s">
        <v>40</v>
      </c>
      <c r="K143" t="s">
        <v>4</v>
      </c>
      <c r="L143">
        <v>564318.18485230207</v>
      </c>
      <c r="P143" s="1">
        <v>138</v>
      </c>
      <c r="Q143" t="s">
        <v>40</v>
      </c>
      <c r="R143" t="s">
        <v>11</v>
      </c>
      <c r="S143">
        <v>692327.9741249471</v>
      </c>
    </row>
    <row r="144" spans="2:19" x14ac:dyDescent="0.25">
      <c r="B144" s="1">
        <v>139</v>
      </c>
      <c r="C144" t="s">
        <v>63</v>
      </c>
      <c r="D144" t="s">
        <v>15</v>
      </c>
      <c r="E144">
        <v>178022.39501170389</v>
      </c>
      <c r="I144" s="1">
        <v>139</v>
      </c>
      <c r="J144" t="s">
        <v>40</v>
      </c>
      <c r="K144" t="s">
        <v>86</v>
      </c>
      <c r="L144">
        <v>166897.87138030649</v>
      </c>
      <c r="P144" s="1">
        <v>139</v>
      </c>
      <c r="Q144" t="s">
        <v>40</v>
      </c>
      <c r="R144" t="s">
        <v>85</v>
      </c>
      <c r="S144">
        <v>202117.4380650894</v>
      </c>
    </row>
    <row r="145" spans="2:19" x14ac:dyDescent="0.25">
      <c r="B145" s="1">
        <v>140</v>
      </c>
      <c r="C145" t="s">
        <v>64</v>
      </c>
      <c r="D145" t="s">
        <v>5</v>
      </c>
      <c r="E145">
        <v>607439.85657081835</v>
      </c>
      <c r="I145" s="1">
        <v>140</v>
      </c>
      <c r="J145" t="s">
        <v>40</v>
      </c>
      <c r="K145" t="s">
        <v>6</v>
      </c>
      <c r="L145">
        <v>128725.8164458477</v>
      </c>
      <c r="P145" s="1">
        <v>140</v>
      </c>
      <c r="Q145" t="s">
        <v>40</v>
      </c>
      <c r="R145" t="s">
        <v>89</v>
      </c>
      <c r="S145">
        <v>21181.098421110099</v>
      </c>
    </row>
    <row r="146" spans="2:19" x14ac:dyDescent="0.25">
      <c r="B146" s="1">
        <v>141</v>
      </c>
      <c r="C146" t="s">
        <v>64</v>
      </c>
      <c r="D146" t="s">
        <v>8</v>
      </c>
      <c r="E146">
        <v>239096.71597196409</v>
      </c>
      <c r="I146" s="1">
        <v>141</v>
      </c>
      <c r="J146" t="s">
        <v>40</v>
      </c>
      <c r="K146" t="s">
        <v>15</v>
      </c>
      <c r="L146">
        <v>823548.4342313488</v>
      </c>
      <c r="P146" s="1">
        <v>141</v>
      </c>
      <c r="Q146" t="s">
        <v>40</v>
      </c>
      <c r="R146" t="s">
        <v>4</v>
      </c>
      <c r="S146">
        <v>261483.74985872171</v>
      </c>
    </row>
    <row r="147" spans="2:19" x14ac:dyDescent="0.25">
      <c r="B147" s="1">
        <v>142</v>
      </c>
      <c r="C147" t="s">
        <v>65</v>
      </c>
      <c r="D147" t="s">
        <v>5</v>
      </c>
      <c r="E147">
        <v>606423.55969426071</v>
      </c>
      <c r="I147" s="1">
        <v>142</v>
      </c>
      <c r="J147" t="s">
        <v>41</v>
      </c>
      <c r="K147" t="s">
        <v>11</v>
      </c>
      <c r="L147">
        <v>102327.1528412156</v>
      </c>
      <c r="P147" s="1">
        <v>142</v>
      </c>
      <c r="Q147" t="s">
        <v>40</v>
      </c>
      <c r="R147" t="s">
        <v>87</v>
      </c>
      <c r="S147">
        <v>54435.205068823547</v>
      </c>
    </row>
    <row r="148" spans="2:19" x14ac:dyDescent="0.25">
      <c r="B148" s="1">
        <v>143</v>
      </c>
      <c r="C148" t="s">
        <v>65</v>
      </c>
      <c r="D148" t="s">
        <v>8</v>
      </c>
      <c r="E148">
        <v>103171.0078613824</v>
      </c>
      <c r="I148" s="1">
        <v>143</v>
      </c>
      <c r="J148" t="s">
        <v>41</v>
      </c>
      <c r="K148" t="s">
        <v>85</v>
      </c>
      <c r="L148">
        <v>53734.227735565801</v>
      </c>
      <c r="P148" s="1">
        <v>143</v>
      </c>
      <c r="Q148" t="s">
        <v>40</v>
      </c>
      <c r="R148" t="s">
        <v>8</v>
      </c>
      <c r="S148">
        <v>75789.963937836437</v>
      </c>
    </row>
    <row r="149" spans="2:19" x14ac:dyDescent="0.25">
      <c r="B149" s="1">
        <v>144</v>
      </c>
      <c r="C149" t="s">
        <v>65</v>
      </c>
      <c r="D149" t="s">
        <v>6</v>
      </c>
      <c r="E149">
        <v>55215.453229829727</v>
      </c>
      <c r="I149" s="1">
        <v>144</v>
      </c>
      <c r="J149" t="s">
        <v>41</v>
      </c>
      <c r="K149" t="s">
        <v>89</v>
      </c>
      <c r="L149">
        <v>84179.861133742103</v>
      </c>
      <c r="P149" s="1">
        <v>144</v>
      </c>
      <c r="Q149" t="s">
        <v>40</v>
      </c>
      <c r="R149" t="s">
        <v>15</v>
      </c>
      <c r="S149">
        <v>292273.87962616899</v>
      </c>
    </row>
    <row r="150" spans="2:19" x14ac:dyDescent="0.25">
      <c r="B150" s="1">
        <v>145</v>
      </c>
      <c r="C150" t="s">
        <v>66</v>
      </c>
      <c r="D150" t="s">
        <v>5</v>
      </c>
      <c r="E150">
        <v>2104449.7590893372</v>
      </c>
      <c r="I150" s="1">
        <v>145</v>
      </c>
      <c r="J150" t="s">
        <v>41</v>
      </c>
      <c r="K150" t="s">
        <v>4</v>
      </c>
      <c r="L150">
        <v>499868.86282498599</v>
      </c>
      <c r="P150" s="1">
        <v>145</v>
      </c>
      <c r="Q150" t="s">
        <v>40</v>
      </c>
      <c r="R150" t="s">
        <v>88</v>
      </c>
      <c r="S150">
        <v>283448.71691505512</v>
      </c>
    </row>
    <row r="151" spans="2:19" x14ac:dyDescent="0.25">
      <c r="B151" s="1">
        <v>146</v>
      </c>
      <c r="C151" t="s">
        <v>66</v>
      </c>
      <c r="D151" t="s">
        <v>6</v>
      </c>
      <c r="E151">
        <v>411933.70993916178</v>
      </c>
      <c r="I151" s="1">
        <v>146</v>
      </c>
      <c r="J151" t="s">
        <v>41</v>
      </c>
      <c r="K151" t="s">
        <v>86</v>
      </c>
      <c r="L151">
        <v>295072.38253602211</v>
      </c>
      <c r="P151" s="1">
        <v>146</v>
      </c>
      <c r="Q151" t="s">
        <v>40</v>
      </c>
      <c r="R151" t="s">
        <v>13</v>
      </c>
      <c r="S151">
        <v>238257.55705409119</v>
      </c>
    </row>
    <row r="152" spans="2:19" x14ac:dyDescent="0.25">
      <c r="B152" s="1">
        <v>147</v>
      </c>
      <c r="C152" t="s">
        <v>67</v>
      </c>
      <c r="D152" t="s">
        <v>11</v>
      </c>
      <c r="E152">
        <v>236425.5864012345</v>
      </c>
      <c r="I152" s="1">
        <v>147</v>
      </c>
      <c r="J152" t="s">
        <v>41</v>
      </c>
      <c r="K152" t="s">
        <v>6</v>
      </c>
      <c r="L152">
        <v>32006.33407226067</v>
      </c>
      <c r="P152" s="1">
        <v>147</v>
      </c>
      <c r="Q152" t="s">
        <v>41</v>
      </c>
      <c r="R152" t="s">
        <v>11</v>
      </c>
      <c r="S152">
        <v>691443.41807537677</v>
      </c>
    </row>
    <row r="153" spans="2:19" x14ac:dyDescent="0.25">
      <c r="B153" s="1">
        <v>148</v>
      </c>
      <c r="C153" t="s">
        <v>67</v>
      </c>
      <c r="D153" t="s">
        <v>5</v>
      </c>
      <c r="E153">
        <v>926376.92082663183</v>
      </c>
      <c r="I153" s="1">
        <v>148</v>
      </c>
      <c r="J153" t="s">
        <v>41</v>
      </c>
      <c r="K153" t="s">
        <v>15</v>
      </c>
      <c r="L153">
        <v>504406.7736986964</v>
      </c>
      <c r="P153" s="1">
        <v>148</v>
      </c>
      <c r="Q153" t="s">
        <v>41</v>
      </c>
      <c r="R153" t="s">
        <v>4</v>
      </c>
      <c r="S153">
        <v>223988.3565018597</v>
      </c>
    </row>
    <row r="154" spans="2:19" x14ac:dyDescent="0.25">
      <c r="B154" s="1">
        <v>149</v>
      </c>
      <c r="C154" t="s">
        <v>68</v>
      </c>
      <c r="D154" t="s">
        <v>11</v>
      </c>
      <c r="E154">
        <v>108364.35413990309</v>
      </c>
      <c r="I154" s="1">
        <v>149</v>
      </c>
      <c r="J154" t="s">
        <v>42</v>
      </c>
      <c r="K154" t="s">
        <v>4</v>
      </c>
      <c r="L154">
        <v>317163.77686755778</v>
      </c>
      <c r="P154" s="1">
        <v>149</v>
      </c>
      <c r="Q154" t="s">
        <v>41</v>
      </c>
      <c r="R154" t="s">
        <v>8</v>
      </c>
      <c r="S154">
        <v>337114.27913658868</v>
      </c>
    </row>
    <row r="155" spans="2:19" x14ac:dyDescent="0.25">
      <c r="B155" s="1">
        <v>150</v>
      </c>
      <c r="C155" t="s">
        <v>68</v>
      </c>
      <c r="D155" t="s">
        <v>5</v>
      </c>
      <c r="E155">
        <v>761553.65858267492</v>
      </c>
      <c r="I155" s="1">
        <v>150</v>
      </c>
      <c r="J155" t="s">
        <v>42</v>
      </c>
      <c r="K155" t="s">
        <v>86</v>
      </c>
      <c r="L155">
        <v>294163.09635684849</v>
      </c>
      <c r="P155" s="1">
        <v>150</v>
      </c>
      <c r="Q155" t="s">
        <v>41</v>
      </c>
      <c r="R155" t="s">
        <v>15</v>
      </c>
      <c r="S155">
        <v>533326.33884464705</v>
      </c>
    </row>
    <row r="156" spans="2:19" x14ac:dyDescent="0.25">
      <c r="B156" s="1">
        <v>151</v>
      </c>
      <c r="C156" t="s">
        <v>68</v>
      </c>
      <c r="D156" t="s">
        <v>13</v>
      </c>
      <c r="E156">
        <v>32750.133880042551</v>
      </c>
      <c r="I156" s="1">
        <v>151</v>
      </c>
      <c r="J156" t="s">
        <v>42</v>
      </c>
      <c r="K156" t="s">
        <v>6</v>
      </c>
      <c r="L156">
        <v>518561.04477973189</v>
      </c>
      <c r="P156" s="1">
        <v>151</v>
      </c>
      <c r="Q156" t="s">
        <v>41</v>
      </c>
      <c r="R156" t="s">
        <v>88</v>
      </c>
      <c r="S156">
        <v>238146.3861412777</v>
      </c>
    </row>
    <row r="157" spans="2:19" x14ac:dyDescent="0.25">
      <c r="B157" s="1">
        <v>152</v>
      </c>
      <c r="C157" t="s">
        <v>69</v>
      </c>
      <c r="D157" t="s">
        <v>11</v>
      </c>
      <c r="E157">
        <v>235266.68738785529</v>
      </c>
      <c r="I157" s="1">
        <v>152</v>
      </c>
      <c r="J157" t="s">
        <v>42</v>
      </c>
      <c r="K157" t="s">
        <v>15</v>
      </c>
      <c r="L157">
        <v>421209.01763341122</v>
      </c>
      <c r="P157" s="1">
        <v>152</v>
      </c>
      <c r="Q157" t="s">
        <v>41</v>
      </c>
      <c r="R157" t="s">
        <v>13</v>
      </c>
      <c r="S157">
        <v>201700.36214708761</v>
      </c>
    </row>
    <row r="158" spans="2:19" x14ac:dyDescent="0.25">
      <c r="B158" s="1">
        <v>153</v>
      </c>
      <c r="C158" t="s">
        <v>69</v>
      </c>
      <c r="D158" t="s">
        <v>4</v>
      </c>
      <c r="E158">
        <v>159747.76180356479</v>
      </c>
      <c r="I158" s="1">
        <v>153</v>
      </c>
      <c r="J158" t="s">
        <v>43</v>
      </c>
      <c r="K158" t="s">
        <v>4</v>
      </c>
      <c r="L158">
        <v>316839.84718280309</v>
      </c>
      <c r="P158" s="1">
        <v>153</v>
      </c>
      <c r="Q158" t="s">
        <v>42</v>
      </c>
      <c r="R158" t="s">
        <v>11</v>
      </c>
      <c r="S158">
        <v>421375.01185589051</v>
      </c>
    </row>
    <row r="159" spans="2:19" x14ac:dyDescent="0.25">
      <c r="B159" s="1">
        <v>154</v>
      </c>
      <c r="C159" t="s">
        <v>69</v>
      </c>
      <c r="D159" t="s">
        <v>5</v>
      </c>
      <c r="E159">
        <v>319645.91464755108</v>
      </c>
      <c r="I159" s="1">
        <v>154</v>
      </c>
      <c r="J159" t="s">
        <v>43</v>
      </c>
      <c r="K159" t="s">
        <v>5</v>
      </c>
      <c r="L159">
        <v>60577.15044439488</v>
      </c>
      <c r="P159" s="1">
        <v>154</v>
      </c>
      <c r="Q159" t="s">
        <v>42</v>
      </c>
      <c r="R159" t="s">
        <v>89</v>
      </c>
      <c r="S159">
        <v>282014.89669297432</v>
      </c>
    </row>
    <row r="160" spans="2:19" x14ac:dyDescent="0.25">
      <c r="B160" s="1">
        <v>155</v>
      </c>
      <c r="C160" t="s">
        <v>90</v>
      </c>
      <c r="D160" t="s">
        <v>5</v>
      </c>
      <c r="E160">
        <v>14499.494292005091</v>
      </c>
      <c r="I160" s="1">
        <v>155</v>
      </c>
      <c r="J160" t="s">
        <v>43</v>
      </c>
      <c r="K160" t="s">
        <v>87</v>
      </c>
      <c r="L160">
        <v>165421.92553748781</v>
      </c>
      <c r="P160" s="1">
        <v>155</v>
      </c>
      <c r="Q160" t="s">
        <v>42</v>
      </c>
      <c r="R160" t="s">
        <v>4</v>
      </c>
      <c r="S160">
        <v>179811.59028926681</v>
      </c>
    </row>
    <row r="161" spans="2:19" x14ac:dyDescent="0.25">
      <c r="B161" s="1">
        <v>156</v>
      </c>
      <c r="C161" t="s">
        <v>90</v>
      </c>
      <c r="D161" t="s">
        <v>6</v>
      </c>
      <c r="E161">
        <v>1581.9698287199419</v>
      </c>
      <c r="I161" s="1">
        <v>156</v>
      </c>
      <c r="J161" t="s">
        <v>43</v>
      </c>
      <c r="K161" t="s">
        <v>86</v>
      </c>
      <c r="L161">
        <v>128618.48991525439</v>
      </c>
      <c r="P161" s="1">
        <v>156</v>
      </c>
      <c r="Q161" t="s">
        <v>42</v>
      </c>
      <c r="R161" t="s">
        <v>5</v>
      </c>
      <c r="S161">
        <v>83875.622954362072</v>
      </c>
    </row>
    <row r="162" spans="2:19" x14ac:dyDescent="0.25">
      <c r="B162" s="1">
        <v>157</v>
      </c>
      <c r="C162" t="s">
        <v>70</v>
      </c>
      <c r="D162" t="s">
        <v>5</v>
      </c>
      <c r="E162">
        <v>474001.43084303249</v>
      </c>
      <c r="I162" s="1">
        <v>157</v>
      </c>
      <c r="J162" t="s">
        <v>43</v>
      </c>
      <c r="K162" t="s">
        <v>6</v>
      </c>
      <c r="L162">
        <v>1044252.304061318</v>
      </c>
      <c r="P162" s="1">
        <v>157</v>
      </c>
      <c r="Q162" t="s">
        <v>42</v>
      </c>
      <c r="R162" t="s">
        <v>8</v>
      </c>
      <c r="S162">
        <v>560246.99422231142</v>
      </c>
    </row>
    <row r="163" spans="2:19" x14ac:dyDescent="0.25">
      <c r="B163" s="1">
        <v>158</v>
      </c>
      <c r="C163" t="s">
        <v>71</v>
      </c>
      <c r="D163" t="s">
        <v>5</v>
      </c>
      <c r="E163">
        <v>473547.11759615003</v>
      </c>
      <c r="I163" s="1">
        <v>158</v>
      </c>
      <c r="J163" t="s">
        <v>43</v>
      </c>
      <c r="K163" t="s">
        <v>15</v>
      </c>
      <c r="L163">
        <v>265246.01778521971</v>
      </c>
      <c r="P163" s="1">
        <v>158</v>
      </c>
      <c r="Q163" t="s">
        <v>42</v>
      </c>
      <c r="R163" t="s">
        <v>6</v>
      </c>
      <c r="S163">
        <v>234386.13342856089</v>
      </c>
    </row>
    <row r="164" spans="2:19" x14ac:dyDescent="0.25">
      <c r="B164" s="1">
        <v>159</v>
      </c>
      <c r="C164" t="s">
        <v>72</v>
      </c>
      <c r="D164" t="s">
        <v>5</v>
      </c>
      <c r="E164">
        <v>472718.02519631188</v>
      </c>
      <c r="I164" s="1">
        <v>159</v>
      </c>
      <c r="J164" t="s">
        <v>44</v>
      </c>
      <c r="K164" t="s">
        <v>4</v>
      </c>
      <c r="L164">
        <v>457454.84680538281</v>
      </c>
      <c r="P164" s="1">
        <v>159</v>
      </c>
      <c r="Q164" t="s">
        <v>42</v>
      </c>
      <c r="R164" t="s">
        <v>15</v>
      </c>
      <c r="S164">
        <v>449405.06583470321</v>
      </c>
    </row>
    <row r="165" spans="2:19" x14ac:dyDescent="0.25">
      <c r="B165" s="1">
        <v>160</v>
      </c>
      <c r="C165" t="s">
        <v>73</v>
      </c>
      <c r="D165" t="s">
        <v>5</v>
      </c>
      <c r="E165">
        <v>472627.73490085511</v>
      </c>
      <c r="I165" s="1">
        <v>160</v>
      </c>
      <c r="J165" t="s">
        <v>44</v>
      </c>
      <c r="K165" t="s">
        <v>6</v>
      </c>
      <c r="L165">
        <v>885156.50393872638</v>
      </c>
      <c r="P165" s="1">
        <v>160</v>
      </c>
      <c r="Q165" t="s">
        <v>42</v>
      </c>
      <c r="R165" t="s">
        <v>88</v>
      </c>
      <c r="S165">
        <v>201381.01085403771</v>
      </c>
    </row>
    <row r="166" spans="2:19" x14ac:dyDescent="0.25">
      <c r="B166" s="1">
        <v>161</v>
      </c>
      <c r="C166" t="s">
        <v>74</v>
      </c>
      <c r="D166" t="s">
        <v>5</v>
      </c>
      <c r="E166">
        <v>2102946.0319477241</v>
      </c>
      <c r="I166" s="1">
        <v>161</v>
      </c>
      <c r="J166" t="s">
        <v>44</v>
      </c>
      <c r="K166" t="s">
        <v>88</v>
      </c>
      <c r="L166">
        <v>437786.68185376952</v>
      </c>
      <c r="P166" s="1">
        <v>161</v>
      </c>
      <c r="Q166" t="s">
        <v>43</v>
      </c>
      <c r="R166" t="s">
        <v>11</v>
      </c>
      <c r="S166">
        <v>192079.79213308109</v>
      </c>
    </row>
    <row r="167" spans="2:19" x14ac:dyDescent="0.25">
      <c r="B167" s="1">
        <v>162</v>
      </c>
      <c r="C167" t="s">
        <v>94</v>
      </c>
      <c r="D167" t="s">
        <v>13</v>
      </c>
      <c r="E167">
        <v>183.21820321054449</v>
      </c>
      <c r="I167" s="1">
        <v>162</v>
      </c>
      <c r="J167" t="s">
        <v>45</v>
      </c>
      <c r="K167" t="s">
        <v>85</v>
      </c>
      <c r="L167">
        <v>165401.67614064651</v>
      </c>
      <c r="P167" s="1">
        <v>162</v>
      </c>
      <c r="Q167" t="s">
        <v>43</v>
      </c>
      <c r="R167" t="s">
        <v>89</v>
      </c>
      <c r="S167">
        <v>236963.95000781069</v>
      </c>
    </row>
    <row r="168" spans="2:19" x14ac:dyDescent="0.25">
      <c r="B168" s="1">
        <v>163</v>
      </c>
      <c r="C168" t="s">
        <v>75</v>
      </c>
      <c r="D168" t="s">
        <v>4</v>
      </c>
      <c r="E168">
        <v>471500.57035391871</v>
      </c>
      <c r="I168" s="1">
        <v>163</v>
      </c>
      <c r="J168" t="s">
        <v>45</v>
      </c>
      <c r="K168" t="s">
        <v>4</v>
      </c>
      <c r="L168">
        <v>218413.9580658146</v>
      </c>
      <c r="P168" s="1">
        <v>163</v>
      </c>
      <c r="Q168" t="s">
        <v>43</v>
      </c>
      <c r="R168" t="s">
        <v>4</v>
      </c>
      <c r="S168">
        <v>83599.328153308277</v>
      </c>
    </row>
    <row r="169" spans="2:19" x14ac:dyDescent="0.25">
      <c r="B169" s="1">
        <v>164</v>
      </c>
      <c r="C169" t="s">
        <v>76</v>
      </c>
      <c r="D169" t="s">
        <v>4</v>
      </c>
      <c r="E169">
        <v>496662.76754554937</v>
      </c>
      <c r="I169" s="1">
        <v>164</v>
      </c>
      <c r="J169" t="s">
        <v>45</v>
      </c>
      <c r="K169" t="s">
        <v>87</v>
      </c>
      <c r="L169">
        <v>128466.25499431419</v>
      </c>
      <c r="P169" s="1">
        <v>164</v>
      </c>
      <c r="Q169" t="s">
        <v>43</v>
      </c>
      <c r="R169" t="s">
        <v>8</v>
      </c>
      <c r="S169">
        <v>738575.2213605803</v>
      </c>
    </row>
    <row r="170" spans="2:19" x14ac:dyDescent="0.25">
      <c r="B170" s="1">
        <v>165</v>
      </c>
      <c r="C170" t="s">
        <v>76</v>
      </c>
      <c r="D170" t="s">
        <v>5</v>
      </c>
      <c r="E170">
        <v>2099778.9036950991</v>
      </c>
      <c r="I170" s="1">
        <v>165</v>
      </c>
      <c r="J170" t="s">
        <v>45</v>
      </c>
      <c r="K170" t="s">
        <v>6</v>
      </c>
      <c r="L170">
        <v>1158536.1176223599</v>
      </c>
      <c r="P170" s="1">
        <v>165</v>
      </c>
      <c r="Q170" t="s">
        <v>43</v>
      </c>
      <c r="R170" t="s">
        <v>6</v>
      </c>
      <c r="S170">
        <v>101835.462064846</v>
      </c>
    </row>
    <row r="171" spans="2:19" x14ac:dyDescent="0.25">
      <c r="B171" s="1">
        <v>166</v>
      </c>
      <c r="C171" t="s">
        <v>76</v>
      </c>
      <c r="D171" t="s">
        <v>8</v>
      </c>
      <c r="E171">
        <v>413031.35907660949</v>
      </c>
      <c r="I171" s="1">
        <v>166</v>
      </c>
      <c r="J171" t="s">
        <v>45</v>
      </c>
      <c r="K171" t="s">
        <v>15</v>
      </c>
      <c r="L171">
        <v>170581.81250269499</v>
      </c>
      <c r="P171" s="1">
        <v>166</v>
      </c>
      <c r="Q171" t="s">
        <v>43</v>
      </c>
      <c r="R171" t="s">
        <v>15</v>
      </c>
      <c r="S171">
        <v>371866.74120498751</v>
      </c>
    </row>
    <row r="172" spans="2:19" x14ac:dyDescent="0.25">
      <c r="B172" s="1">
        <v>167</v>
      </c>
      <c r="C172" t="s">
        <v>76</v>
      </c>
      <c r="D172" t="s">
        <v>15</v>
      </c>
      <c r="E172">
        <v>404037.23766635283</v>
      </c>
      <c r="I172" s="1">
        <v>167</v>
      </c>
      <c r="J172" t="s">
        <v>46</v>
      </c>
      <c r="K172" t="s">
        <v>85</v>
      </c>
      <c r="L172">
        <v>128032.7503014278</v>
      </c>
      <c r="P172" s="1">
        <v>167</v>
      </c>
      <c r="Q172" t="s">
        <v>44</v>
      </c>
      <c r="R172" t="s">
        <v>11</v>
      </c>
      <c r="S172">
        <v>420366.61080115422</v>
      </c>
    </row>
    <row r="173" spans="2:19" x14ac:dyDescent="0.25">
      <c r="B173" s="1">
        <v>168</v>
      </c>
      <c r="C173" t="s">
        <v>77</v>
      </c>
      <c r="D173" t="s">
        <v>4</v>
      </c>
      <c r="E173">
        <v>391195.615835834</v>
      </c>
      <c r="I173" s="1">
        <v>168</v>
      </c>
      <c r="J173" t="s">
        <v>46</v>
      </c>
      <c r="K173" t="s">
        <v>4</v>
      </c>
      <c r="L173">
        <v>59994.378353356078</v>
      </c>
      <c r="P173" s="1">
        <v>168</v>
      </c>
      <c r="Q173" t="s">
        <v>44</v>
      </c>
      <c r="R173" t="s">
        <v>89</v>
      </c>
      <c r="S173">
        <v>429354.62946278311</v>
      </c>
    </row>
    <row r="174" spans="2:19" x14ac:dyDescent="0.25">
      <c r="B174" s="1">
        <v>169</v>
      </c>
      <c r="C174" t="s">
        <v>77</v>
      </c>
      <c r="D174" t="s">
        <v>5</v>
      </c>
      <c r="E174">
        <v>1671983.0550203151</v>
      </c>
      <c r="I174" s="1">
        <v>169</v>
      </c>
      <c r="J174" t="s">
        <v>46</v>
      </c>
      <c r="K174" t="s">
        <v>5</v>
      </c>
      <c r="L174">
        <v>19670.804916731569</v>
      </c>
      <c r="P174" s="1">
        <v>169</v>
      </c>
      <c r="Q174" t="s">
        <v>44</v>
      </c>
      <c r="R174" t="s">
        <v>4</v>
      </c>
      <c r="S174">
        <v>414752.80603521748</v>
      </c>
    </row>
    <row r="175" spans="2:19" x14ac:dyDescent="0.25">
      <c r="B175" s="1">
        <v>170</v>
      </c>
      <c r="C175" t="s">
        <v>78</v>
      </c>
      <c r="D175" t="s">
        <v>5</v>
      </c>
      <c r="E175">
        <v>464913.32294793171</v>
      </c>
      <c r="I175" s="1">
        <v>170</v>
      </c>
      <c r="J175" t="s">
        <v>46</v>
      </c>
      <c r="K175" t="s">
        <v>6</v>
      </c>
      <c r="L175">
        <v>1500638.492582093</v>
      </c>
      <c r="P175" s="1">
        <v>170</v>
      </c>
      <c r="Q175" t="s">
        <v>44</v>
      </c>
      <c r="R175" t="s">
        <v>8</v>
      </c>
      <c r="S175">
        <v>424716.62319667259</v>
      </c>
    </row>
    <row r="176" spans="2:19" x14ac:dyDescent="0.25">
      <c r="B176" s="1">
        <v>171</v>
      </c>
      <c r="C176" t="s">
        <v>79</v>
      </c>
      <c r="D176" t="s">
        <v>5</v>
      </c>
      <c r="E176">
        <v>463968.85163240379</v>
      </c>
      <c r="I176" s="1">
        <v>171</v>
      </c>
      <c r="J176" t="s">
        <v>46</v>
      </c>
      <c r="K176" t="s">
        <v>15</v>
      </c>
      <c r="L176">
        <v>51232.588876536152</v>
      </c>
      <c r="P176" s="1">
        <v>171</v>
      </c>
      <c r="Q176" t="s">
        <v>45</v>
      </c>
      <c r="R176" t="s">
        <v>89</v>
      </c>
      <c r="S176">
        <v>200905.0915838822</v>
      </c>
    </row>
    <row r="177" spans="2:19" x14ac:dyDescent="0.25">
      <c r="B177" s="1">
        <v>172</v>
      </c>
      <c r="C177" t="s">
        <v>80</v>
      </c>
      <c r="D177" t="s">
        <v>5</v>
      </c>
      <c r="E177">
        <v>463465.96171262901</v>
      </c>
      <c r="I177" s="1">
        <v>172</v>
      </c>
      <c r="J177" t="s">
        <v>46</v>
      </c>
      <c r="K177" t="s">
        <v>13</v>
      </c>
      <c r="L177">
        <v>165274.4340236948</v>
      </c>
      <c r="P177" s="1">
        <v>172</v>
      </c>
      <c r="Q177" t="s">
        <v>45</v>
      </c>
      <c r="R177" t="s">
        <v>4</v>
      </c>
      <c r="S177">
        <v>158316.33940159061</v>
      </c>
    </row>
    <row r="178" spans="2:19" x14ac:dyDescent="0.25">
      <c r="B178" s="1">
        <v>173</v>
      </c>
      <c r="C178" t="s">
        <v>81</v>
      </c>
      <c r="D178" t="s">
        <v>5</v>
      </c>
      <c r="E178">
        <v>463183.33034043782</v>
      </c>
      <c r="I178" s="1">
        <v>173</v>
      </c>
      <c r="J178" t="s">
        <v>47</v>
      </c>
      <c r="K178" t="s">
        <v>11</v>
      </c>
      <c r="L178">
        <v>260260.3348341347</v>
      </c>
      <c r="P178" s="1">
        <v>173</v>
      </c>
      <c r="Q178" t="s">
        <v>45</v>
      </c>
      <c r="R178" t="s">
        <v>8</v>
      </c>
      <c r="S178">
        <v>559557.56389650994</v>
      </c>
    </row>
    <row r="179" spans="2:19" x14ac:dyDescent="0.25">
      <c r="B179" s="1">
        <v>174</v>
      </c>
      <c r="C179" t="s">
        <v>82</v>
      </c>
      <c r="D179" t="s">
        <v>5</v>
      </c>
      <c r="E179">
        <v>463114.5575294767</v>
      </c>
      <c r="I179" s="1">
        <v>174</v>
      </c>
      <c r="J179" t="s">
        <v>47</v>
      </c>
      <c r="K179" t="s">
        <v>4</v>
      </c>
      <c r="L179">
        <v>19498.618642163681</v>
      </c>
      <c r="P179" s="1">
        <v>174</v>
      </c>
      <c r="Q179" t="s">
        <v>45</v>
      </c>
      <c r="R179" t="s">
        <v>6</v>
      </c>
      <c r="S179">
        <v>233468.4998279002</v>
      </c>
    </row>
    <row r="180" spans="2:19" x14ac:dyDescent="0.25">
      <c r="B180" s="1">
        <v>175</v>
      </c>
      <c r="C180" t="s">
        <v>83</v>
      </c>
      <c r="D180" t="s">
        <v>5</v>
      </c>
      <c r="E180">
        <v>463060.74967658549</v>
      </c>
      <c r="I180" s="1">
        <v>175</v>
      </c>
      <c r="J180" t="s">
        <v>47</v>
      </c>
      <c r="K180" t="s">
        <v>6</v>
      </c>
      <c r="L180">
        <v>1535250.8313420981</v>
      </c>
      <c r="P180" s="1">
        <v>175</v>
      </c>
      <c r="Q180" t="s">
        <v>45</v>
      </c>
      <c r="R180" t="s">
        <v>15</v>
      </c>
      <c r="S180">
        <v>51389.445980484728</v>
      </c>
    </row>
    <row r="181" spans="2:19" x14ac:dyDescent="0.25">
      <c r="B181" s="1">
        <v>176</v>
      </c>
      <c r="C181" t="s">
        <v>84</v>
      </c>
      <c r="D181" t="s">
        <v>5</v>
      </c>
      <c r="E181">
        <v>462980.70152969641</v>
      </c>
      <c r="I181" s="1">
        <v>176</v>
      </c>
      <c r="J181" t="s">
        <v>47</v>
      </c>
      <c r="K181" t="s">
        <v>88</v>
      </c>
      <c r="L181">
        <v>165158.38487097979</v>
      </c>
      <c r="P181" s="1">
        <v>176</v>
      </c>
      <c r="Q181" t="s">
        <v>46</v>
      </c>
      <c r="R181" t="s">
        <v>11</v>
      </c>
      <c r="S181">
        <v>82373.382102281626</v>
      </c>
    </row>
    <row r="182" spans="2:19" x14ac:dyDescent="0.25">
      <c r="I182" s="1">
        <v>177</v>
      </c>
      <c r="J182" t="s">
        <v>47</v>
      </c>
      <c r="K182" t="s">
        <v>13</v>
      </c>
      <c r="L182">
        <v>127468.2010566245</v>
      </c>
      <c r="P182" s="1">
        <v>177</v>
      </c>
      <c r="Q182" t="s">
        <v>46</v>
      </c>
      <c r="R182" t="s">
        <v>4</v>
      </c>
      <c r="S182">
        <v>157852.04219862309</v>
      </c>
    </row>
    <row r="183" spans="2:19" x14ac:dyDescent="0.25">
      <c r="I183" s="1">
        <v>178</v>
      </c>
      <c r="J183" t="s">
        <v>48</v>
      </c>
      <c r="K183" t="s">
        <v>11</v>
      </c>
      <c r="L183">
        <v>221609.76108271009</v>
      </c>
      <c r="P183" s="1">
        <v>178</v>
      </c>
      <c r="Q183" t="s">
        <v>46</v>
      </c>
      <c r="R183" t="s">
        <v>8</v>
      </c>
      <c r="S183">
        <v>672262.00314051902</v>
      </c>
    </row>
    <row r="184" spans="2:19" x14ac:dyDescent="0.25">
      <c r="I184" s="1">
        <v>179</v>
      </c>
      <c r="J184" t="s">
        <v>48</v>
      </c>
      <c r="K184" t="s">
        <v>4</v>
      </c>
      <c r="L184">
        <v>78640.129598717744</v>
      </c>
      <c r="P184" s="1">
        <v>179</v>
      </c>
      <c r="Q184" t="s">
        <v>46</v>
      </c>
      <c r="R184" t="s">
        <v>6</v>
      </c>
      <c r="S184">
        <v>100631.7116134361</v>
      </c>
    </row>
    <row r="185" spans="2:19" x14ac:dyDescent="0.25">
      <c r="I185" s="1">
        <v>180</v>
      </c>
      <c r="J185" t="s">
        <v>48</v>
      </c>
      <c r="K185" t="s">
        <v>5</v>
      </c>
      <c r="L185">
        <v>280894.38621928712</v>
      </c>
      <c r="P185" s="1">
        <v>180</v>
      </c>
      <c r="Q185" t="s">
        <v>47</v>
      </c>
      <c r="R185" t="s">
        <v>8</v>
      </c>
      <c r="S185">
        <v>610292.83562690427</v>
      </c>
    </row>
    <row r="186" spans="2:19" x14ac:dyDescent="0.25">
      <c r="I186" s="1">
        <v>181</v>
      </c>
      <c r="J186" t="s">
        <v>48</v>
      </c>
      <c r="K186" t="s">
        <v>6</v>
      </c>
      <c r="L186">
        <v>1484211.742164107</v>
      </c>
      <c r="P186" s="1">
        <v>181</v>
      </c>
      <c r="Q186" t="s">
        <v>47</v>
      </c>
      <c r="R186" t="s">
        <v>6</v>
      </c>
      <c r="S186">
        <v>313466.25388802559</v>
      </c>
    </row>
    <row r="187" spans="2:19" x14ac:dyDescent="0.25">
      <c r="I187" s="1">
        <v>182</v>
      </c>
      <c r="J187" t="s">
        <v>48</v>
      </c>
      <c r="K187" t="s">
        <v>15</v>
      </c>
      <c r="L187">
        <v>164286.55087011011</v>
      </c>
      <c r="P187" s="1">
        <v>182</v>
      </c>
      <c r="Q187" t="s">
        <v>48</v>
      </c>
      <c r="R187" t="s">
        <v>11</v>
      </c>
      <c r="S187">
        <v>260066.61282898541</v>
      </c>
    </row>
    <row r="188" spans="2:19" x14ac:dyDescent="0.25">
      <c r="I188" s="1">
        <v>183</v>
      </c>
      <c r="J188" t="s">
        <v>48</v>
      </c>
      <c r="K188" t="s">
        <v>88</v>
      </c>
      <c r="L188">
        <v>127221.2777385354</v>
      </c>
      <c r="P188" s="1">
        <v>183</v>
      </c>
      <c r="Q188" t="s">
        <v>48</v>
      </c>
      <c r="R188" t="s">
        <v>87</v>
      </c>
      <c r="S188">
        <v>229888.86735405249</v>
      </c>
    </row>
    <row r="189" spans="2:19" x14ac:dyDescent="0.25">
      <c r="I189" s="1">
        <v>184</v>
      </c>
      <c r="J189" t="s">
        <v>49</v>
      </c>
      <c r="K189" t="s">
        <v>11</v>
      </c>
      <c r="L189">
        <v>178713.48036472121</v>
      </c>
      <c r="P189" s="1">
        <v>184</v>
      </c>
      <c r="Q189" t="s">
        <v>48</v>
      </c>
      <c r="R189" t="s">
        <v>86</v>
      </c>
      <c r="S189">
        <v>81548.466707289597</v>
      </c>
    </row>
    <row r="190" spans="2:19" x14ac:dyDescent="0.25">
      <c r="I190" s="1">
        <v>185</v>
      </c>
      <c r="J190" t="s">
        <v>49</v>
      </c>
      <c r="K190" t="s">
        <v>85</v>
      </c>
      <c r="L190">
        <v>228942.78010717579</v>
      </c>
      <c r="P190" s="1">
        <v>185</v>
      </c>
      <c r="Q190" t="s">
        <v>48</v>
      </c>
      <c r="R190" t="s">
        <v>8</v>
      </c>
      <c r="S190">
        <v>564620.8506896334</v>
      </c>
    </row>
    <row r="191" spans="2:19" x14ac:dyDescent="0.25">
      <c r="I191" s="1">
        <v>186</v>
      </c>
      <c r="J191" t="s">
        <v>49</v>
      </c>
      <c r="K191" t="s">
        <v>89</v>
      </c>
      <c r="L191">
        <v>164153.2017512671</v>
      </c>
      <c r="P191" s="1">
        <v>186</v>
      </c>
      <c r="Q191" t="s">
        <v>48</v>
      </c>
      <c r="R191" t="s">
        <v>6</v>
      </c>
      <c r="S191">
        <v>99971.501513808849</v>
      </c>
    </row>
    <row r="192" spans="2:19" x14ac:dyDescent="0.25">
      <c r="I192" s="1">
        <v>187</v>
      </c>
      <c r="J192" t="s">
        <v>49</v>
      </c>
      <c r="K192" t="s">
        <v>4</v>
      </c>
      <c r="L192">
        <v>338712.07321436057</v>
      </c>
      <c r="P192" s="1">
        <v>187</v>
      </c>
      <c r="Q192" t="s">
        <v>49</v>
      </c>
      <c r="R192" t="s">
        <v>11</v>
      </c>
      <c r="S192">
        <v>221351.84188749371</v>
      </c>
    </row>
    <row r="193" spans="9:19" x14ac:dyDescent="0.25">
      <c r="I193" s="1">
        <v>188</v>
      </c>
      <c r="J193" t="s">
        <v>49</v>
      </c>
      <c r="K193" t="s">
        <v>5</v>
      </c>
      <c r="L193">
        <v>234889.244655513</v>
      </c>
      <c r="P193" s="1">
        <v>188</v>
      </c>
      <c r="Q193" t="s">
        <v>49</v>
      </c>
      <c r="R193" t="s">
        <v>87</v>
      </c>
      <c r="S193">
        <v>181182.801265699</v>
      </c>
    </row>
    <row r="194" spans="9:19" x14ac:dyDescent="0.25">
      <c r="I194" s="1">
        <v>189</v>
      </c>
      <c r="J194" t="s">
        <v>49</v>
      </c>
      <c r="K194" t="s">
        <v>6</v>
      </c>
      <c r="L194">
        <v>1482765.833668943</v>
      </c>
      <c r="P194" s="1">
        <v>189</v>
      </c>
      <c r="Q194" t="s">
        <v>49</v>
      </c>
      <c r="R194" t="s">
        <v>8</v>
      </c>
      <c r="S194">
        <v>384977.80723510211</v>
      </c>
    </row>
    <row r="195" spans="9:19" x14ac:dyDescent="0.25">
      <c r="I195" s="1">
        <v>190</v>
      </c>
      <c r="J195" t="s">
        <v>49</v>
      </c>
      <c r="K195" t="s">
        <v>15</v>
      </c>
      <c r="L195">
        <v>127219.38954034069</v>
      </c>
      <c r="P195" s="1">
        <v>190</v>
      </c>
      <c r="Q195" t="s">
        <v>50</v>
      </c>
      <c r="R195" t="s">
        <v>11</v>
      </c>
      <c r="S195">
        <v>510030.39016354928</v>
      </c>
    </row>
    <row r="196" spans="9:19" x14ac:dyDescent="0.25">
      <c r="I196" s="1">
        <v>191</v>
      </c>
      <c r="J196" t="s">
        <v>50</v>
      </c>
      <c r="K196" t="s">
        <v>85</v>
      </c>
      <c r="L196">
        <v>99462.973178215238</v>
      </c>
      <c r="P196" s="1">
        <v>191</v>
      </c>
      <c r="Q196" t="s">
        <v>50</v>
      </c>
      <c r="R196" t="s">
        <v>85</v>
      </c>
      <c r="S196">
        <v>81234.976161981496</v>
      </c>
    </row>
    <row r="197" spans="9:19" x14ac:dyDescent="0.25">
      <c r="I197" s="1">
        <v>192</v>
      </c>
      <c r="J197" t="s">
        <v>50</v>
      </c>
      <c r="K197" t="s">
        <v>89</v>
      </c>
      <c r="L197">
        <v>127001.6059358014</v>
      </c>
      <c r="P197" s="1">
        <v>192</v>
      </c>
      <c r="Q197" t="s">
        <v>50</v>
      </c>
      <c r="R197" t="s">
        <v>5</v>
      </c>
      <c r="S197">
        <v>164009.61282255279</v>
      </c>
    </row>
    <row r="198" spans="9:19" x14ac:dyDescent="0.25">
      <c r="I198" s="1">
        <v>193</v>
      </c>
      <c r="J198" t="s">
        <v>50</v>
      </c>
      <c r="K198" t="s">
        <v>4</v>
      </c>
      <c r="L198">
        <v>590979.7249964556</v>
      </c>
      <c r="P198" s="1">
        <v>193</v>
      </c>
      <c r="Q198" t="s">
        <v>50</v>
      </c>
      <c r="R198" t="s">
        <v>8</v>
      </c>
      <c r="S198">
        <v>271198.50300391961</v>
      </c>
    </row>
    <row r="199" spans="9:19" x14ac:dyDescent="0.25">
      <c r="I199" s="1">
        <v>194</v>
      </c>
      <c r="J199" t="s">
        <v>50</v>
      </c>
      <c r="K199" t="s">
        <v>5</v>
      </c>
      <c r="L199">
        <v>197851.36237669681</v>
      </c>
      <c r="P199" s="1">
        <v>194</v>
      </c>
      <c r="Q199" t="s">
        <v>51</v>
      </c>
      <c r="R199" t="s">
        <v>11</v>
      </c>
      <c r="S199">
        <v>290190.44641167793</v>
      </c>
    </row>
    <row r="200" spans="9:19" x14ac:dyDescent="0.25">
      <c r="I200" s="1">
        <v>195</v>
      </c>
      <c r="J200" t="s">
        <v>50</v>
      </c>
      <c r="K200" t="s">
        <v>86</v>
      </c>
      <c r="L200">
        <v>28338.135334385621</v>
      </c>
      <c r="P200" s="1">
        <v>195</v>
      </c>
      <c r="Q200" t="s">
        <v>51</v>
      </c>
      <c r="R200" t="s">
        <v>4</v>
      </c>
      <c r="S200">
        <v>163775.47524788411</v>
      </c>
    </row>
    <row r="201" spans="9:19" x14ac:dyDescent="0.25">
      <c r="I201" s="1">
        <v>196</v>
      </c>
      <c r="J201" t="s">
        <v>50</v>
      </c>
      <c r="K201" t="s">
        <v>6</v>
      </c>
      <c r="L201">
        <v>1401327.798563289</v>
      </c>
      <c r="P201" s="1">
        <v>196</v>
      </c>
      <c r="Q201" t="s">
        <v>51</v>
      </c>
      <c r="R201" t="s">
        <v>5</v>
      </c>
      <c r="S201">
        <v>126415.15281084229</v>
      </c>
    </row>
    <row r="202" spans="9:19" x14ac:dyDescent="0.25">
      <c r="I202" s="1">
        <v>197</v>
      </c>
      <c r="J202" t="s">
        <v>51</v>
      </c>
      <c r="K202" t="s">
        <v>4</v>
      </c>
      <c r="L202">
        <v>508626.18269643962</v>
      </c>
      <c r="P202" s="1">
        <v>197</v>
      </c>
      <c r="Q202" t="s">
        <v>51</v>
      </c>
      <c r="R202" t="s">
        <v>8</v>
      </c>
      <c r="S202">
        <v>309782.45548290713</v>
      </c>
    </row>
    <row r="203" spans="9:19" x14ac:dyDescent="0.25">
      <c r="I203" s="1">
        <v>198</v>
      </c>
      <c r="J203" t="s">
        <v>51</v>
      </c>
      <c r="K203" t="s">
        <v>5</v>
      </c>
      <c r="L203">
        <v>245335.41863168409</v>
      </c>
      <c r="P203" s="1">
        <v>198</v>
      </c>
      <c r="Q203" t="s">
        <v>51</v>
      </c>
      <c r="R203" t="s">
        <v>6</v>
      </c>
      <c r="S203">
        <v>186409.78791593981</v>
      </c>
    </row>
    <row r="204" spans="9:19" x14ac:dyDescent="0.25">
      <c r="I204" s="1">
        <v>199</v>
      </c>
      <c r="J204" t="s">
        <v>51</v>
      </c>
      <c r="K204" t="s">
        <v>86</v>
      </c>
      <c r="L204">
        <v>512781.13873565011</v>
      </c>
      <c r="P204" s="1">
        <v>199</v>
      </c>
      <c r="Q204" t="s">
        <v>51</v>
      </c>
      <c r="R204" t="s">
        <v>13</v>
      </c>
      <c r="S204">
        <v>81087.014523480044</v>
      </c>
    </row>
    <row r="205" spans="9:19" x14ac:dyDescent="0.25">
      <c r="I205" s="1">
        <v>200</v>
      </c>
      <c r="J205" t="s">
        <v>51</v>
      </c>
      <c r="K205" t="s">
        <v>6</v>
      </c>
      <c r="L205">
        <v>913689.99178672314</v>
      </c>
      <c r="P205" s="1">
        <v>200</v>
      </c>
      <c r="Q205" t="s">
        <v>52</v>
      </c>
      <c r="R205" t="s">
        <v>11</v>
      </c>
      <c r="S205">
        <v>248021.79246332881</v>
      </c>
    </row>
    <row r="206" spans="9:19" x14ac:dyDescent="0.25">
      <c r="I206" s="1">
        <v>201</v>
      </c>
      <c r="J206" t="s">
        <v>51</v>
      </c>
      <c r="K206" t="s">
        <v>15</v>
      </c>
      <c r="L206">
        <v>90958.647497006779</v>
      </c>
      <c r="P206" s="1">
        <v>201</v>
      </c>
      <c r="Q206" t="s">
        <v>52</v>
      </c>
      <c r="R206" t="s">
        <v>4</v>
      </c>
      <c r="S206">
        <v>184434.2549026449</v>
      </c>
    </row>
    <row r="207" spans="9:19" x14ac:dyDescent="0.25">
      <c r="I207" s="1">
        <v>202</v>
      </c>
      <c r="J207" t="s">
        <v>52</v>
      </c>
      <c r="K207" t="s">
        <v>11</v>
      </c>
      <c r="L207">
        <v>298456.54338998313</v>
      </c>
      <c r="P207" s="1">
        <v>202</v>
      </c>
      <c r="Q207" t="s">
        <v>52</v>
      </c>
      <c r="R207" t="s">
        <v>8</v>
      </c>
      <c r="S207">
        <v>433121.94971197768</v>
      </c>
    </row>
    <row r="208" spans="9:19" x14ac:dyDescent="0.25">
      <c r="I208" s="1">
        <v>203</v>
      </c>
      <c r="J208" t="s">
        <v>52</v>
      </c>
      <c r="K208" t="s">
        <v>4</v>
      </c>
      <c r="L208">
        <v>738947.09411715635</v>
      </c>
      <c r="P208" s="1">
        <v>203</v>
      </c>
      <c r="Q208" t="s">
        <v>52</v>
      </c>
      <c r="R208" t="s">
        <v>15</v>
      </c>
      <c r="S208">
        <v>90671.325607625258</v>
      </c>
    </row>
    <row r="209" spans="9:19" x14ac:dyDescent="0.25">
      <c r="I209" s="1">
        <v>204</v>
      </c>
      <c r="J209" t="s">
        <v>52</v>
      </c>
      <c r="K209" t="s">
        <v>5</v>
      </c>
      <c r="L209">
        <v>106495.24121492619</v>
      </c>
      <c r="P209" s="1">
        <v>204</v>
      </c>
      <c r="Q209" t="s">
        <v>52</v>
      </c>
      <c r="R209" t="s">
        <v>88</v>
      </c>
      <c r="S209">
        <v>80652.482947719545</v>
      </c>
    </row>
    <row r="210" spans="9:19" x14ac:dyDescent="0.25">
      <c r="I210" s="1">
        <v>205</v>
      </c>
      <c r="J210" t="s">
        <v>52</v>
      </c>
      <c r="K210" t="s">
        <v>86</v>
      </c>
      <c r="L210">
        <v>802325.90525513375</v>
      </c>
      <c r="P210" s="1">
        <v>205</v>
      </c>
      <c r="Q210" t="s">
        <v>53</v>
      </c>
      <c r="R210" t="s">
        <v>11</v>
      </c>
      <c r="S210">
        <v>272297.572161866</v>
      </c>
    </row>
    <row r="211" spans="9:19" x14ac:dyDescent="0.25">
      <c r="I211" s="1">
        <v>206</v>
      </c>
      <c r="J211" t="s">
        <v>52</v>
      </c>
      <c r="K211" t="s">
        <v>6</v>
      </c>
      <c r="L211">
        <v>807672.38795540063</v>
      </c>
      <c r="P211" s="1">
        <v>206</v>
      </c>
      <c r="Q211" t="s">
        <v>53</v>
      </c>
      <c r="R211" t="s">
        <v>8</v>
      </c>
      <c r="S211">
        <v>452148.25708534592</v>
      </c>
    </row>
    <row r="212" spans="9:19" x14ac:dyDescent="0.25">
      <c r="I212" s="1">
        <v>207</v>
      </c>
      <c r="J212" t="s">
        <v>53</v>
      </c>
      <c r="K212" t="s">
        <v>11</v>
      </c>
      <c r="L212">
        <v>218720.82636570651</v>
      </c>
      <c r="P212" s="1">
        <v>207</v>
      </c>
      <c r="Q212" t="s">
        <v>53</v>
      </c>
      <c r="R212" t="s">
        <v>6</v>
      </c>
      <c r="S212">
        <v>185263.55404277699</v>
      </c>
    </row>
    <row r="213" spans="9:19" x14ac:dyDescent="0.25">
      <c r="I213" s="1">
        <v>208</v>
      </c>
      <c r="J213" t="s">
        <v>53</v>
      </c>
      <c r="K213" t="s">
        <v>4</v>
      </c>
      <c r="L213">
        <v>880937.89258628106</v>
      </c>
      <c r="P213" s="1">
        <v>208</v>
      </c>
      <c r="Q213" t="s">
        <v>53</v>
      </c>
      <c r="R213" t="s">
        <v>15</v>
      </c>
      <c r="S213">
        <v>80511.203182807803</v>
      </c>
    </row>
    <row r="214" spans="9:19" x14ac:dyDescent="0.25">
      <c r="I214" s="1">
        <v>209</v>
      </c>
      <c r="J214" t="s">
        <v>53</v>
      </c>
      <c r="K214" t="s">
        <v>87</v>
      </c>
      <c r="L214">
        <v>26942.172120878291</v>
      </c>
      <c r="P214" s="1">
        <v>209</v>
      </c>
      <c r="Q214" t="s">
        <v>54</v>
      </c>
      <c r="R214" t="s">
        <v>11</v>
      </c>
      <c r="S214">
        <v>125255.4919589216</v>
      </c>
    </row>
    <row r="215" spans="9:19" x14ac:dyDescent="0.25">
      <c r="I215" s="1">
        <v>210</v>
      </c>
      <c r="J215" t="s">
        <v>53</v>
      </c>
      <c r="K215" t="s">
        <v>86</v>
      </c>
      <c r="L215">
        <v>1020001.895008201</v>
      </c>
      <c r="P215" s="1">
        <v>210</v>
      </c>
      <c r="Q215" t="s">
        <v>54</v>
      </c>
      <c r="R215" t="s">
        <v>89</v>
      </c>
      <c r="S215">
        <v>79890.740389718878</v>
      </c>
    </row>
    <row r="216" spans="9:19" x14ac:dyDescent="0.25">
      <c r="I216" s="1">
        <v>211</v>
      </c>
      <c r="J216" t="s">
        <v>53</v>
      </c>
      <c r="K216" t="s">
        <v>6</v>
      </c>
      <c r="L216">
        <v>374719.79882148083</v>
      </c>
      <c r="P216" s="1">
        <v>211</v>
      </c>
      <c r="Q216" t="s">
        <v>54</v>
      </c>
      <c r="R216" t="s">
        <v>4</v>
      </c>
      <c r="S216">
        <v>17794.19764523887</v>
      </c>
    </row>
    <row r="217" spans="9:19" x14ac:dyDescent="0.25">
      <c r="I217" s="1">
        <v>212</v>
      </c>
      <c r="J217" t="s">
        <v>53</v>
      </c>
      <c r="K217" t="s">
        <v>15</v>
      </c>
      <c r="L217">
        <v>90636.966533786006</v>
      </c>
      <c r="P217" s="1">
        <v>212</v>
      </c>
      <c r="Q217" t="s">
        <v>54</v>
      </c>
      <c r="R217" t="s">
        <v>8</v>
      </c>
      <c r="S217">
        <v>325305.68909202027</v>
      </c>
    </row>
    <row r="218" spans="9:19" x14ac:dyDescent="0.25">
      <c r="I218" s="1">
        <v>213</v>
      </c>
      <c r="J218" t="s">
        <v>54</v>
      </c>
      <c r="K218" t="s">
        <v>11</v>
      </c>
      <c r="L218">
        <v>177066.48507343829</v>
      </c>
      <c r="P218" s="1">
        <v>213</v>
      </c>
      <c r="Q218" t="s">
        <v>54</v>
      </c>
      <c r="R218" t="s">
        <v>6</v>
      </c>
      <c r="S218">
        <v>420839.06156501023</v>
      </c>
    </row>
    <row r="219" spans="9:19" x14ac:dyDescent="0.25">
      <c r="I219" s="1">
        <v>214</v>
      </c>
      <c r="J219" t="s">
        <v>54</v>
      </c>
      <c r="K219" t="s">
        <v>85</v>
      </c>
      <c r="L219">
        <v>26487.89213569092</v>
      </c>
      <c r="P219" s="1">
        <v>214</v>
      </c>
      <c r="Q219" t="s">
        <v>55</v>
      </c>
      <c r="R219" t="s">
        <v>8</v>
      </c>
      <c r="S219">
        <v>1223437.9061451131</v>
      </c>
    </row>
    <row r="220" spans="9:19" x14ac:dyDescent="0.25">
      <c r="I220" s="1">
        <v>215</v>
      </c>
      <c r="J220" t="s">
        <v>54</v>
      </c>
      <c r="K220" t="s">
        <v>4</v>
      </c>
      <c r="L220">
        <v>814816.56763510837</v>
      </c>
      <c r="P220" s="1">
        <v>215</v>
      </c>
      <c r="Q220" t="s">
        <v>55</v>
      </c>
      <c r="R220" t="s">
        <v>6</v>
      </c>
      <c r="S220">
        <v>450349.66434142232</v>
      </c>
    </row>
    <row r="221" spans="9:19" x14ac:dyDescent="0.25">
      <c r="I221" s="1">
        <v>216</v>
      </c>
      <c r="J221" t="s">
        <v>54</v>
      </c>
      <c r="K221" t="s">
        <v>87</v>
      </c>
      <c r="L221">
        <v>483934.17876183038</v>
      </c>
      <c r="P221" s="1">
        <v>216</v>
      </c>
      <c r="Q221" t="s">
        <v>56</v>
      </c>
      <c r="R221" t="s">
        <v>11</v>
      </c>
      <c r="S221">
        <v>38422.886879557584</v>
      </c>
    </row>
    <row r="222" spans="9:19" x14ac:dyDescent="0.25">
      <c r="I222" s="1">
        <v>217</v>
      </c>
      <c r="J222" t="s">
        <v>54</v>
      </c>
      <c r="K222" t="s">
        <v>86</v>
      </c>
      <c r="L222">
        <v>741795.11461221823</v>
      </c>
      <c r="P222" s="1">
        <v>217</v>
      </c>
      <c r="Q222" t="s">
        <v>56</v>
      </c>
      <c r="R222" t="s">
        <v>86</v>
      </c>
      <c r="S222">
        <v>162088.64234981369</v>
      </c>
    </row>
    <row r="223" spans="9:19" x14ac:dyDescent="0.25">
      <c r="I223" s="1">
        <v>218</v>
      </c>
      <c r="J223" t="s">
        <v>54</v>
      </c>
      <c r="K223" t="s">
        <v>6</v>
      </c>
      <c r="L223">
        <v>351805.66312160518</v>
      </c>
      <c r="P223" s="1">
        <v>218</v>
      </c>
      <c r="Q223" t="s">
        <v>56</v>
      </c>
      <c r="R223" t="s">
        <v>8</v>
      </c>
      <c r="S223">
        <v>341254.53400656779</v>
      </c>
    </row>
    <row r="224" spans="9:19" x14ac:dyDescent="0.25">
      <c r="I224" s="1">
        <v>219</v>
      </c>
      <c r="J224" t="s">
        <v>55</v>
      </c>
      <c r="K224" t="s">
        <v>11</v>
      </c>
      <c r="L224">
        <v>411958.06955111021</v>
      </c>
      <c r="P224" s="1">
        <v>219</v>
      </c>
      <c r="Q224" t="s">
        <v>56</v>
      </c>
      <c r="R224" t="s">
        <v>6</v>
      </c>
      <c r="S224">
        <v>308527.10016923049</v>
      </c>
    </row>
    <row r="225" spans="9:19" x14ac:dyDescent="0.25">
      <c r="I225" s="1">
        <v>220</v>
      </c>
      <c r="J225" t="s">
        <v>55</v>
      </c>
      <c r="K225" t="s">
        <v>4</v>
      </c>
      <c r="L225">
        <v>456291.74883831752</v>
      </c>
      <c r="P225" s="1">
        <v>220</v>
      </c>
      <c r="Q225" t="s">
        <v>57</v>
      </c>
      <c r="R225" t="s">
        <v>87</v>
      </c>
      <c r="S225">
        <v>345996.48383316118</v>
      </c>
    </row>
    <row r="226" spans="9:19" x14ac:dyDescent="0.25">
      <c r="I226" s="1">
        <v>221</v>
      </c>
      <c r="J226" t="s">
        <v>55</v>
      </c>
      <c r="K226" t="s">
        <v>6</v>
      </c>
      <c r="L226">
        <v>440311.08683069033</v>
      </c>
      <c r="P226" s="1">
        <v>221</v>
      </c>
      <c r="Q226" t="s">
        <v>57</v>
      </c>
      <c r="R226" t="s">
        <v>86</v>
      </c>
      <c r="S226">
        <v>123887.19235998089</v>
      </c>
    </row>
    <row r="227" spans="9:19" x14ac:dyDescent="0.25">
      <c r="I227" s="1">
        <v>222</v>
      </c>
      <c r="J227" t="s">
        <v>55</v>
      </c>
      <c r="K227" t="s">
        <v>15</v>
      </c>
      <c r="L227">
        <v>841965.90238132316</v>
      </c>
      <c r="P227" s="1">
        <v>222</v>
      </c>
      <c r="Q227" t="s">
        <v>57</v>
      </c>
      <c r="R227" t="s">
        <v>8</v>
      </c>
      <c r="S227">
        <v>281673.62123109191</v>
      </c>
    </row>
    <row r="228" spans="9:19" x14ac:dyDescent="0.25">
      <c r="I228" s="1">
        <v>223</v>
      </c>
      <c r="J228" t="s">
        <v>55</v>
      </c>
      <c r="K228" t="s">
        <v>88</v>
      </c>
      <c r="L228">
        <v>398909.85298179107</v>
      </c>
      <c r="P228" s="1">
        <v>223</v>
      </c>
      <c r="Q228" t="s">
        <v>58</v>
      </c>
      <c r="R228" t="s">
        <v>11</v>
      </c>
      <c r="S228">
        <v>152675.55657823701</v>
      </c>
    </row>
    <row r="229" spans="9:19" x14ac:dyDescent="0.25">
      <c r="I229" s="1">
        <v>224</v>
      </c>
      <c r="J229" t="s">
        <v>56</v>
      </c>
      <c r="K229" t="s">
        <v>85</v>
      </c>
      <c r="L229">
        <v>483835.00319605489</v>
      </c>
      <c r="P229" s="1">
        <v>224</v>
      </c>
      <c r="Q229" t="s">
        <v>58</v>
      </c>
      <c r="R229" t="s">
        <v>85</v>
      </c>
      <c r="S229">
        <v>161906.37167005171</v>
      </c>
    </row>
    <row r="230" spans="9:19" x14ac:dyDescent="0.25">
      <c r="I230" s="1">
        <v>225</v>
      </c>
      <c r="J230" t="s">
        <v>56</v>
      </c>
      <c r="K230" t="s">
        <v>4</v>
      </c>
      <c r="L230">
        <v>242210.7547027801</v>
      </c>
      <c r="P230" s="1">
        <v>225</v>
      </c>
      <c r="Q230" t="s">
        <v>58</v>
      </c>
      <c r="R230" t="s">
        <v>87</v>
      </c>
      <c r="S230">
        <v>123280.95867280351</v>
      </c>
    </row>
    <row r="231" spans="9:19" x14ac:dyDescent="0.25">
      <c r="I231" s="1">
        <v>226</v>
      </c>
      <c r="J231" t="s">
        <v>56</v>
      </c>
      <c r="K231" t="s">
        <v>6</v>
      </c>
      <c r="L231">
        <v>90559.831774139559</v>
      </c>
      <c r="P231" s="1">
        <v>226</v>
      </c>
      <c r="Q231" t="s">
        <v>58</v>
      </c>
      <c r="R231" t="s">
        <v>8</v>
      </c>
      <c r="S231">
        <v>186196.469551674</v>
      </c>
    </row>
    <row r="232" spans="9:19" x14ac:dyDescent="0.25">
      <c r="I232" s="1">
        <v>227</v>
      </c>
      <c r="J232" t="s">
        <v>56</v>
      </c>
      <c r="K232" t="s">
        <v>13</v>
      </c>
      <c r="L232">
        <v>26300.273076537542</v>
      </c>
      <c r="P232" s="1">
        <v>227</v>
      </c>
      <c r="Q232" t="s">
        <v>59</v>
      </c>
      <c r="R232" t="s">
        <v>11</v>
      </c>
      <c r="S232">
        <v>262850.88804767048</v>
      </c>
    </row>
    <row r="233" spans="9:19" x14ac:dyDescent="0.25">
      <c r="I233" s="1">
        <v>228</v>
      </c>
      <c r="J233" t="s">
        <v>57</v>
      </c>
      <c r="K233" t="s">
        <v>4</v>
      </c>
      <c r="L233">
        <v>347731.71268689202</v>
      </c>
      <c r="P233" s="1">
        <v>228</v>
      </c>
      <c r="Q233" t="s">
        <v>59</v>
      </c>
      <c r="R233" t="s">
        <v>85</v>
      </c>
      <c r="S233">
        <v>122960.54548753241</v>
      </c>
    </row>
    <row r="234" spans="9:19" x14ac:dyDescent="0.25">
      <c r="I234" s="1">
        <v>229</v>
      </c>
      <c r="J234" t="s">
        <v>57</v>
      </c>
      <c r="K234" t="s">
        <v>6</v>
      </c>
      <c r="L234">
        <v>90319.396026698698</v>
      </c>
      <c r="P234" s="1">
        <v>229</v>
      </c>
      <c r="Q234" t="s">
        <v>59</v>
      </c>
      <c r="R234" t="s">
        <v>8</v>
      </c>
      <c r="S234">
        <v>17082.89396713669</v>
      </c>
    </row>
    <row r="235" spans="9:19" x14ac:dyDescent="0.25">
      <c r="I235" s="1">
        <v>230</v>
      </c>
      <c r="J235" t="s">
        <v>57</v>
      </c>
      <c r="K235" t="s">
        <v>88</v>
      </c>
      <c r="L235">
        <v>25990.376266634641</v>
      </c>
      <c r="P235" s="1">
        <v>230</v>
      </c>
      <c r="Q235" t="s">
        <v>59</v>
      </c>
      <c r="R235" t="s">
        <v>13</v>
      </c>
      <c r="S235">
        <v>161685.02404532701</v>
      </c>
    </row>
    <row r="236" spans="9:19" x14ac:dyDescent="0.25">
      <c r="I236" s="1">
        <v>231</v>
      </c>
      <c r="J236" t="s">
        <v>57</v>
      </c>
      <c r="K236" t="s">
        <v>13</v>
      </c>
      <c r="L236">
        <v>483513.92234712181</v>
      </c>
      <c r="P236" s="1">
        <v>231</v>
      </c>
      <c r="Q236" t="s">
        <v>60</v>
      </c>
      <c r="R236" t="s">
        <v>11</v>
      </c>
      <c r="S236">
        <v>318750.29851190548</v>
      </c>
    </row>
    <row r="237" spans="9:19" x14ac:dyDescent="0.25">
      <c r="I237" s="1">
        <v>232</v>
      </c>
      <c r="J237" t="s">
        <v>58</v>
      </c>
      <c r="K237" t="s">
        <v>11</v>
      </c>
      <c r="L237">
        <v>37839.415406640714</v>
      </c>
      <c r="P237" s="1">
        <v>232</v>
      </c>
      <c r="Q237" t="s">
        <v>60</v>
      </c>
      <c r="R237" t="s">
        <v>4</v>
      </c>
      <c r="S237">
        <v>240756.766033614</v>
      </c>
    </row>
    <row r="238" spans="9:19" x14ac:dyDescent="0.25">
      <c r="I238" s="1">
        <v>233</v>
      </c>
      <c r="J238" t="s">
        <v>58</v>
      </c>
      <c r="K238" t="s">
        <v>85</v>
      </c>
      <c r="L238">
        <v>182092.89390732811</v>
      </c>
      <c r="P238" s="1">
        <v>233</v>
      </c>
      <c r="Q238" t="s">
        <v>60</v>
      </c>
      <c r="R238" t="s">
        <v>5</v>
      </c>
      <c r="S238">
        <v>25094.184133990671</v>
      </c>
    </row>
    <row r="239" spans="9:19" x14ac:dyDescent="0.25">
      <c r="I239" s="1">
        <v>234</v>
      </c>
      <c r="J239" t="s">
        <v>58</v>
      </c>
      <c r="K239" t="s">
        <v>4</v>
      </c>
      <c r="L239">
        <v>346745.98262382008</v>
      </c>
      <c r="P239" s="1">
        <v>234</v>
      </c>
      <c r="Q239" t="s">
        <v>60</v>
      </c>
      <c r="R239" t="s">
        <v>8</v>
      </c>
      <c r="S239">
        <v>17068.695870235679</v>
      </c>
    </row>
    <row r="240" spans="9:19" x14ac:dyDescent="0.25">
      <c r="I240" s="1">
        <v>235</v>
      </c>
      <c r="J240" t="s">
        <v>58</v>
      </c>
      <c r="K240" t="s">
        <v>6</v>
      </c>
      <c r="L240">
        <v>90265.604502176138</v>
      </c>
      <c r="P240" s="1">
        <v>235</v>
      </c>
      <c r="Q240" t="s">
        <v>60</v>
      </c>
      <c r="R240" t="s">
        <v>6</v>
      </c>
      <c r="S240">
        <v>37163.670263645858</v>
      </c>
    </row>
    <row r="241" spans="9:19" x14ac:dyDescent="0.25">
      <c r="I241" s="1">
        <v>236</v>
      </c>
      <c r="J241" t="s">
        <v>58</v>
      </c>
      <c r="K241" t="s">
        <v>15</v>
      </c>
      <c r="L241">
        <v>25950.891134891739</v>
      </c>
      <c r="P241" s="1">
        <v>236</v>
      </c>
      <c r="Q241" t="s">
        <v>60</v>
      </c>
      <c r="R241" t="s">
        <v>88</v>
      </c>
      <c r="S241">
        <v>161683.65668822441</v>
      </c>
    </row>
    <row r="242" spans="9:19" x14ac:dyDescent="0.25">
      <c r="I242" s="1">
        <v>237</v>
      </c>
      <c r="J242" t="s">
        <v>58</v>
      </c>
      <c r="K242" t="s">
        <v>88</v>
      </c>
      <c r="L242">
        <v>482946.684897953</v>
      </c>
      <c r="P242" s="1">
        <v>237</v>
      </c>
      <c r="Q242" t="s">
        <v>60</v>
      </c>
      <c r="R242" t="s">
        <v>13</v>
      </c>
      <c r="S242">
        <v>122252.62150476129</v>
      </c>
    </row>
    <row r="243" spans="9:19" x14ac:dyDescent="0.25">
      <c r="I243" s="1">
        <v>238</v>
      </c>
      <c r="J243" t="s">
        <v>59</v>
      </c>
      <c r="K243" t="s">
        <v>11</v>
      </c>
      <c r="L243">
        <v>56968.180216955647</v>
      </c>
      <c r="P243" s="1">
        <v>238</v>
      </c>
      <c r="Q243" t="s">
        <v>61</v>
      </c>
      <c r="R243" t="s">
        <v>11</v>
      </c>
      <c r="S243">
        <v>261245.05756098041</v>
      </c>
    </row>
    <row r="244" spans="9:19" x14ac:dyDescent="0.25">
      <c r="I244" s="1">
        <v>239</v>
      </c>
      <c r="J244" t="s">
        <v>59</v>
      </c>
      <c r="K244" t="s">
        <v>89</v>
      </c>
      <c r="L244">
        <v>25114.287799858968</v>
      </c>
      <c r="P244" s="1">
        <v>239</v>
      </c>
      <c r="Q244" t="s">
        <v>61</v>
      </c>
      <c r="R244" t="s">
        <v>4</v>
      </c>
      <c r="S244">
        <v>128627.1984114946</v>
      </c>
    </row>
    <row r="245" spans="9:19" x14ac:dyDescent="0.25">
      <c r="I245" s="1">
        <v>240</v>
      </c>
      <c r="J245" t="s">
        <v>59</v>
      </c>
      <c r="K245" t="s">
        <v>4</v>
      </c>
      <c r="L245">
        <v>345569.27976246731</v>
      </c>
      <c r="P245" s="1">
        <v>240</v>
      </c>
      <c r="Q245" t="s">
        <v>61</v>
      </c>
      <c r="R245" t="s">
        <v>5</v>
      </c>
      <c r="S245">
        <v>482088.1281461888</v>
      </c>
    </row>
    <row r="246" spans="9:19" x14ac:dyDescent="0.25">
      <c r="I246" s="1">
        <v>241</v>
      </c>
      <c r="J246" t="s">
        <v>59</v>
      </c>
      <c r="K246" t="s">
        <v>6</v>
      </c>
      <c r="L246">
        <v>90216.004793846558</v>
      </c>
      <c r="P246" s="1">
        <v>241</v>
      </c>
      <c r="Q246" t="s">
        <v>61</v>
      </c>
      <c r="R246" t="s">
        <v>8</v>
      </c>
      <c r="S246">
        <v>257222.0621813231</v>
      </c>
    </row>
    <row r="247" spans="9:19" x14ac:dyDescent="0.25">
      <c r="I247" s="1">
        <v>242</v>
      </c>
      <c r="J247" t="s">
        <v>59</v>
      </c>
      <c r="K247" t="s">
        <v>15</v>
      </c>
      <c r="L247">
        <v>482716.52588449582</v>
      </c>
      <c r="P247" s="1">
        <v>242</v>
      </c>
      <c r="Q247" t="s">
        <v>61</v>
      </c>
      <c r="R247" t="s">
        <v>15</v>
      </c>
      <c r="S247">
        <v>341315.69569814397</v>
      </c>
    </row>
    <row r="248" spans="9:19" x14ac:dyDescent="0.25">
      <c r="I248" s="1">
        <v>243</v>
      </c>
      <c r="J248" t="s">
        <v>60</v>
      </c>
      <c r="K248" t="s">
        <v>89</v>
      </c>
      <c r="L248">
        <v>482334.53807940852</v>
      </c>
      <c r="P248" s="1">
        <v>243</v>
      </c>
      <c r="Q248" t="s">
        <v>61</v>
      </c>
      <c r="R248" t="s">
        <v>88</v>
      </c>
      <c r="S248">
        <v>121356.89015055761</v>
      </c>
    </row>
    <row r="249" spans="9:19" x14ac:dyDescent="0.25">
      <c r="I249" s="1">
        <v>244</v>
      </c>
      <c r="J249" t="s">
        <v>60</v>
      </c>
      <c r="K249" t="s">
        <v>4</v>
      </c>
      <c r="L249">
        <v>104026.93824677081</v>
      </c>
      <c r="P249" s="1">
        <v>244</v>
      </c>
      <c r="Q249" t="s">
        <v>62</v>
      </c>
      <c r="R249" t="s">
        <v>11</v>
      </c>
      <c r="S249">
        <v>166742.3865455577</v>
      </c>
    </row>
    <row r="250" spans="9:19" x14ac:dyDescent="0.25">
      <c r="I250" s="1">
        <v>245</v>
      </c>
      <c r="J250" t="s">
        <v>60</v>
      </c>
      <c r="K250" t="s">
        <v>5</v>
      </c>
      <c r="L250">
        <v>86998.838003636512</v>
      </c>
      <c r="P250" s="1">
        <v>245</v>
      </c>
      <c r="Q250" t="s">
        <v>62</v>
      </c>
      <c r="R250" t="s">
        <v>89</v>
      </c>
      <c r="S250">
        <v>161197.54958746169</v>
      </c>
    </row>
    <row r="251" spans="9:19" x14ac:dyDescent="0.25">
      <c r="I251" s="1">
        <v>246</v>
      </c>
      <c r="J251" t="s">
        <v>60</v>
      </c>
      <c r="K251" t="s">
        <v>6</v>
      </c>
      <c r="L251">
        <v>89550.738938780079</v>
      </c>
      <c r="P251" s="1">
        <v>246</v>
      </c>
      <c r="Q251" t="s">
        <v>62</v>
      </c>
      <c r="R251" t="s">
        <v>4</v>
      </c>
      <c r="S251">
        <v>481736.78931142681</v>
      </c>
    </row>
    <row r="252" spans="9:19" x14ac:dyDescent="0.25">
      <c r="I252" s="1">
        <v>247</v>
      </c>
      <c r="J252" t="s">
        <v>60</v>
      </c>
      <c r="K252" t="s">
        <v>15</v>
      </c>
      <c r="L252">
        <v>180389.05551449029</v>
      </c>
      <c r="P252" s="1">
        <v>247</v>
      </c>
      <c r="Q252" t="s">
        <v>62</v>
      </c>
      <c r="R252" t="s">
        <v>8</v>
      </c>
      <c r="S252">
        <v>390300.38732250599</v>
      </c>
    </row>
    <row r="253" spans="9:19" x14ac:dyDescent="0.25">
      <c r="I253" s="1">
        <v>248</v>
      </c>
      <c r="J253" t="s">
        <v>61</v>
      </c>
      <c r="K253" t="s">
        <v>4</v>
      </c>
      <c r="L253">
        <v>86325.421875307948</v>
      </c>
      <c r="P253" s="1">
        <v>248</v>
      </c>
      <c r="Q253" t="s">
        <v>62</v>
      </c>
      <c r="R253" t="s">
        <v>6</v>
      </c>
      <c r="S253">
        <v>36303.803961028279</v>
      </c>
    </row>
    <row r="254" spans="9:19" x14ac:dyDescent="0.25">
      <c r="I254" s="1">
        <v>249</v>
      </c>
      <c r="J254" t="s">
        <v>61</v>
      </c>
      <c r="K254" t="s">
        <v>6</v>
      </c>
      <c r="L254">
        <v>125423.3586183983</v>
      </c>
      <c r="P254" s="1">
        <v>249</v>
      </c>
      <c r="Q254" t="s">
        <v>62</v>
      </c>
      <c r="R254" t="s">
        <v>15</v>
      </c>
      <c r="S254">
        <v>120536.90113632991</v>
      </c>
    </row>
    <row r="255" spans="9:19" x14ac:dyDescent="0.25">
      <c r="I255" s="1">
        <v>250</v>
      </c>
      <c r="J255" t="s">
        <v>62</v>
      </c>
      <c r="K255" t="s">
        <v>4</v>
      </c>
      <c r="L255">
        <v>86003.153753195613</v>
      </c>
      <c r="P255" s="1">
        <v>250</v>
      </c>
      <c r="Q255" t="s">
        <v>63</v>
      </c>
      <c r="R255" t="s">
        <v>11</v>
      </c>
      <c r="S255">
        <v>24102.322691749669</v>
      </c>
    </row>
    <row r="256" spans="9:19" x14ac:dyDescent="0.25">
      <c r="I256" s="1">
        <v>251</v>
      </c>
      <c r="J256" t="s">
        <v>62</v>
      </c>
      <c r="K256" t="s">
        <v>6</v>
      </c>
      <c r="L256">
        <v>87222.806274738992</v>
      </c>
      <c r="P256" s="1">
        <v>251</v>
      </c>
      <c r="Q256" t="s">
        <v>63</v>
      </c>
      <c r="R256" t="s">
        <v>89</v>
      </c>
      <c r="S256">
        <v>120080.7860778811</v>
      </c>
    </row>
    <row r="257" spans="9:19" x14ac:dyDescent="0.25">
      <c r="I257" s="1">
        <v>252</v>
      </c>
      <c r="J257" t="s">
        <v>62</v>
      </c>
      <c r="K257" t="s">
        <v>15</v>
      </c>
      <c r="L257">
        <v>178578.6989066274</v>
      </c>
      <c r="P257" s="1">
        <v>252</v>
      </c>
      <c r="Q257" t="s">
        <v>63</v>
      </c>
      <c r="R257" t="s">
        <v>8</v>
      </c>
      <c r="S257">
        <v>841635.85508321272</v>
      </c>
    </row>
    <row r="258" spans="9:19" x14ac:dyDescent="0.25">
      <c r="I258" s="1">
        <v>253</v>
      </c>
      <c r="J258" t="s">
        <v>63</v>
      </c>
      <c r="K258" t="s">
        <v>6</v>
      </c>
      <c r="L258">
        <v>122070.99210761749</v>
      </c>
      <c r="P258" s="1">
        <v>253</v>
      </c>
      <c r="Q258" t="s">
        <v>64</v>
      </c>
      <c r="R258" t="s">
        <v>11</v>
      </c>
      <c r="S258">
        <v>481341.81379723659</v>
      </c>
    </row>
    <row r="259" spans="9:19" x14ac:dyDescent="0.25">
      <c r="I259" s="1">
        <v>254</v>
      </c>
      <c r="J259" t="s">
        <v>64</v>
      </c>
      <c r="K259" t="s">
        <v>11</v>
      </c>
      <c r="L259">
        <v>55872.305835108113</v>
      </c>
      <c r="P259" s="1">
        <v>254</v>
      </c>
      <c r="Q259" t="s">
        <v>64</v>
      </c>
      <c r="R259" t="s">
        <v>8</v>
      </c>
      <c r="S259">
        <v>123758.2339617058</v>
      </c>
    </row>
    <row r="260" spans="9:19" x14ac:dyDescent="0.25">
      <c r="I260" s="1">
        <v>255</v>
      </c>
      <c r="J260" t="s">
        <v>64</v>
      </c>
      <c r="K260" t="s">
        <v>4</v>
      </c>
      <c r="L260">
        <v>84741.258514893954</v>
      </c>
      <c r="P260" s="1">
        <v>255</v>
      </c>
      <c r="Q260" t="s">
        <v>64</v>
      </c>
      <c r="R260" t="s">
        <v>6</v>
      </c>
      <c r="S260">
        <v>57764.636377390823</v>
      </c>
    </row>
    <row r="261" spans="9:19" x14ac:dyDescent="0.25">
      <c r="I261" s="1">
        <v>256</v>
      </c>
      <c r="J261" t="s">
        <v>64</v>
      </c>
      <c r="K261" t="s">
        <v>86</v>
      </c>
      <c r="L261">
        <v>86343.422251384967</v>
      </c>
      <c r="P261" s="1">
        <v>256</v>
      </c>
      <c r="Q261" t="s">
        <v>65</v>
      </c>
      <c r="R261" t="s">
        <v>87</v>
      </c>
      <c r="S261">
        <v>33219.172513403952</v>
      </c>
    </row>
    <row r="262" spans="9:19" x14ac:dyDescent="0.25">
      <c r="I262" s="1">
        <v>257</v>
      </c>
      <c r="J262" t="s">
        <v>64</v>
      </c>
      <c r="K262" t="s">
        <v>6</v>
      </c>
      <c r="L262">
        <v>177448.62609558529</v>
      </c>
      <c r="P262" s="1">
        <v>257</v>
      </c>
      <c r="Q262" t="s">
        <v>65</v>
      </c>
      <c r="R262" t="s">
        <v>86</v>
      </c>
      <c r="S262">
        <v>23396.053259199471</v>
      </c>
    </row>
    <row r="263" spans="9:19" x14ac:dyDescent="0.25">
      <c r="I263" s="1">
        <v>258</v>
      </c>
      <c r="J263" t="s">
        <v>65</v>
      </c>
      <c r="K263" t="s">
        <v>11</v>
      </c>
      <c r="L263">
        <v>3440.4937093880931</v>
      </c>
      <c r="P263" s="1">
        <v>258</v>
      </c>
      <c r="Q263" t="s">
        <v>65</v>
      </c>
      <c r="R263" t="s">
        <v>8</v>
      </c>
      <c r="S263">
        <v>254305.52471955481</v>
      </c>
    </row>
    <row r="264" spans="9:19" x14ac:dyDescent="0.25">
      <c r="I264" s="1">
        <v>259</v>
      </c>
      <c r="J264" t="s">
        <v>65</v>
      </c>
      <c r="K264" t="s">
        <v>4</v>
      </c>
      <c r="L264">
        <v>84668.872633827385</v>
      </c>
      <c r="P264" s="1">
        <v>259</v>
      </c>
      <c r="Q264" t="s">
        <v>65</v>
      </c>
      <c r="R264" t="s">
        <v>6</v>
      </c>
      <c r="S264">
        <v>479889.27753166942</v>
      </c>
    </row>
    <row r="265" spans="9:19" x14ac:dyDescent="0.25">
      <c r="I265" s="1">
        <v>260</v>
      </c>
      <c r="J265" t="s">
        <v>65</v>
      </c>
      <c r="K265" t="s">
        <v>86</v>
      </c>
      <c r="L265">
        <v>86059.571598410097</v>
      </c>
      <c r="P265" s="1">
        <v>260</v>
      </c>
      <c r="Q265" t="s">
        <v>66</v>
      </c>
      <c r="R265" t="s">
        <v>4</v>
      </c>
      <c r="S265">
        <v>456269.80661767162</v>
      </c>
    </row>
    <row r="266" spans="9:19" x14ac:dyDescent="0.25">
      <c r="I266" s="1">
        <v>261</v>
      </c>
      <c r="J266" t="s">
        <v>65</v>
      </c>
      <c r="K266" t="s">
        <v>6</v>
      </c>
      <c r="L266">
        <v>176143.71931392601</v>
      </c>
      <c r="P266" s="1">
        <v>261</v>
      </c>
      <c r="Q266" t="s">
        <v>66</v>
      </c>
      <c r="R266" t="s">
        <v>8</v>
      </c>
      <c r="S266">
        <v>1222573.03162889</v>
      </c>
    </row>
    <row r="267" spans="9:19" x14ac:dyDescent="0.25">
      <c r="I267" s="1">
        <v>262</v>
      </c>
      <c r="J267" t="s">
        <v>66</v>
      </c>
      <c r="K267" t="s">
        <v>89</v>
      </c>
      <c r="L267">
        <v>437451.99676056881</v>
      </c>
      <c r="P267" s="1">
        <v>262</v>
      </c>
      <c r="Q267" t="s">
        <v>66</v>
      </c>
      <c r="R267" t="s">
        <v>6</v>
      </c>
      <c r="S267">
        <v>443880.44925080508</v>
      </c>
    </row>
    <row r="268" spans="9:19" x14ac:dyDescent="0.25">
      <c r="I268" s="1">
        <v>263</v>
      </c>
      <c r="J268" t="s">
        <v>66</v>
      </c>
      <c r="K268" t="s">
        <v>5</v>
      </c>
      <c r="L268">
        <v>392464.84222795977</v>
      </c>
      <c r="P268" s="1">
        <v>263</v>
      </c>
      <c r="Q268" t="s">
        <v>66</v>
      </c>
      <c r="R268" t="s">
        <v>15</v>
      </c>
      <c r="S268">
        <v>404304.94496045372</v>
      </c>
    </row>
    <row r="269" spans="9:19" x14ac:dyDescent="0.25">
      <c r="I269" s="1">
        <v>264</v>
      </c>
      <c r="J269" t="s">
        <v>66</v>
      </c>
      <c r="K269" t="s">
        <v>6</v>
      </c>
      <c r="L269">
        <v>890169.52779969305</v>
      </c>
      <c r="P269" s="1">
        <v>264</v>
      </c>
      <c r="Q269" t="s">
        <v>67</v>
      </c>
      <c r="R269" t="s">
        <v>11</v>
      </c>
      <c r="S269">
        <v>124942.4683934425</v>
      </c>
    </row>
    <row r="270" spans="9:19" x14ac:dyDescent="0.25">
      <c r="I270" s="1">
        <v>265</v>
      </c>
      <c r="J270" t="s">
        <v>66</v>
      </c>
      <c r="K270" t="s">
        <v>15</v>
      </c>
      <c r="L270">
        <v>398869.21249440953</v>
      </c>
      <c r="P270" s="1">
        <v>265</v>
      </c>
      <c r="Q270" t="s">
        <v>67</v>
      </c>
      <c r="R270" t="s">
        <v>85</v>
      </c>
      <c r="S270">
        <v>477556.70096585708</v>
      </c>
    </row>
    <row r="271" spans="9:19" x14ac:dyDescent="0.25">
      <c r="I271" s="1">
        <v>266</v>
      </c>
      <c r="J271" t="s">
        <v>67</v>
      </c>
      <c r="K271" t="s">
        <v>11</v>
      </c>
      <c r="L271">
        <v>237553.82597344581</v>
      </c>
      <c r="P271" s="1">
        <v>266</v>
      </c>
      <c r="Q271" t="s">
        <v>67</v>
      </c>
      <c r="R271" t="s">
        <v>4</v>
      </c>
      <c r="S271">
        <v>83148.520050363761</v>
      </c>
    </row>
    <row r="272" spans="9:19" x14ac:dyDescent="0.25">
      <c r="I272" s="1">
        <v>267</v>
      </c>
      <c r="J272" t="s">
        <v>67</v>
      </c>
      <c r="K272" t="s">
        <v>85</v>
      </c>
      <c r="L272">
        <v>118239.4419504882</v>
      </c>
      <c r="P272" s="1">
        <v>267</v>
      </c>
      <c r="Q272" t="s">
        <v>67</v>
      </c>
      <c r="R272" t="s">
        <v>87</v>
      </c>
      <c r="S272">
        <v>23134.66212183718</v>
      </c>
    </row>
    <row r="273" spans="9:19" x14ac:dyDescent="0.25">
      <c r="I273" s="1">
        <v>268</v>
      </c>
      <c r="J273" t="s">
        <v>67</v>
      </c>
      <c r="K273" t="s">
        <v>4</v>
      </c>
      <c r="L273">
        <v>244511.3302719612</v>
      </c>
      <c r="P273" s="1">
        <v>268</v>
      </c>
      <c r="Q273" t="s">
        <v>67</v>
      </c>
      <c r="R273" t="s">
        <v>86</v>
      </c>
      <c r="S273">
        <v>479354.81318517373</v>
      </c>
    </row>
    <row r="274" spans="9:19" x14ac:dyDescent="0.25">
      <c r="I274" s="1">
        <v>269</v>
      </c>
      <c r="J274" t="s">
        <v>67</v>
      </c>
      <c r="K274" t="s">
        <v>5</v>
      </c>
      <c r="L274">
        <v>163419.10210222501</v>
      </c>
      <c r="P274" s="1">
        <v>269</v>
      </c>
      <c r="Q274" t="s">
        <v>67</v>
      </c>
      <c r="R274" t="s">
        <v>8</v>
      </c>
      <c r="S274">
        <v>119217.7141163241</v>
      </c>
    </row>
    <row r="275" spans="9:19" x14ac:dyDescent="0.25">
      <c r="I275" s="1">
        <v>270</v>
      </c>
      <c r="J275" t="s">
        <v>67</v>
      </c>
      <c r="K275" t="s">
        <v>86</v>
      </c>
      <c r="L275">
        <v>85964.357211089358</v>
      </c>
      <c r="P275" s="1">
        <v>270</v>
      </c>
      <c r="Q275" t="s">
        <v>67</v>
      </c>
      <c r="R275" t="s">
        <v>6</v>
      </c>
      <c r="S275">
        <v>109918.85788131419</v>
      </c>
    </row>
    <row r="276" spans="9:19" x14ac:dyDescent="0.25">
      <c r="I276" s="1">
        <v>271</v>
      </c>
      <c r="J276" t="s">
        <v>67</v>
      </c>
      <c r="K276" t="s">
        <v>6</v>
      </c>
      <c r="L276">
        <v>305876.00461514189</v>
      </c>
      <c r="P276" s="1">
        <v>271</v>
      </c>
      <c r="Q276" t="s">
        <v>67</v>
      </c>
      <c r="R276" t="s">
        <v>13</v>
      </c>
      <c r="S276">
        <v>21952.084449539161</v>
      </c>
    </row>
    <row r="277" spans="9:19" x14ac:dyDescent="0.25">
      <c r="I277" s="1">
        <v>272</v>
      </c>
      <c r="J277" t="s">
        <v>67</v>
      </c>
      <c r="K277" t="s">
        <v>15</v>
      </c>
      <c r="L277">
        <v>32572.995943092152</v>
      </c>
      <c r="P277" s="1">
        <v>272</v>
      </c>
      <c r="Q277" t="s">
        <v>68</v>
      </c>
      <c r="R277" t="s">
        <v>11</v>
      </c>
      <c r="S277">
        <v>504084.74475577869</v>
      </c>
    </row>
    <row r="278" spans="9:19" x14ac:dyDescent="0.25">
      <c r="I278" s="1">
        <v>273</v>
      </c>
      <c r="J278" t="s">
        <v>68</v>
      </c>
      <c r="K278" t="s">
        <v>11</v>
      </c>
      <c r="L278">
        <v>102976.5967386503</v>
      </c>
      <c r="P278" s="1">
        <v>273</v>
      </c>
      <c r="Q278" t="s">
        <v>68</v>
      </c>
      <c r="R278" t="s">
        <v>85</v>
      </c>
      <c r="S278">
        <v>22353.1242336174</v>
      </c>
    </row>
    <row r="279" spans="9:19" x14ac:dyDescent="0.25">
      <c r="I279" s="1">
        <v>274</v>
      </c>
      <c r="J279" t="s">
        <v>68</v>
      </c>
      <c r="K279" t="s">
        <v>4</v>
      </c>
      <c r="L279">
        <v>406581.96407307009</v>
      </c>
      <c r="P279" s="1">
        <v>274</v>
      </c>
      <c r="Q279" t="s">
        <v>68</v>
      </c>
      <c r="R279" t="s">
        <v>87</v>
      </c>
      <c r="S279">
        <v>478684.19830435241</v>
      </c>
    </row>
    <row r="280" spans="9:19" x14ac:dyDescent="0.25">
      <c r="I280" s="1">
        <v>275</v>
      </c>
      <c r="J280" t="s">
        <v>68</v>
      </c>
      <c r="K280" t="s">
        <v>5</v>
      </c>
      <c r="L280">
        <v>160288.82122845939</v>
      </c>
      <c r="P280" s="1">
        <v>275</v>
      </c>
      <c r="Q280" t="s">
        <v>68</v>
      </c>
      <c r="R280" t="s">
        <v>8</v>
      </c>
      <c r="S280">
        <v>82826.951715113348</v>
      </c>
    </row>
    <row r="281" spans="9:19" x14ac:dyDescent="0.25">
      <c r="I281" s="1">
        <v>276</v>
      </c>
      <c r="J281" t="s">
        <v>68</v>
      </c>
      <c r="K281" t="s">
        <v>87</v>
      </c>
      <c r="L281">
        <v>85760.177517305143</v>
      </c>
      <c r="P281" s="1">
        <v>276</v>
      </c>
      <c r="Q281" t="s">
        <v>68</v>
      </c>
      <c r="R281" t="s">
        <v>15</v>
      </c>
      <c r="S281">
        <v>32480.00400892043</v>
      </c>
    </row>
    <row r="282" spans="9:19" x14ac:dyDescent="0.25">
      <c r="I282" s="1">
        <v>277</v>
      </c>
      <c r="J282" t="s">
        <v>68</v>
      </c>
      <c r="K282" t="s">
        <v>6</v>
      </c>
      <c r="L282">
        <v>414554.82878935069</v>
      </c>
      <c r="P282" s="1">
        <v>277</v>
      </c>
      <c r="Q282" t="s">
        <v>68</v>
      </c>
      <c r="R282" t="s">
        <v>88</v>
      </c>
      <c r="S282">
        <v>21809.17433533469</v>
      </c>
    </row>
    <row r="283" spans="9:19" x14ac:dyDescent="0.25">
      <c r="I283" s="1">
        <v>278</v>
      </c>
      <c r="J283" t="s">
        <v>68</v>
      </c>
      <c r="K283" t="s">
        <v>13</v>
      </c>
      <c r="L283">
        <v>84589.829660671574</v>
      </c>
      <c r="P283" s="1">
        <v>278</v>
      </c>
      <c r="Q283" t="s">
        <v>68</v>
      </c>
      <c r="R283" t="s">
        <v>13</v>
      </c>
      <c r="S283">
        <v>477431.69127621892</v>
      </c>
    </row>
    <row r="284" spans="9:19" x14ac:dyDescent="0.25">
      <c r="I284" s="1">
        <v>279</v>
      </c>
      <c r="J284" t="s">
        <v>69</v>
      </c>
      <c r="K284" t="s">
        <v>11</v>
      </c>
      <c r="L284">
        <v>1609.898995197256</v>
      </c>
      <c r="P284" s="1">
        <v>279</v>
      </c>
      <c r="Q284" t="s">
        <v>69</v>
      </c>
      <c r="R284" t="s">
        <v>11</v>
      </c>
      <c r="S284">
        <v>117434.9797615071</v>
      </c>
    </row>
    <row r="285" spans="9:19" x14ac:dyDescent="0.25">
      <c r="I285" s="1">
        <v>280</v>
      </c>
      <c r="J285" t="s">
        <v>69</v>
      </c>
      <c r="K285" t="s">
        <v>4</v>
      </c>
      <c r="L285">
        <v>161555.80427194451</v>
      </c>
      <c r="P285" s="1">
        <v>280</v>
      </c>
      <c r="Q285" t="s">
        <v>69</v>
      </c>
      <c r="R285" t="s">
        <v>8</v>
      </c>
      <c r="S285">
        <v>82005.85654377735</v>
      </c>
    </row>
    <row r="286" spans="9:19" x14ac:dyDescent="0.25">
      <c r="I286" s="1">
        <v>281</v>
      </c>
      <c r="J286" t="s">
        <v>69</v>
      </c>
      <c r="K286" t="s">
        <v>6</v>
      </c>
      <c r="L286">
        <v>129018.4004741375</v>
      </c>
      <c r="P286" s="1">
        <v>281</v>
      </c>
      <c r="Q286" t="s">
        <v>69</v>
      </c>
      <c r="R286" t="s">
        <v>6</v>
      </c>
      <c r="S286">
        <v>54502.272280169243</v>
      </c>
    </row>
    <row r="287" spans="9:19" x14ac:dyDescent="0.25">
      <c r="I287" s="1">
        <v>282</v>
      </c>
      <c r="J287" t="s">
        <v>69</v>
      </c>
      <c r="K287" t="s">
        <v>15</v>
      </c>
      <c r="L287">
        <v>32382.18141292837</v>
      </c>
      <c r="P287" s="1">
        <v>282</v>
      </c>
      <c r="Q287" t="s">
        <v>69</v>
      </c>
      <c r="R287" t="s">
        <v>15</v>
      </c>
      <c r="S287">
        <v>21587.969988710149</v>
      </c>
    </row>
    <row r="288" spans="9:19" x14ac:dyDescent="0.25">
      <c r="I288" s="1">
        <v>283</v>
      </c>
      <c r="J288" t="s">
        <v>69</v>
      </c>
      <c r="K288" t="s">
        <v>88</v>
      </c>
      <c r="L288">
        <v>84496.233806414908</v>
      </c>
      <c r="P288" s="1">
        <v>283</v>
      </c>
      <c r="Q288" t="s">
        <v>69</v>
      </c>
      <c r="R288" t="s">
        <v>88</v>
      </c>
      <c r="S288">
        <v>476902.86558485631</v>
      </c>
    </row>
    <row r="289" spans="9:19" x14ac:dyDescent="0.25">
      <c r="I289" s="1">
        <v>284</v>
      </c>
      <c r="J289" t="s">
        <v>70</v>
      </c>
      <c r="K289" t="s">
        <v>6</v>
      </c>
      <c r="L289">
        <v>1284.649512740599</v>
      </c>
      <c r="P289" s="1">
        <v>284</v>
      </c>
      <c r="Q289" t="s">
        <v>90</v>
      </c>
      <c r="R289" t="s">
        <v>15</v>
      </c>
      <c r="S289">
        <v>476157.35241917381</v>
      </c>
    </row>
    <row r="290" spans="9:19" x14ac:dyDescent="0.25">
      <c r="I290" s="1">
        <v>285</v>
      </c>
      <c r="J290" t="s">
        <v>72</v>
      </c>
      <c r="K290" t="s">
        <v>6</v>
      </c>
      <c r="L290">
        <v>1128.949589985217</v>
      </c>
      <c r="P290" s="1">
        <v>285</v>
      </c>
      <c r="Q290" t="s">
        <v>91</v>
      </c>
      <c r="R290" t="s">
        <v>89</v>
      </c>
      <c r="S290">
        <v>475280.97203421738</v>
      </c>
    </row>
    <row r="291" spans="9:19" x14ac:dyDescent="0.25">
      <c r="I291" s="1">
        <v>286</v>
      </c>
      <c r="J291" t="s">
        <v>92</v>
      </c>
      <c r="K291" t="s">
        <v>5</v>
      </c>
      <c r="L291">
        <v>472368.79519168579</v>
      </c>
      <c r="P291" s="1">
        <v>286</v>
      </c>
      <c r="Q291" t="s">
        <v>91</v>
      </c>
      <c r="R291" t="s">
        <v>6</v>
      </c>
      <c r="S291">
        <v>1545.2679499176061</v>
      </c>
    </row>
    <row r="292" spans="9:19" x14ac:dyDescent="0.25">
      <c r="I292" s="1">
        <v>287</v>
      </c>
      <c r="J292" t="s">
        <v>74</v>
      </c>
      <c r="K292" t="s">
        <v>89</v>
      </c>
      <c r="L292">
        <v>398856.0185992014</v>
      </c>
      <c r="P292" s="1">
        <v>287</v>
      </c>
      <c r="Q292" t="s">
        <v>71</v>
      </c>
      <c r="R292" t="s">
        <v>6</v>
      </c>
      <c r="S292">
        <v>1129.543601313954</v>
      </c>
    </row>
    <row r="293" spans="9:19" x14ac:dyDescent="0.25">
      <c r="I293" s="1">
        <v>288</v>
      </c>
      <c r="J293" t="s">
        <v>74</v>
      </c>
      <c r="K293" t="s">
        <v>4</v>
      </c>
      <c r="L293">
        <v>392247.63782365952</v>
      </c>
      <c r="P293" s="1">
        <v>288</v>
      </c>
      <c r="Q293" t="s">
        <v>73</v>
      </c>
      <c r="R293" t="s">
        <v>6</v>
      </c>
      <c r="S293">
        <v>802.28665630482919</v>
      </c>
    </row>
    <row r="294" spans="9:19" x14ac:dyDescent="0.25">
      <c r="I294" s="1">
        <v>289</v>
      </c>
      <c r="J294" t="s">
        <v>74</v>
      </c>
      <c r="K294" t="s">
        <v>6</v>
      </c>
      <c r="L294">
        <v>883636.16515713208</v>
      </c>
      <c r="P294" s="1">
        <v>289</v>
      </c>
      <c r="Q294" t="s">
        <v>92</v>
      </c>
      <c r="R294" t="s">
        <v>87</v>
      </c>
      <c r="S294">
        <v>611.04362815345144</v>
      </c>
    </row>
    <row r="295" spans="9:19" x14ac:dyDescent="0.25">
      <c r="I295" s="1">
        <v>290</v>
      </c>
      <c r="J295" t="s">
        <v>74</v>
      </c>
      <c r="K295" t="s">
        <v>15</v>
      </c>
      <c r="L295">
        <v>404104.02044149581</v>
      </c>
      <c r="P295" s="1">
        <v>290</v>
      </c>
      <c r="Q295" t="s">
        <v>74</v>
      </c>
      <c r="R295" t="s">
        <v>5</v>
      </c>
      <c r="S295">
        <v>436762.63129051682</v>
      </c>
    </row>
    <row r="296" spans="9:19" x14ac:dyDescent="0.25">
      <c r="I296" s="1">
        <v>291</v>
      </c>
      <c r="J296" t="s">
        <v>93</v>
      </c>
      <c r="K296" t="s">
        <v>85</v>
      </c>
      <c r="L296">
        <v>247.09858541560601</v>
      </c>
      <c r="P296" s="1">
        <v>291</v>
      </c>
      <c r="Q296" t="s">
        <v>74</v>
      </c>
      <c r="R296" t="s">
        <v>8</v>
      </c>
      <c r="S296">
        <v>1677266.046560854</v>
      </c>
    </row>
    <row r="297" spans="9:19" x14ac:dyDescent="0.25">
      <c r="I297" s="1">
        <v>292</v>
      </c>
      <c r="J297" t="s">
        <v>93</v>
      </c>
      <c r="K297" t="s">
        <v>4</v>
      </c>
      <c r="L297">
        <v>471988.88568191882</v>
      </c>
      <c r="P297" s="1">
        <v>292</v>
      </c>
      <c r="Q297" t="s">
        <v>74</v>
      </c>
      <c r="R297" t="s">
        <v>6</v>
      </c>
      <c r="S297">
        <v>860753.69802582555</v>
      </c>
    </row>
    <row r="298" spans="9:19" x14ac:dyDescent="0.25">
      <c r="I298" s="1">
        <v>293</v>
      </c>
      <c r="J298" t="s">
        <v>94</v>
      </c>
      <c r="K298" t="s">
        <v>4</v>
      </c>
      <c r="L298">
        <v>471746.73729331809</v>
      </c>
      <c r="P298" s="1">
        <v>293</v>
      </c>
      <c r="Q298" t="s">
        <v>99</v>
      </c>
      <c r="R298" t="s">
        <v>4</v>
      </c>
      <c r="S298">
        <v>468720.54111604649</v>
      </c>
    </row>
    <row r="299" spans="9:19" x14ac:dyDescent="0.25">
      <c r="I299" s="1">
        <v>294</v>
      </c>
      <c r="J299" t="s">
        <v>95</v>
      </c>
      <c r="K299" t="s">
        <v>4</v>
      </c>
      <c r="L299">
        <v>471053.04045596928</v>
      </c>
      <c r="P299" s="1">
        <v>294</v>
      </c>
      <c r="Q299" t="s">
        <v>100</v>
      </c>
      <c r="R299" t="s">
        <v>8</v>
      </c>
      <c r="S299">
        <v>468482.53863691067</v>
      </c>
    </row>
    <row r="300" spans="9:19" x14ac:dyDescent="0.25">
      <c r="I300" s="1">
        <v>295</v>
      </c>
      <c r="J300" t="s">
        <v>96</v>
      </c>
      <c r="K300" t="s">
        <v>4</v>
      </c>
      <c r="L300">
        <v>470960.28444367577</v>
      </c>
      <c r="P300" s="1">
        <v>295</v>
      </c>
      <c r="Q300" t="s">
        <v>101</v>
      </c>
      <c r="R300" t="s">
        <v>8</v>
      </c>
      <c r="S300">
        <v>468191.71958833968</v>
      </c>
    </row>
    <row r="301" spans="9:19" x14ac:dyDescent="0.25">
      <c r="I301" s="1">
        <v>296</v>
      </c>
      <c r="J301" t="s">
        <v>97</v>
      </c>
      <c r="K301" t="s">
        <v>4</v>
      </c>
      <c r="L301">
        <v>470948.27412800031</v>
      </c>
      <c r="P301" s="1">
        <v>296</v>
      </c>
      <c r="Q301" t="s">
        <v>76</v>
      </c>
      <c r="R301" t="s">
        <v>11</v>
      </c>
      <c r="S301">
        <v>384460.18562115572</v>
      </c>
    </row>
    <row r="302" spans="9:19" x14ac:dyDescent="0.25">
      <c r="I302" s="1">
        <v>297</v>
      </c>
      <c r="J302" t="s">
        <v>98</v>
      </c>
      <c r="K302" t="s">
        <v>4</v>
      </c>
      <c r="L302">
        <v>469265.96212467819</v>
      </c>
      <c r="P302" s="1">
        <v>297</v>
      </c>
      <c r="Q302" t="s">
        <v>76</v>
      </c>
      <c r="R302" t="s">
        <v>4</v>
      </c>
      <c r="S302">
        <v>435564.82186243398</v>
      </c>
    </row>
    <row r="303" spans="9:19" x14ac:dyDescent="0.25">
      <c r="I303" s="1">
        <v>298</v>
      </c>
      <c r="J303" t="s">
        <v>76</v>
      </c>
      <c r="K303" t="s">
        <v>4</v>
      </c>
      <c r="L303">
        <v>391397.7399131289</v>
      </c>
      <c r="P303" s="1">
        <v>298</v>
      </c>
      <c r="Q303" t="s">
        <v>76</v>
      </c>
      <c r="R303" t="s">
        <v>5</v>
      </c>
      <c r="S303">
        <v>398282.12988335482</v>
      </c>
    </row>
    <row r="304" spans="9:19" x14ac:dyDescent="0.25">
      <c r="I304" s="1">
        <v>299</v>
      </c>
      <c r="J304" t="s">
        <v>76</v>
      </c>
      <c r="K304" t="s">
        <v>6</v>
      </c>
      <c r="L304">
        <v>1299406.6988157521</v>
      </c>
      <c r="P304" s="1">
        <v>299</v>
      </c>
      <c r="Q304" t="s">
        <v>76</v>
      </c>
      <c r="R304" t="s">
        <v>8</v>
      </c>
      <c r="S304">
        <v>878558.1124751349</v>
      </c>
    </row>
    <row r="305" spans="9:19" x14ac:dyDescent="0.25">
      <c r="I305" s="1">
        <v>300</v>
      </c>
      <c r="J305" t="s">
        <v>77</v>
      </c>
      <c r="K305" t="s">
        <v>4</v>
      </c>
      <c r="L305">
        <v>496519.66047069029</v>
      </c>
      <c r="P305" s="1">
        <v>300</v>
      </c>
      <c r="Q305" t="s">
        <v>76</v>
      </c>
      <c r="R305" t="s">
        <v>6</v>
      </c>
      <c r="S305">
        <v>443322.45400492143</v>
      </c>
    </row>
    <row r="306" spans="9:19" x14ac:dyDescent="0.25">
      <c r="I306" s="1">
        <v>301</v>
      </c>
      <c r="J306" t="s">
        <v>77</v>
      </c>
      <c r="K306" t="s">
        <v>5</v>
      </c>
      <c r="L306">
        <v>427394.43698368472</v>
      </c>
      <c r="P306" s="1">
        <v>301</v>
      </c>
      <c r="Q306" t="s">
        <v>102</v>
      </c>
      <c r="R306" t="s">
        <v>8</v>
      </c>
      <c r="S306">
        <v>468185.89280453289</v>
      </c>
    </row>
    <row r="307" spans="9:19" x14ac:dyDescent="0.25">
      <c r="I307" s="1">
        <v>302</v>
      </c>
      <c r="J307" t="s">
        <v>77</v>
      </c>
      <c r="K307" t="s">
        <v>6</v>
      </c>
      <c r="L307">
        <v>1286531.568730803</v>
      </c>
      <c r="P307" s="1">
        <v>302</v>
      </c>
      <c r="Q307" t="s">
        <v>103</v>
      </c>
      <c r="R307" t="s">
        <v>8</v>
      </c>
      <c r="S307">
        <v>467152.77234934497</v>
      </c>
    </row>
    <row r="308" spans="9:19" x14ac:dyDescent="0.25">
      <c r="P308" s="1">
        <v>303</v>
      </c>
      <c r="Q308" t="s">
        <v>104</v>
      </c>
      <c r="R308" t="s">
        <v>8</v>
      </c>
      <c r="S308">
        <v>466747.73823069339</v>
      </c>
    </row>
    <row r="309" spans="9:19" x14ac:dyDescent="0.25">
      <c r="P309" s="1">
        <v>304</v>
      </c>
      <c r="Q309" t="s">
        <v>105</v>
      </c>
      <c r="R309" t="s">
        <v>8</v>
      </c>
      <c r="S309">
        <v>466394.66946313548</v>
      </c>
    </row>
    <row r="310" spans="9:19" x14ac:dyDescent="0.25">
      <c r="P310" s="1">
        <v>305</v>
      </c>
      <c r="Q310" t="s">
        <v>106</v>
      </c>
      <c r="R310" t="s">
        <v>8</v>
      </c>
      <c r="S310">
        <v>466381.3787814792</v>
      </c>
    </row>
    <row r="311" spans="9:19" x14ac:dyDescent="0.25">
      <c r="P311" s="1">
        <v>306</v>
      </c>
      <c r="Q311" t="s">
        <v>107</v>
      </c>
      <c r="R311" t="s">
        <v>8</v>
      </c>
      <c r="S311">
        <v>466260.66616118269</v>
      </c>
    </row>
    <row r="312" spans="9:19" x14ac:dyDescent="0.25">
      <c r="P312" s="1">
        <v>307</v>
      </c>
      <c r="Q312" t="s">
        <v>108</v>
      </c>
      <c r="R312" t="s">
        <v>8</v>
      </c>
      <c r="S312">
        <v>465920.05435861071</v>
      </c>
    </row>
    <row r="313" spans="9:19" x14ac:dyDescent="0.25">
      <c r="P313" s="1">
        <v>308</v>
      </c>
      <c r="Q313" t="s">
        <v>109</v>
      </c>
      <c r="R313" t="s">
        <v>8</v>
      </c>
      <c r="S313">
        <v>465913.81026347762</v>
      </c>
    </row>
    <row r="314" spans="9:19" x14ac:dyDescent="0.25">
      <c r="P314" s="1">
        <v>309</v>
      </c>
      <c r="Q314" t="s">
        <v>110</v>
      </c>
      <c r="R314" t="s">
        <v>8</v>
      </c>
      <c r="S314">
        <v>465872.25324919767</v>
      </c>
    </row>
    <row r="315" spans="9:19" x14ac:dyDescent="0.25">
      <c r="P315" s="1">
        <v>310</v>
      </c>
      <c r="Q315" t="s">
        <v>111</v>
      </c>
      <c r="R315" t="s">
        <v>11</v>
      </c>
      <c r="S315">
        <v>465503.82180981891</v>
      </c>
    </row>
    <row r="316" spans="9:19" x14ac:dyDescent="0.25">
      <c r="P316" s="1">
        <v>311</v>
      </c>
      <c r="Q316" t="s">
        <v>77</v>
      </c>
      <c r="R316" t="s">
        <v>11</v>
      </c>
      <c r="S316">
        <v>384311.41531700001</v>
      </c>
    </row>
    <row r="317" spans="9:19" x14ac:dyDescent="0.25">
      <c r="P317" s="1">
        <v>312</v>
      </c>
      <c r="Q317" t="s">
        <v>77</v>
      </c>
      <c r="R317" t="s">
        <v>4</v>
      </c>
      <c r="S317">
        <v>397999.65613079717</v>
      </c>
    </row>
    <row r="318" spans="9:19" x14ac:dyDescent="0.25">
      <c r="P318" s="1">
        <v>313</v>
      </c>
      <c r="Q318" t="s">
        <v>77</v>
      </c>
      <c r="R318" t="s">
        <v>8</v>
      </c>
      <c r="S318">
        <v>1725048.1976599421</v>
      </c>
    </row>
    <row r="319" spans="9:19" x14ac:dyDescent="0.25">
      <c r="P319" s="1">
        <v>314</v>
      </c>
      <c r="Q319" t="s">
        <v>77</v>
      </c>
      <c r="R319" t="s">
        <v>6</v>
      </c>
      <c r="S319">
        <v>858244.41022319696</v>
      </c>
    </row>
    <row r="320" spans="9:19" x14ac:dyDescent="0.25">
      <c r="P320" s="1">
        <v>315</v>
      </c>
      <c r="Q320" t="s">
        <v>112</v>
      </c>
      <c r="R320" t="s">
        <v>11</v>
      </c>
      <c r="S320">
        <v>465142.15548083658</v>
      </c>
    </row>
    <row r="321" spans="1:38" x14ac:dyDescent="0.25">
      <c r="P321" s="1">
        <v>316</v>
      </c>
      <c r="Q321" t="s">
        <v>113</v>
      </c>
      <c r="R321" t="s">
        <v>11</v>
      </c>
      <c r="S321">
        <v>465141.05712590221</v>
      </c>
    </row>
    <row r="322" spans="1:38" x14ac:dyDescent="0.25">
      <c r="P322" s="1">
        <v>317</v>
      </c>
      <c r="Q322" t="s">
        <v>114</v>
      </c>
      <c r="R322" t="s">
        <v>11</v>
      </c>
      <c r="S322">
        <v>465023.05099007208</v>
      </c>
    </row>
    <row r="323" spans="1:38" ht="15.75" thickBot="1" x14ac:dyDescent="0.3"/>
    <row r="324" spans="1:38" ht="20.25" thickBot="1" x14ac:dyDescent="0.35">
      <c r="A324" s="48" t="s">
        <v>155</v>
      </c>
      <c r="B324" s="49"/>
      <c r="C324" s="49"/>
      <c r="D324" s="49"/>
      <c r="E324" s="49"/>
      <c r="F324" s="49"/>
      <c r="G324" s="49"/>
      <c r="H324" s="49"/>
      <c r="I324" s="50"/>
    </row>
    <row r="326" spans="1:38" x14ac:dyDescent="0.25">
      <c r="A326" s="36">
        <v>2004</v>
      </c>
      <c r="B326" s="37"/>
      <c r="C326" s="37"/>
      <c r="D326" s="37"/>
      <c r="E326" s="37"/>
      <c r="F326" s="37"/>
      <c r="G326" s="37"/>
      <c r="H326" s="37"/>
      <c r="I326" s="38"/>
      <c r="K326" s="36">
        <v>2005</v>
      </c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8"/>
      <c r="Y326" s="36">
        <v>2006</v>
      </c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8"/>
    </row>
    <row r="327" spans="1:38" x14ac:dyDescent="0.25">
      <c r="A327" s="20" t="s">
        <v>125</v>
      </c>
      <c r="B327" s="20" t="s">
        <v>151</v>
      </c>
      <c r="K327" s="20" t="s">
        <v>125</v>
      </c>
      <c r="L327" s="20" t="s">
        <v>153</v>
      </c>
      <c r="Y327" s="20" t="s">
        <v>125</v>
      </c>
      <c r="Z327" s="20" t="s">
        <v>154</v>
      </c>
    </row>
    <row r="328" spans="1:38" x14ac:dyDescent="0.25">
      <c r="A328" s="20" t="s">
        <v>152</v>
      </c>
      <c r="B328" t="s">
        <v>5</v>
      </c>
      <c r="C328" t="s">
        <v>4</v>
      </c>
      <c r="D328" t="s">
        <v>8</v>
      </c>
      <c r="E328" t="s">
        <v>11</v>
      </c>
      <c r="F328" t="s">
        <v>6</v>
      </c>
      <c r="G328" t="s">
        <v>13</v>
      </c>
      <c r="H328" t="s">
        <v>15</v>
      </c>
      <c r="I328" t="s">
        <v>124</v>
      </c>
      <c r="K328" s="20" t="s">
        <v>152</v>
      </c>
      <c r="L328" t="s">
        <v>5</v>
      </c>
      <c r="M328" t="s">
        <v>4</v>
      </c>
      <c r="N328" t="s">
        <v>11</v>
      </c>
      <c r="O328" t="s">
        <v>6</v>
      </c>
      <c r="P328" t="s">
        <v>86</v>
      </c>
      <c r="Q328" t="s">
        <v>87</v>
      </c>
      <c r="R328" t="s">
        <v>85</v>
      </c>
      <c r="S328" t="s">
        <v>13</v>
      </c>
      <c r="T328" t="s">
        <v>88</v>
      </c>
      <c r="U328" t="s">
        <v>15</v>
      </c>
      <c r="V328" t="s">
        <v>89</v>
      </c>
      <c r="W328" t="s">
        <v>124</v>
      </c>
      <c r="Y328" s="20" t="s">
        <v>152</v>
      </c>
      <c r="Z328" t="s">
        <v>5</v>
      </c>
      <c r="AA328" t="s">
        <v>4</v>
      </c>
      <c r="AB328" t="s">
        <v>8</v>
      </c>
      <c r="AC328" t="s">
        <v>11</v>
      </c>
      <c r="AD328" t="s">
        <v>6</v>
      </c>
      <c r="AE328" t="s">
        <v>86</v>
      </c>
      <c r="AF328" t="s">
        <v>87</v>
      </c>
      <c r="AG328" t="s">
        <v>85</v>
      </c>
      <c r="AH328" t="s">
        <v>13</v>
      </c>
      <c r="AI328" t="s">
        <v>88</v>
      </c>
      <c r="AJ328" t="s">
        <v>15</v>
      </c>
      <c r="AK328" t="s">
        <v>89</v>
      </c>
      <c r="AL328" t="s">
        <v>124</v>
      </c>
    </row>
    <row r="329" spans="1:38" x14ac:dyDescent="0.25">
      <c r="A329" s="21" t="s">
        <v>3</v>
      </c>
      <c r="B329">
        <v>2875143.522397581</v>
      </c>
      <c r="C329">
        <v>457997.83813824301</v>
      </c>
      <c r="I329">
        <v>2875143.522397581</v>
      </c>
      <c r="K329" s="21" t="s">
        <v>3</v>
      </c>
      <c r="L329">
        <v>497163.52940726432</v>
      </c>
      <c r="M329">
        <v>1835036.0549138291</v>
      </c>
      <c r="Q329">
        <v>438099.23978549481</v>
      </c>
      <c r="U329">
        <v>445597.41764029273</v>
      </c>
      <c r="W329">
        <v>1835036.0549138291</v>
      </c>
      <c r="Y329" s="21" t="s">
        <v>3</v>
      </c>
      <c r="AC329">
        <v>872552.01407143986</v>
      </c>
      <c r="AH329">
        <v>430471.99095895322</v>
      </c>
      <c r="AJ329">
        <v>441299.75639126508</v>
      </c>
      <c r="AL329">
        <v>872552.01407143986</v>
      </c>
    </row>
    <row r="330" spans="1:38" x14ac:dyDescent="0.25">
      <c r="A330" s="21" t="s">
        <v>7</v>
      </c>
      <c r="B330">
        <v>1255075.184889588</v>
      </c>
      <c r="D330">
        <v>454279.16901641211</v>
      </c>
      <c r="I330">
        <v>1255075.184889588</v>
      </c>
      <c r="K330" s="21" t="s">
        <v>7</v>
      </c>
      <c r="L330">
        <v>416010.08024711692</v>
      </c>
      <c r="M330">
        <v>1313636.622726192</v>
      </c>
      <c r="N330">
        <v>412885.52463372418</v>
      </c>
      <c r="O330">
        <v>1251942.5268686111</v>
      </c>
      <c r="W330">
        <v>1313636.622726192</v>
      </c>
      <c r="Y330" s="21" t="s">
        <v>7</v>
      </c>
      <c r="AB330">
        <v>820699.73036317644</v>
      </c>
      <c r="AC330">
        <v>816538.70812514296</v>
      </c>
      <c r="AD330">
        <v>442509.11007856549</v>
      </c>
      <c r="AF330">
        <v>447792.82252776629</v>
      </c>
      <c r="AL330">
        <v>820699.73036317644</v>
      </c>
    </row>
    <row r="331" spans="1:38" x14ac:dyDescent="0.25">
      <c r="A331" s="21" t="s">
        <v>9</v>
      </c>
      <c r="B331">
        <v>462327.94277475512</v>
      </c>
      <c r="I331">
        <v>462327.94277475512</v>
      </c>
      <c r="K331" s="21" t="s">
        <v>10</v>
      </c>
      <c r="M331">
        <v>1728384.890920748</v>
      </c>
      <c r="O331">
        <v>842433.81383739295</v>
      </c>
      <c r="R331">
        <v>447790.87640705402</v>
      </c>
      <c r="W331">
        <v>1728384.890920748</v>
      </c>
      <c r="Y331" s="21" t="s">
        <v>10</v>
      </c>
      <c r="AB331">
        <v>875856.6887204384</v>
      </c>
      <c r="AC331">
        <v>1193794.6587802849</v>
      </c>
      <c r="AD331">
        <v>841103.79537500313</v>
      </c>
      <c r="AF331">
        <v>442356.19079526921</v>
      </c>
      <c r="AL331">
        <v>1193794.6587802849</v>
      </c>
    </row>
    <row r="332" spans="1:38" x14ac:dyDescent="0.25">
      <c r="A332" s="21" t="s">
        <v>10</v>
      </c>
      <c r="B332">
        <v>1254340.581475043</v>
      </c>
      <c r="I332">
        <v>1254340.581475043</v>
      </c>
      <c r="K332" s="21" t="s">
        <v>12</v>
      </c>
      <c r="L332">
        <v>458347.27085612039</v>
      </c>
      <c r="M332">
        <v>1937753.883515056</v>
      </c>
      <c r="N332">
        <v>452918.16469564399</v>
      </c>
      <c r="O332">
        <v>1089066.0445799229</v>
      </c>
      <c r="P332">
        <v>439421.56571922009</v>
      </c>
      <c r="R332">
        <v>442218.80459839263</v>
      </c>
      <c r="W332">
        <v>1937753.883515056</v>
      </c>
      <c r="Y332" s="21" t="s">
        <v>12</v>
      </c>
      <c r="AB332">
        <v>1456027.578231635</v>
      </c>
      <c r="AD332">
        <v>764369.64322212513</v>
      </c>
      <c r="AE332">
        <v>431736.4286135885</v>
      </c>
      <c r="AF332">
        <v>1059822.7388371299</v>
      </c>
      <c r="AI332">
        <v>355564.9439872785</v>
      </c>
      <c r="AL332">
        <v>1456027.578231635</v>
      </c>
    </row>
    <row r="333" spans="1:38" x14ac:dyDescent="0.25">
      <c r="A333" s="21" t="s">
        <v>12</v>
      </c>
      <c r="B333">
        <v>1825219.844896799</v>
      </c>
      <c r="C333">
        <v>426870.69096650631</v>
      </c>
      <c r="E333">
        <v>412538.05696752702</v>
      </c>
      <c r="G333">
        <v>446465.91843673412</v>
      </c>
      <c r="I333">
        <v>1825219.844896799</v>
      </c>
      <c r="K333" s="21" t="s">
        <v>14</v>
      </c>
      <c r="L333">
        <v>376502.4080094673</v>
      </c>
      <c r="M333">
        <v>1574454.816861371</v>
      </c>
      <c r="O333">
        <v>1092941.3590075341</v>
      </c>
      <c r="P333">
        <v>800148.02561726654</v>
      </c>
      <c r="R333">
        <v>738024.60342352092</v>
      </c>
      <c r="U333">
        <v>446068.32854580443</v>
      </c>
      <c r="W333">
        <v>1574454.816861371</v>
      </c>
      <c r="Y333" s="21" t="s">
        <v>14</v>
      </c>
      <c r="AA333">
        <v>831401.71904850448</v>
      </c>
      <c r="AB333">
        <v>1452967.6870126841</v>
      </c>
      <c r="AC333">
        <v>864841.43258174486</v>
      </c>
      <c r="AE333">
        <v>397648.5596643014</v>
      </c>
      <c r="AF333">
        <v>431645.33807802229</v>
      </c>
      <c r="AG333">
        <v>320594.39493760129</v>
      </c>
      <c r="AJ333">
        <v>354957.65977616771</v>
      </c>
      <c r="AL333">
        <v>1452967.6870126841</v>
      </c>
    </row>
    <row r="334" spans="1:38" x14ac:dyDescent="0.25">
      <c r="A334" s="21" t="s">
        <v>14</v>
      </c>
      <c r="B334">
        <v>1447636.7751083891</v>
      </c>
      <c r="C334">
        <v>415556.04870661162</v>
      </c>
      <c r="G334">
        <v>441733.89695028588</v>
      </c>
      <c r="I334">
        <v>1447636.7751083891</v>
      </c>
      <c r="K334" s="21" t="s">
        <v>16</v>
      </c>
      <c r="M334">
        <v>1975457.2559602279</v>
      </c>
      <c r="O334">
        <v>726189.53795349435</v>
      </c>
      <c r="P334">
        <v>799121.7492828113</v>
      </c>
      <c r="U334">
        <v>441603.12712382548</v>
      </c>
      <c r="W334">
        <v>1975457.2559602279</v>
      </c>
      <c r="Y334" s="21" t="s">
        <v>16</v>
      </c>
      <c r="AA334">
        <v>389068.31163651129</v>
      </c>
      <c r="AB334">
        <v>1912335.449148366</v>
      </c>
      <c r="AD334">
        <v>366202.09757740132</v>
      </c>
      <c r="AF334">
        <v>397034.59131782257</v>
      </c>
      <c r="AG334">
        <v>430812.95174895658</v>
      </c>
      <c r="AH334">
        <v>320582.18022539723</v>
      </c>
      <c r="AJ334">
        <v>445928.69872085488</v>
      </c>
      <c r="AK334">
        <v>354490.81370133319</v>
      </c>
      <c r="AL334">
        <v>1912335.449148366</v>
      </c>
    </row>
    <row r="335" spans="1:38" x14ac:dyDescent="0.25">
      <c r="A335" s="21" t="s">
        <v>16</v>
      </c>
      <c r="B335">
        <v>1446188.8073298039</v>
      </c>
      <c r="D335">
        <v>370687.54875970748</v>
      </c>
      <c r="E335">
        <v>864210.37388226797</v>
      </c>
      <c r="F335">
        <v>737449.71760297217</v>
      </c>
      <c r="I335">
        <v>1446188.8073298039</v>
      </c>
      <c r="K335" s="21" t="s">
        <v>17</v>
      </c>
      <c r="M335">
        <v>675306.10015711235</v>
      </c>
      <c r="O335">
        <v>1091116.288954522</v>
      </c>
      <c r="P335">
        <v>360183.46530055662</v>
      </c>
      <c r="W335">
        <v>1091116.288954522</v>
      </c>
      <c r="Y335" s="21" t="s">
        <v>17</v>
      </c>
      <c r="AB335">
        <v>2249232.810370204</v>
      </c>
      <c r="AD335">
        <v>737323.53630716284</v>
      </c>
      <c r="AG335">
        <v>396683.90155549772</v>
      </c>
      <c r="AI335">
        <v>319525.47598960128</v>
      </c>
      <c r="AL335">
        <v>2249232.810370204</v>
      </c>
    </row>
    <row r="336" spans="1:38" x14ac:dyDescent="0.25">
      <c r="A336" s="21" t="s">
        <v>17</v>
      </c>
      <c r="B336">
        <v>1380688.2129267771</v>
      </c>
      <c r="I336">
        <v>1380688.2129267771</v>
      </c>
      <c r="K336" s="21" t="s">
        <v>18</v>
      </c>
      <c r="N336">
        <v>370297.01774067048</v>
      </c>
      <c r="O336">
        <v>1137514.1079581459</v>
      </c>
      <c r="P336">
        <v>323847.3259821455</v>
      </c>
      <c r="Q336">
        <v>360129.98602771253</v>
      </c>
      <c r="W336">
        <v>1137514.1079581459</v>
      </c>
      <c r="Y336" s="21" t="s">
        <v>18</v>
      </c>
      <c r="AA336">
        <v>299918.14943848492</v>
      </c>
      <c r="AB336">
        <v>1878039.761872909</v>
      </c>
      <c r="AD336">
        <v>365171.94788681431</v>
      </c>
      <c r="AH336">
        <v>395880.72276439378</v>
      </c>
      <c r="AJ336">
        <v>319323.31394524989</v>
      </c>
      <c r="AL336">
        <v>1878039.761872909</v>
      </c>
    </row>
    <row r="337" spans="1:38" x14ac:dyDescent="0.25">
      <c r="A337" s="21" t="s">
        <v>18</v>
      </c>
      <c r="B337">
        <v>1379881.561690798</v>
      </c>
      <c r="C337">
        <v>374940.41523246479</v>
      </c>
      <c r="I337">
        <v>1379881.561690798</v>
      </c>
      <c r="K337" s="21" t="s">
        <v>19</v>
      </c>
      <c r="M337">
        <v>374430.99848264561</v>
      </c>
      <c r="P337">
        <v>723958.58624903834</v>
      </c>
      <c r="R337">
        <v>359325.92350199702</v>
      </c>
      <c r="W337">
        <v>723958.58624903834</v>
      </c>
      <c r="Y337" s="21" t="s">
        <v>19</v>
      </c>
      <c r="AB337">
        <v>1346428.8310518621</v>
      </c>
      <c r="AC337">
        <v>370227.37351727858</v>
      </c>
      <c r="AD337">
        <v>735995.18444238266</v>
      </c>
      <c r="AF337">
        <v>365007.50425161968</v>
      </c>
      <c r="AI337">
        <v>395204.19726472179</v>
      </c>
      <c r="AK337">
        <v>318539.58704293892</v>
      </c>
      <c r="AL337">
        <v>1346428.8310518621</v>
      </c>
    </row>
    <row r="338" spans="1:38" x14ac:dyDescent="0.25">
      <c r="A338" s="21" t="s">
        <v>19</v>
      </c>
      <c r="B338">
        <v>1378599.377291098</v>
      </c>
      <c r="D338">
        <v>828956.73038846569</v>
      </c>
      <c r="I338">
        <v>1378599.377291098</v>
      </c>
      <c r="K338" s="21" t="s">
        <v>20</v>
      </c>
      <c r="M338">
        <v>373961.45653551607</v>
      </c>
      <c r="O338">
        <v>735716.3711744498</v>
      </c>
      <c r="P338">
        <v>723700.31988530501</v>
      </c>
      <c r="R338">
        <v>365001.94710674381</v>
      </c>
      <c r="S338">
        <v>359058.25318955869</v>
      </c>
      <c r="W338">
        <v>735716.3711744498</v>
      </c>
      <c r="Y338" s="21" t="s">
        <v>20</v>
      </c>
      <c r="AB338">
        <v>2173862.1061427169</v>
      </c>
      <c r="AJ338">
        <v>395197.19993081462</v>
      </c>
      <c r="AL338">
        <v>2173862.1061427169</v>
      </c>
    </row>
    <row r="339" spans="1:38" x14ac:dyDescent="0.25">
      <c r="A339" s="21" t="s">
        <v>20</v>
      </c>
      <c r="B339">
        <v>1695174.5933418069</v>
      </c>
      <c r="E339">
        <v>370123.69272049598</v>
      </c>
      <c r="I339">
        <v>1695174.5933418069</v>
      </c>
      <c r="K339" s="21" t="s">
        <v>21</v>
      </c>
      <c r="L339">
        <v>352476.26738290192</v>
      </c>
      <c r="M339">
        <v>373264.90811001958</v>
      </c>
      <c r="N339">
        <v>828136.38175877137</v>
      </c>
      <c r="P339">
        <v>399677.83528163412</v>
      </c>
      <c r="Q339">
        <v>323231.12323218869</v>
      </c>
      <c r="T339">
        <v>358989.63618804479</v>
      </c>
      <c r="W339">
        <v>828136.38175877137</v>
      </c>
      <c r="Y339" s="21" t="s">
        <v>21</v>
      </c>
      <c r="AB339">
        <v>1344381.900206171</v>
      </c>
      <c r="AC339">
        <v>369978.42067330063</v>
      </c>
      <c r="AD339">
        <v>735099.93141405901</v>
      </c>
      <c r="AK339">
        <v>395099.56515414908</v>
      </c>
      <c r="AL339">
        <v>1344381.900206171</v>
      </c>
    </row>
    <row r="340" spans="1:38" x14ac:dyDescent="0.25">
      <c r="A340" s="21" t="s">
        <v>21</v>
      </c>
      <c r="B340">
        <v>1341089.5078224861</v>
      </c>
      <c r="G340">
        <v>364874.85275447031</v>
      </c>
      <c r="I340">
        <v>1341089.5078224861</v>
      </c>
      <c r="K340" s="21" t="s">
        <v>22</v>
      </c>
      <c r="M340">
        <v>1298281.1441619389</v>
      </c>
      <c r="R340">
        <v>438013.01831468637</v>
      </c>
      <c r="U340">
        <v>441139.80733497621</v>
      </c>
      <c r="W340">
        <v>1298281.1441619389</v>
      </c>
      <c r="Y340" s="21" t="s">
        <v>22</v>
      </c>
      <c r="AC340">
        <v>420480.50633018842</v>
      </c>
      <c r="AI340">
        <v>430357.18456376262</v>
      </c>
      <c r="AL340">
        <v>430357.18456376262</v>
      </c>
    </row>
    <row r="341" spans="1:38" x14ac:dyDescent="0.25">
      <c r="A341" s="21" t="s">
        <v>22</v>
      </c>
      <c r="B341">
        <v>879159.98204590613</v>
      </c>
      <c r="E341">
        <v>451103.45128193358</v>
      </c>
      <c r="H341">
        <v>444641.21831836627</v>
      </c>
      <c r="I341">
        <v>879159.98204590613</v>
      </c>
      <c r="K341" s="21" t="s">
        <v>23</v>
      </c>
      <c r="M341">
        <v>725689.69765704323</v>
      </c>
      <c r="Q341">
        <v>399543.75885762909</v>
      </c>
      <c r="R341">
        <v>323101.26706820453</v>
      </c>
      <c r="U341">
        <v>723204.57176416123</v>
      </c>
      <c r="W341">
        <v>725689.69765704323</v>
      </c>
      <c r="Y341" s="21" t="s">
        <v>23</v>
      </c>
      <c r="AB341">
        <v>695784.37571163091</v>
      </c>
      <c r="AC341">
        <v>1174448.4364744429</v>
      </c>
      <c r="AF341">
        <v>734158.5056381363</v>
      </c>
      <c r="AL341">
        <v>1174448.4364744429</v>
      </c>
    </row>
    <row r="342" spans="1:38" x14ac:dyDescent="0.25">
      <c r="A342" s="21" t="s">
        <v>23</v>
      </c>
      <c r="B342">
        <v>1734965.764750944</v>
      </c>
      <c r="D342">
        <v>299022.72511519212</v>
      </c>
      <c r="E342">
        <v>369769.94531376538</v>
      </c>
      <c r="I342">
        <v>1734965.764750944</v>
      </c>
      <c r="K342" s="21" t="s">
        <v>24</v>
      </c>
      <c r="M342">
        <v>1058970.41831947</v>
      </c>
      <c r="N342">
        <v>369684.30860548507</v>
      </c>
      <c r="O342">
        <v>258507.95547635219</v>
      </c>
      <c r="P342">
        <v>451991.34690091037</v>
      </c>
      <c r="Q342">
        <v>289487.45042727131</v>
      </c>
      <c r="R342">
        <v>1132491.124136874</v>
      </c>
      <c r="S342">
        <v>322997.81327780872</v>
      </c>
      <c r="V342">
        <v>358721.01058961521</v>
      </c>
      <c r="W342">
        <v>1132491.124136874</v>
      </c>
      <c r="Y342" s="21" t="s">
        <v>24</v>
      </c>
      <c r="AA342">
        <v>372585.30883746629</v>
      </c>
      <c r="AB342">
        <v>992942.85435623862</v>
      </c>
      <c r="AC342">
        <v>346376.73988735559</v>
      </c>
      <c r="AD342">
        <v>513733.89602479088</v>
      </c>
      <c r="AJ342">
        <v>363912.47049361753</v>
      </c>
      <c r="AL342">
        <v>992942.85435623862</v>
      </c>
    </row>
    <row r="343" spans="1:38" x14ac:dyDescent="0.25">
      <c r="A343" s="21" t="s">
        <v>24</v>
      </c>
      <c r="B343">
        <v>2414349.319831084</v>
      </c>
      <c r="E343">
        <v>826659.06111957855</v>
      </c>
      <c r="F343">
        <v>177051.57831141181</v>
      </c>
      <c r="I343">
        <v>2414349.319831084</v>
      </c>
      <c r="K343" s="21" t="s">
        <v>25</v>
      </c>
      <c r="L343">
        <v>316451.48596738349</v>
      </c>
      <c r="M343">
        <v>428364.73085776111</v>
      </c>
      <c r="N343">
        <v>298502.78286858229</v>
      </c>
      <c r="O343">
        <v>513543.47308387398</v>
      </c>
      <c r="P343">
        <v>206197.10554774621</v>
      </c>
      <c r="Q343">
        <v>245106.95883969369</v>
      </c>
      <c r="R343">
        <v>288996.34843195678</v>
      </c>
      <c r="S343">
        <v>398994.84480852669</v>
      </c>
      <c r="T343">
        <v>322715.76687313378</v>
      </c>
      <c r="U343">
        <v>363672.67492225289</v>
      </c>
      <c r="W343">
        <v>513543.47308387398</v>
      </c>
      <c r="Y343" s="21" t="s">
        <v>25</v>
      </c>
      <c r="Z343">
        <v>358589.92434547929</v>
      </c>
      <c r="AA343">
        <v>277662.36707618443</v>
      </c>
      <c r="AB343">
        <v>1065677.334081121</v>
      </c>
      <c r="AC343">
        <v>1172226.7507119139</v>
      </c>
      <c r="AD343">
        <v>434555.86059592757</v>
      </c>
      <c r="AL343">
        <v>1172226.7507119139</v>
      </c>
    </row>
    <row r="344" spans="1:38" x14ac:dyDescent="0.25">
      <c r="A344" s="21" t="s">
        <v>25</v>
      </c>
      <c r="B344">
        <v>2094506.2487175041</v>
      </c>
      <c r="C344">
        <v>351363.23131582828</v>
      </c>
      <c r="F344">
        <v>369559.85826624522</v>
      </c>
      <c r="G344">
        <v>732989.95339859347</v>
      </c>
      <c r="I344">
        <v>2094506.2487175041</v>
      </c>
      <c r="K344" s="21" t="s">
        <v>26</v>
      </c>
      <c r="M344">
        <v>862595.27233122964</v>
      </c>
      <c r="O344">
        <v>433607.81322001852</v>
      </c>
      <c r="Q344">
        <v>205771.0506600794</v>
      </c>
      <c r="R344">
        <v>243698.71514249191</v>
      </c>
      <c r="S344">
        <v>287072.18940438842</v>
      </c>
      <c r="U344">
        <v>650468.40430625435</v>
      </c>
      <c r="W344">
        <v>862595.27233122964</v>
      </c>
      <c r="Y344" s="21" t="s">
        <v>26</v>
      </c>
      <c r="AA344">
        <v>590731.82208589069</v>
      </c>
      <c r="AB344">
        <v>277454.19741135673</v>
      </c>
      <c r="AC344">
        <v>950755.45367488381</v>
      </c>
      <c r="AD344">
        <v>881545.00414982892</v>
      </c>
      <c r="AL344">
        <v>950755.45367488381</v>
      </c>
    </row>
    <row r="345" spans="1:38" x14ac:dyDescent="0.25">
      <c r="A345" s="21" t="s">
        <v>26</v>
      </c>
      <c r="B345">
        <v>1320358.2074396871</v>
      </c>
      <c r="E345">
        <v>824914.06899673003</v>
      </c>
      <c r="H345">
        <v>363666.41650915041</v>
      </c>
      <c r="I345">
        <v>1320358.2074396871</v>
      </c>
      <c r="K345" s="21" t="s">
        <v>27</v>
      </c>
      <c r="L345">
        <v>339510.75082817249</v>
      </c>
      <c r="M345">
        <v>666568.83768432797</v>
      </c>
      <c r="N345">
        <v>824368.58713599632</v>
      </c>
      <c r="O345">
        <v>950449.84138895688</v>
      </c>
      <c r="R345">
        <v>205230.87565249909</v>
      </c>
      <c r="S345">
        <v>243407.3530884849</v>
      </c>
      <c r="T345">
        <v>286532.01350513857</v>
      </c>
      <c r="V345">
        <v>322598.78135872103</v>
      </c>
      <c r="W345">
        <v>950449.84138895688</v>
      </c>
      <c r="Y345" s="21" t="s">
        <v>27</v>
      </c>
      <c r="AA345">
        <v>195384.60941857289</v>
      </c>
      <c r="AB345">
        <v>867818.29834696546</v>
      </c>
      <c r="AC345">
        <v>308010.81405289099</v>
      </c>
      <c r="AD345">
        <v>431960.79457856098</v>
      </c>
      <c r="AF345">
        <v>294519.3012707039</v>
      </c>
      <c r="AJ345">
        <v>327758.86701992439</v>
      </c>
      <c r="AL345">
        <v>867818.29834696546</v>
      </c>
    </row>
    <row r="346" spans="1:38" x14ac:dyDescent="0.25">
      <c r="A346" s="21" t="s">
        <v>27</v>
      </c>
      <c r="B346">
        <v>1324605.2498935841</v>
      </c>
      <c r="E346">
        <v>296377.10284518922</v>
      </c>
      <c r="I346">
        <v>1324605.2498935841</v>
      </c>
      <c r="K346" s="21" t="s">
        <v>28</v>
      </c>
      <c r="M346">
        <v>690217.60554480599</v>
      </c>
      <c r="O346">
        <v>538125.41992230806</v>
      </c>
      <c r="R346">
        <v>294439.88262313552</v>
      </c>
      <c r="S346">
        <v>204573.1451401861</v>
      </c>
      <c r="T346">
        <v>243401.19308223281</v>
      </c>
      <c r="U346">
        <v>613013.53635654668</v>
      </c>
      <c r="W346">
        <v>690217.60554480599</v>
      </c>
      <c r="Y346" s="21" t="s">
        <v>28</v>
      </c>
      <c r="Z346">
        <v>322403.42275112157</v>
      </c>
      <c r="AB346">
        <v>704917.84979169746</v>
      </c>
      <c r="AC346">
        <v>961828.84728275181</v>
      </c>
      <c r="AD346">
        <v>586125.26294911187</v>
      </c>
      <c r="AF346">
        <v>256688.85984024571</v>
      </c>
      <c r="AL346">
        <v>961828.84728275181</v>
      </c>
    </row>
    <row r="347" spans="1:38" x14ac:dyDescent="0.25">
      <c r="A347" s="21" t="s">
        <v>28</v>
      </c>
      <c r="B347">
        <v>1322565.86525033</v>
      </c>
      <c r="C347">
        <v>315397.84237036749</v>
      </c>
      <c r="F347">
        <v>824184.26965424523</v>
      </c>
      <c r="I347">
        <v>1322565.86525033</v>
      </c>
      <c r="K347" s="21" t="s">
        <v>29</v>
      </c>
      <c r="M347">
        <v>1005074.795302693</v>
      </c>
      <c r="O347">
        <v>731408.10015770281</v>
      </c>
      <c r="R347">
        <v>256021.2546461593</v>
      </c>
      <c r="T347">
        <v>204543.41835758631</v>
      </c>
      <c r="U347">
        <v>243130.40016401641</v>
      </c>
      <c r="V347">
        <v>285539.05284911499</v>
      </c>
      <c r="W347">
        <v>1005074.795302693</v>
      </c>
      <c r="Y347" s="21" t="s">
        <v>29</v>
      </c>
      <c r="AA347">
        <v>322330.20894450601</v>
      </c>
      <c r="AB347">
        <v>703999.36313913832</v>
      </c>
      <c r="AC347">
        <v>306925.53069305298</v>
      </c>
      <c r="AD347">
        <v>1355920.3958982241</v>
      </c>
      <c r="AF347">
        <v>217380.23710634661</v>
      </c>
      <c r="AL347">
        <v>1355920.3958982241</v>
      </c>
    </row>
    <row r="348" spans="1:38" x14ac:dyDescent="0.25">
      <c r="A348" s="21" t="s">
        <v>29</v>
      </c>
      <c r="B348">
        <v>1320518.8806521839</v>
      </c>
      <c r="E348">
        <v>296181.25498976029</v>
      </c>
      <c r="F348">
        <v>294181.40003338811</v>
      </c>
      <c r="H348">
        <v>326908.21927508613</v>
      </c>
      <c r="I348">
        <v>1320518.8806521839</v>
      </c>
      <c r="K348" s="21" t="s">
        <v>30</v>
      </c>
      <c r="L348">
        <v>301369.63733541622</v>
      </c>
      <c r="M348">
        <v>315096.83616502723</v>
      </c>
      <c r="N348">
        <v>295979.87592704617</v>
      </c>
      <c r="O348">
        <v>1512132.2016445789</v>
      </c>
      <c r="R348">
        <v>216841.80003712609</v>
      </c>
      <c r="U348">
        <v>204382.6803886717</v>
      </c>
      <c r="V348">
        <v>241514.4741870579</v>
      </c>
      <c r="W348">
        <v>1512132.2016445789</v>
      </c>
      <c r="Y348" s="21" t="s">
        <v>30</v>
      </c>
      <c r="Z348">
        <v>285432.78974153957</v>
      </c>
      <c r="AA348">
        <v>350609.34239699662</v>
      </c>
      <c r="AB348">
        <v>1025384.914058627</v>
      </c>
      <c r="AD348">
        <v>662179.1632084304</v>
      </c>
      <c r="AE348">
        <v>357629.61818627297</v>
      </c>
      <c r="AF348">
        <v>174606.3922830451</v>
      </c>
      <c r="AL348">
        <v>1025384.914058627</v>
      </c>
    </row>
    <row r="349" spans="1:38" x14ac:dyDescent="0.25">
      <c r="A349" s="21" t="s">
        <v>30</v>
      </c>
      <c r="B349">
        <v>1323048.268574374</v>
      </c>
      <c r="C349">
        <v>339052.52580588579</v>
      </c>
      <c r="F349">
        <v>255812.16664804021</v>
      </c>
      <c r="I349">
        <v>1323048.268574374</v>
      </c>
      <c r="K349" s="21" t="s">
        <v>31</v>
      </c>
      <c r="L349">
        <v>263967.75132051291</v>
      </c>
      <c r="M349">
        <v>954966.18499983184</v>
      </c>
      <c r="O349">
        <v>982751.70450979215</v>
      </c>
      <c r="R349">
        <v>174090.3581016908</v>
      </c>
      <c r="V349">
        <v>203737.9197110266</v>
      </c>
      <c r="W349">
        <v>982751.70450979215</v>
      </c>
      <c r="Y349" s="21" t="s">
        <v>31</v>
      </c>
      <c r="Z349">
        <v>241371.6662918207</v>
      </c>
      <c r="AA349">
        <v>285341.18869455392</v>
      </c>
      <c r="AB349">
        <v>1052868.7390511651</v>
      </c>
      <c r="AC349">
        <v>321515.92109702528</v>
      </c>
      <c r="AD349">
        <v>1078710.1853305071</v>
      </c>
      <c r="AF349">
        <v>724679.51947324025</v>
      </c>
      <c r="AL349">
        <v>1078710.1853305071</v>
      </c>
    </row>
    <row r="350" spans="1:38" x14ac:dyDescent="0.25">
      <c r="A350" s="21" t="s">
        <v>31</v>
      </c>
      <c r="B350">
        <v>1057461.077173406</v>
      </c>
      <c r="F350">
        <v>512278.72670920187</v>
      </c>
      <c r="I350">
        <v>1057461.077173406</v>
      </c>
      <c r="K350" s="21" t="s">
        <v>32</v>
      </c>
      <c r="L350">
        <v>225089.01171894671</v>
      </c>
      <c r="M350">
        <v>1218795.0423629279</v>
      </c>
      <c r="O350">
        <v>1765624.670103394</v>
      </c>
      <c r="R350">
        <v>367193.80362469092</v>
      </c>
      <c r="W350">
        <v>1765624.670103394</v>
      </c>
      <c r="Y350" s="21" t="s">
        <v>32</v>
      </c>
      <c r="Z350">
        <v>203496.4244663429</v>
      </c>
      <c r="AA350">
        <v>239945.362309674</v>
      </c>
      <c r="AB350">
        <v>1334043.436543067</v>
      </c>
      <c r="AD350">
        <v>1126382.694829117</v>
      </c>
      <c r="AG350">
        <v>356148.82721395057</v>
      </c>
      <c r="AL350">
        <v>1334043.436543067</v>
      </c>
    </row>
    <row r="351" spans="1:38" x14ac:dyDescent="0.25">
      <c r="A351" s="21" t="s">
        <v>32</v>
      </c>
      <c r="B351">
        <v>830304.60632828437</v>
      </c>
      <c r="F351">
        <v>173965.20972583289</v>
      </c>
      <c r="I351">
        <v>830304.60632828437</v>
      </c>
      <c r="K351" s="21" t="s">
        <v>33</v>
      </c>
      <c r="M351">
        <v>872421.47694382491</v>
      </c>
      <c r="N351">
        <v>450851.95735198108</v>
      </c>
      <c r="O351">
        <v>444562.79704104818</v>
      </c>
      <c r="S351">
        <v>438001.86654071941</v>
      </c>
      <c r="W351">
        <v>872421.47694382491</v>
      </c>
      <c r="Y351" s="21" t="s">
        <v>33</v>
      </c>
      <c r="AA351">
        <v>425012.15384245937</v>
      </c>
      <c r="AC351">
        <v>420420.34821253602</v>
      </c>
      <c r="AJ351">
        <v>430278.54131190991</v>
      </c>
      <c r="AL351">
        <v>430278.54131190991</v>
      </c>
    </row>
    <row r="352" spans="1:38" x14ac:dyDescent="0.25">
      <c r="A352" s="21" t="s">
        <v>33</v>
      </c>
      <c r="B352">
        <v>877685.61045505968</v>
      </c>
      <c r="H352">
        <v>441063.71482793661</v>
      </c>
      <c r="I352">
        <v>877685.61045505968</v>
      </c>
      <c r="K352" s="21" t="s">
        <v>34</v>
      </c>
      <c r="L352">
        <v>182284.43728331069</v>
      </c>
      <c r="M352">
        <v>826543.32224938704</v>
      </c>
      <c r="O352">
        <v>1492134.1559142091</v>
      </c>
      <c r="W352">
        <v>1492134.1559142091</v>
      </c>
      <c r="Y352" s="21" t="s">
        <v>34</v>
      </c>
      <c r="AA352">
        <v>517338.35931650433</v>
      </c>
      <c r="AB352">
        <v>1286616.6146349821</v>
      </c>
      <c r="AC352">
        <v>284984.05214229581</v>
      </c>
      <c r="AD352">
        <v>1249655.4150641351</v>
      </c>
      <c r="AE352">
        <v>321027.95949625288</v>
      </c>
      <c r="AH352">
        <v>355797.58851726138</v>
      </c>
      <c r="AL352">
        <v>1286616.6146349821</v>
      </c>
    </row>
    <row r="353" spans="1:38" x14ac:dyDescent="0.25">
      <c r="A353" s="21" t="s">
        <v>34</v>
      </c>
      <c r="B353">
        <v>647425.59320751834</v>
      </c>
      <c r="C353">
        <v>300908.55051747558</v>
      </c>
      <c r="F353">
        <v>366873.64387788047</v>
      </c>
      <c r="I353">
        <v>647425.59320751834</v>
      </c>
      <c r="K353" s="21" t="s">
        <v>35</v>
      </c>
      <c r="M353">
        <v>406411.41561009479</v>
      </c>
      <c r="O353">
        <v>426156.9335754441</v>
      </c>
      <c r="W353">
        <v>426156.9335754441</v>
      </c>
      <c r="Y353" s="21" t="s">
        <v>35</v>
      </c>
      <c r="AB353">
        <v>900616.53369132581</v>
      </c>
      <c r="AC353">
        <v>239005.45946133611</v>
      </c>
      <c r="AD353">
        <v>792207.2742837593</v>
      </c>
      <c r="AF353">
        <v>489900.55986668821</v>
      </c>
      <c r="AL353">
        <v>900616.53369132581</v>
      </c>
    </row>
    <row r="354" spans="1:38" x14ac:dyDescent="0.25">
      <c r="A354" s="21" t="s">
        <v>35</v>
      </c>
      <c r="C354">
        <v>263495.09033430199</v>
      </c>
      <c r="I354">
        <v>263495.09033430199</v>
      </c>
      <c r="K354" s="21" t="s">
        <v>36</v>
      </c>
      <c r="M354">
        <v>444666.72811932862</v>
      </c>
      <c r="O354">
        <v>213694.30490766541</v>
      </c>
      <c r="R354">
        <v>489679.36649728683</v>
      </c>
      <c r="W354">
        <v>489679.36649728683</v>
      </c>
      <c r="Y354" s="21" t="s">
        <v>36</v>
      </c>
      <c r="AB354">
        <v>696139.2965513278</v>
      </c>
      <c r="AC354">
        <v>203286.08328566689</v>
      </c>
      <c r="AD354">
        <v>663714.26894222619</v>
      </c>
      <c r="AE354">
        <v>284477.8516232546</v>
      </c>
      <c r="AF354">
        <v>292867.83078357088</v>
      </c>
      <c r="AL354">
        <v>696139.2965513278</v>
      </c>
    </row>
    <row r="355" spans="1:38" x14ac:dyDescent="0.25">
      <c r="A355" s="21" t="s">
        <v>36</v>
      </c>
      <c r="C355">
        <v>224730.3188329883</v>
      </c>
      <c r="I355">
        <v>224730.3188329883</v>
      </c>
      <c r="K355" s="21" t="s">
        <v>37</v>
      </c>
      <c r="M355">
        <v>487554.21185561718</v>
      </c>
      <c r="O355">
        <v>172176.8825370433</v>
      </c>
      <c r="R355">
        <v>292864.94577567978</v>
      </c>
      <c r="W355">
        <v>487554.21185561718</v>
      </c>
      <c r="Y355" s="21" t="s">
        <v>37</v>
      </c>
      <c r="AB355">
        <v>694963.38149432186</v>
      </c>
      <c r="AD355">
        <v>416475.36512431211</v>
      </c>
      <c r="AE355">
        <v>238864.43466852329</v>
      </c>
      <c r="AF355">
        <v>536330.56949123065</v>
      </c>
      <c r="AL355">
        <v>694963.38149432186</v>
      </c>
    </row>
    <row r="356" spans="1:38" x14ac:dyDescent="0.25">
      <c r="A356" s="21" t="s">
        <v>37</v>
      </c>
      <c r="C356">
        <v>181465.01359719929</v>
      </c>
      <c r="G356">
        <v>488863.03362102591</v>
      </c>
      <c r="I356">
        <v>488863.03362102591</v>
      </c>
      <c r="K356" s="21" t="s">
        <v>38</v>
      </c>
      <c r="M356">
        <v>668807.22518909804</v>
      </c>
      <c r="R356">
        <v>252226.71869621001</v>
      </c>
      <c r="U356">
        <v>488713.11581385182</v>
      </c>
      <c r="W356">
        <v>668807.22518909804</v>
      </c>
      <c r="Y356" s="21" t="s">
        <v>38</v>
      </c>
      <c r="AB356">
        <v>423637.19498372817</v>
      </c>
      <c r="AC356">
        <v>270974.1471542166</v>
      </c>
      <c r="AD356">
        <v>172131.07177898509</v>
      </c>
      <c r="AE356">
        <v>202212.171385939</v>
      </c>
      <c r="AF356">
        <v>451273.19200194569</v>
      </c>
      <c r="AG356">
        <v>283991.31268869858</v>
      </c>
      <c r="AL356">
        <v>451273.19200194569</v>
      </c>
    </row>
    <row r="357" spans="1:38" x14ac:dyDescent="0.25">
      <c r="A357" s="21" t="s">
        <v>38</v>
      </c>
      <c r="G357">
        <v>292793.6912446543</v>
      </c>
      <c r="I357">
        <v>292793.6912446543</v>
      </c>
      <c r="K357" s="21" t="s">
        <v>39</v>
      </c>
      <c r="M357">
        <v>667003.77765855007</v>
      </c>
      <c r="R357">
        <v>212433.98503840281</v>
      </c>
      <c r="U357">
        <v>292406.18099423818</v>
      </c>
      <c r="W357">
        <v>667003.77765855007</v>
      </c>
      <c r="Y357" s="21" t="s">
        <v>39</v>
      </c>
      <c r="AB357">
        <v>192755.994444273</v>
      </c>
      <c r="AC357">
        <v>500601.1826523139</v>
      </c>
      <c r="AF357">
        <v>374182.75263087108</v>
      </c>
      <c r="AG357">
        <v>238407.234218272</v>
      </c>
      <c r="AH357">
        <v>283969.06255618623</v>
      </c>
      <c r="AJ357">
        <v>488506.31775601738</v>
      </c>
      <c r="AL357">
        <v>500601.1826523139</v>
      </c>
    </row>
    <row r="358" spans="1:38" x14ac:dyDescent="0.25">
      <c r="A358" s="21" t="s">
        <v>39</v>
      </c>
      <c r="G358">
        <v>252148.52054291221</v>
      </c>
      <c r="I358">
        <v>252148.52054291221</v>
      </c>
      <c r="K358" s="21" t="s">
        <v>40</v>
      </c>
      <c r="M358">
        <v>564318.18485230207</v>
      </c>
      <c r="N358">
        <v>235209.15523212359</v>
      </c>
      <c r="O358">
        <v>128725.8164458477</v>
      </c>
      <c r="P358">
        <v>166897.87138030649</v>
      </c>
      <c r="R358">
        <v>171472.4029284124</v>
      </c>
      <c r="U358">
        <v>823548.4342313488</v>
      </c>
      <c r="W358">
        <v>823548.4342313488</v>
      </c>
      <c r="Y358" s="21" t="s">
        <v>40</v>
      </c>
      <c r="AA358">
        <v>261483.74985872171</v>
      </c>
      <c r="AB358">
        <v>75789.963937836437</v>
      </c>
      <c r="AC358">
        <v>692327.9741249471</v>
      </c>
      <c r="AF358">
        <v>54435.205068823547</v>
      </c>
      <c r="AG358">
        <v>202117.4380650894</v>
      </c>
      <c r="AH358">
        <v>238257.55705409119</v>
      </c>
      <c r="AI358">
        <v>283448.71691505512</v>
      </c>
      <c r="AJ358">
        <v>292273.87962616899</v>
      </c>
      <c r="AK358">
        <v>21181.098421110099</v>
      </c>
      <c r="AL358">
        <v>692327.9741249471</v>
      </c>
    </row>
    <row r="359" spans="1:38" x14ac:dyDescent="0.25">
      <c r="A359" s="21" t="s">
        <v>40</v>
      </c>
      <c r="B359">
        <v>333582.14867450041</v>
      </c>
      <c r="C359">
        <v>160261.31778449309</v>
      </c>
      <c r="E359">
        <v>102397.92120807069</v>
      </c>
      <c r="G359">
        <v>212290.20096640219</v>
      </c>
      <c r="H359">
        <v>32331.10405716821</v>
      </c>
      <c r="I359">
        <v>333582.14867450041</v>
      </c>
      <c r="K359" s="21" t="s">
        <v>41</v>
      </c>
      <c r="M359">
        <v>499868.86282498599</v>
      </c>
      <c r="N359">
        <v>102327.1528412156</v>
      </c>
      <c r="O359">
        <v>32006.33407226067</v>
      </c>
      <c r="P359">
        <v>295072.38253602211</v>
      </c>
      <c r="R359">
        <v>53734.227735565801</v>
      </c>
      <c r="U359">
        <v>504406.7736986964</v>
      </c>
      <c r="V359">
        <v>84179.861133742103</v>
      </c>
      <c r="W359">
        <v>504406.7736986964</v>
      </c>
      <c r="Y359" s="21" t="s">
        <v>41</v>
      </c>
      <c r="AA359">
        <v>223988.3565018597</v>
      </c>
      <c r="AB359">
        <v>337114.27913658868</v>
      </c>
      <c r="AC359">
        <v>691443.41807537677</v>
      </c>
      <c r="AH359">
        <v>201700.36214708761</v>
      </c>
      <c r="AI359">
        <v>238146.3861412777</v>
      </c>
      <c r="AJ359">
        <v>533326.33884464705</v>
      </c>
      <c r="AL359">
        <v>691443.41807537677</v>
      </c>
    </row>
    <row r="360" spans="1:38" x14ac:dyDescent="0.25">
      <c r="A360" s="21" t="s">
        <v>41</v>
      </c>
      <c r="B360">
        <v>353900.23029849248</v>
      </c>
      <c r="F360">
        <v>234678.2728967469</v>
      </c>
      <c r="G360">
        <v>171181.75147070119</v>
      </c>
      <c r="H360">
        <v>487209.21326713508</v>
      </c>
      <c r="I360">
        <v>487209.21326713508</v>
      </c>
      <c r="K360" s="21" t="s">
        <v>42</v>
      </c>
      <c r="M360">
        <v>317163.77686755778</v>
      </c>
      <c r="O360">
        <v>518561.04477973189</v>
      </c>
      <c r="P360">
        <v>294163.09635684849</v>
      </c>
      <c r="U360">
        <v>421209.01763341122</v>
      </c>
      <c r="W360">
        <v>518561.04477973189</v>
      </c>
      <c r="Y360" s="21" t="s">
        <v>42</v>
      </c>
      <c r="Z360">
        <v>83875.622954362072</v>
      </c>
      <c r="AA360">
        <v>179811.59028926681</v>
      </c>
      <c r="AB360">
        <v>560246.99422231142</v>
      </c>
      <c r="AC360">
        <v>421375.01185589051</v>
      </c>
      <c r="AD360">
        <v>234386.13342856089</v>
      </c>
      <c r="AI360">
        <v>201381.01085403771</v>
      </c>
      <c r="AJ360">
        <v>449405.06583470321</v>
      </c>
      <c r="AK360">
        <v>282014.89669297432</v>
      </c>
      <c r="AL360">
        <v>560246.99422231142</v>
      </c>
    </row>
    <row r="361" spans="1:38" x14ac:dyDescent="0.25">
      <c r="A361" s="21" t="s">
        <v>42</v>
      </c>
      <c r="B361">
        <v>622537.65469224215</v>
      </c>
      <c r="F361">
        <v>102219.7972347373</v>
      </c>
      <c r="G361">
        <v>53685.199767246173</v>
      </c>
      <c r="H361">
        <v>292050.81680692738</v>
      </c>
      <c r="I361">
        <v>622537.65469224215</v>
      </c>
      <c r="K361" s="21" t="s">
        <v>43</v>
      </c>
      <c r="L361">
        <v>60577.15044439488</v>
      </c>
      <c r="M361">
        <v>316839.84718280309</v>
      </c>
      <c r="O361">
        <v>1044252.304061318</v>
      </c>
      <c r="P361">
        <v>128618.48991525439</v>
      </c>
      <c r="Q361">
        <v>165421.92553748781</v>
      </c>
      <c r="U361">
        <v>265246.01778521971</v>
      </c>
      <c r="W361">
        <v>1044252.304061318</v>
      </c>
      <c r="Y361" s="21" t="s">
        <v>43</v>
      </c>
      <c r="AA361">
        <v>83599.328153308277</v>
      </c>
      <c r="AB361">
        <v>738575.2213605803</v>
      </c>
      <c r="AC361">
        <v>192079.79213308109</v>
      </c>
      <c r="AD361">
        <v>101835.462064846</v>
      </c>
      <c r="AJ361">
        <v>371866.74120498751</v>
      </c>
      <c r="AK361">
        <v>236963.95000781069</v>
      </c>
      <c r="AL361">
        <v>738575.2213605803</v>
      </c>
    </row>
    <row r="362" spans="1:38" x14ac:dyDescent="0.25">
      <c r="A362" s="21" t="s">
        <v>43</v>
      </c>
      <c r="B362">
        <v>1071989.8274170379</v>
      </c>
      <c r="H362">
        <v>248684.97927908361</v>
      </c>
      <c r="I362">
        <v>1071989.8274170379</v>
      </c>
      <c r="K362" s="21" t="s">
        <v>44</v>
      </c>
      <c r="M362">
        <v>457454.84680538281</v>
      </c>
      <c r="O362">
        <v>885156.50393872638</v>
      </c>
      <c r="T362">
        <v>437786.68185376952</v>
      </c>
      <c r="W362">
        <v>885156.50393872638</v>
      </c>
      <c r="Y362" s="21" t="s">
        <v>44</v>
      </c>
      <c r="AA362">
        <v>414752.80603521748</v>
      </c>
      <c r="AB362">
        <v>424716.62319667259</v>
      </c>
      <c r="AC362">
        <v>420366.61080115422</v>
      </c>
      <c r="AK362">
        <v>429354.62946278311</v>
      </c>
      <c r="AL362">
        <v>429354.62946278311</v>
      </c>
    </row>
    <row r="363" spans="1:38" x14ac:dyDescent="0.25">
      <c r="A363" s="21" t="s">
        <v>44</v>
      </c>
      <c r="B363">
        <v>877523.74628516415</v>
      </c>
      <c r="F363">
        <v>450773.33391365909</v>
      </c>
      <c r="I363">
        <v>877523.74628516415</v>
      </c>
      <c r="K363" s="21" t="s">
        <v>45</v>
      </c>
      <c r="M363">
        <v>218413.9580658146</v>
      </c>
      <c r="O363">
        <v>1158536.1176223599</v>
      </c>
      <c r="Q363">
        <v>128466.25499431419</v>
      </c>
      <c r="R363">
        <v>165401.67614064651</v>
      </c>
      <c r="U363">
        <v>170581.81250269499</v>
      </c>
      <c r="W363">
        <v>1158536.1176223599</v>
      </c>
      <c r="Y363" s="21" t="s">
        <v>45</v>
      </c>
      <c r="AA363">
        <v>158316.33940159061</v>
      </c>
      <c r="AB363">
        <v>559557.56389650994</v>
      </c>
      <c r="AD363">
        <v>233468.4998279002</v>
      </c>
      <c r="AJ363">
        <v>51389.445980484728</v>
      </c>
      <c r="AK363">
        <v>200905.0915838822</v>
      </c>
      <c r="AL363">
        <v>559557.56389650994</v>
      </c>
    </row>
    <row r="364" spans="1:38" x14ac:dyDescent="0.25">
      <c r="A364" s="21" t="s">
        <v>45</v>
      </c>
      <c r="B364">
        <v>1497597.628218448</v>
      </c>
      <c r="D364">
        <v>260717.86027248931</v>
      </c>
      <c r="H364">
        <v>211810.2508834092</v>
      </c>
      <c r="I364">
        <v>1497597.628218448</v>
      </c>
      <c r="K364" s="21" t="s">
        <v>46</v>
      </c>
      <c r="L364">
        <v>19670.804916731569</v>
      </c>
      <c r="M364">
        <v>59994.378353356078</v>
      </c>
      <c r="O364">
        <v>1500638.492582093</v>
      </c>
      <c r="R364">
        <v>128032.7503014278</v>
      </c>
      <c r="S364">
        <v>165274.4340236948</v>
      </c>
      <c r="U364">
        <v>51232.588876536152</v>
      </c>
      <c r="W364">
        <v>1500638.492582093</v>
      </c>
      <c r="Y364" s="21" t="s">
        <v>46</v>
      </c>
      <c r="AA364">
        <v>157852.04219862309</v>
      </c>
      <c r="AB364">
        <v>672262.00314051902</v>
      </c>
      <c r="AC364">
        <v>82373.382102281626</v>
      </c>
      <c r="AD364">
        <v>100631.7116134361</v>
      </c>
      <c r="AL364">
        <v>672262.00314051902</v>
      </c>
    </row>
    <row r="365" spans="1:38" x14ac:dyDescent="0.25">
      <c r="A365" s="21" t="s">
        <v>46</v>
      </c>
      <c r="B365">
        <v>1675525.0753768201</v>
      </c>
      <c r="D365">
        <v>222355.36263504071</v>
      </c>
      <c r="H365">
        <v>169892.26350152979</v>
      </c>
      <c r="I365">
        <v>1675525.0753768201</v>
      </c>
      <c r="K365" s="21" t="s">
        <v>47</v>
      </c>
      <c r="M365">
        <v>19498.618642163681</v>
      </c>
      <c r="N365">
        <v>260260.3348341347</v>
      </c>
      <c r="O365">
        <v>1535250.8313420981</v>
      </c>
      <c r="S365">
        <v>127468.2010566245</v>
      </c>
      <c r="T365">
        <v>165158.38487097979</v>
      </c>
      <c r="W365">
        <v>1535250.8313420981</v>
      </c>
      <c r="Y365" s="21" t="s">
        <v>47</v>
      </c>
      <c r="AB365">
        <v>610292.83562690427</v>
      </c>
      <c r="AD365">
        <v>313466.25388802559</v>
      </c>
      <c r="AL365">
        <v>610292.83562690427</v>
      </c>
    </row>
    <row r="366" spans="1:38" x14ac:dyDescent="0.25">
      <c r="A366" s="21" t="s">
        <v>47</v>
      </c>
      <c r="B366">
        <v>1672308.7774361661</v>
      </c>
      <c r="C366">
        <v>59838.290083062573</v>
      </c>
      <c r="D366">
        <v>179150.9222252935</v>
      </c>
      <c r="H366">
        <v>51006.305797357323</v>
      </c>
      <c r="I366">
        <v>1672308.7774361661</v>
      </c>
      <c r="K366" s="21" t="s">
        <v>48</v>
      </c>
      <c r="L366">
        <v>280894.38621928712</v>
      </c>
      <c r="M366">
        <v>78640.129598717744</v>
      </c>
      <c r="N366">
        <v>221609.76108271009</v>
      </c>
      <c r="O366">
        <v>1484211.742164107</v>
      </c>
      <c r="T366">
        <v>127221.2777385354</v>
      </c>
      <c r="U366">
        <v>164286.55087011011</v>
      </c>
      <c r="W366">
        <v>1484211.742164107</v>
      </c>
      <c r="Y366" s="21" t="s">
        <v>48</v>
      </c>
      <c r="AB366">
        <v>564620.8506896334</v>
      </c>
      <c r="AC366">
        <v>260066.61282898541</v>
      </c>
      <c r="AD366">
        <v>99971.501513808849</v>
      </c>
      <c r="AE366">
        <v>81548.466707289597</v>
      </c>
      <c r="AF366">
        <v>229888.86735405249</v>
      </c>
      <c r="AL366">
        <v>564620.8506896334</v>
      </c>
    </row>
    <row r="367" spans="1:38" x14ac:dyDescent="0.25">
      <c r="A367" s="21" t="s">
        <v>48</v>
      </c>
      <c r="B367">
        <v>1388520.6040336629</v>
      </c>
      <c r="I367">
        <v>1388520.6040336629</v>
      </c>
      <c r="K367" s="21" t="s">
        <v>49</v>
      </c>
      <c r="L367">
        <v>234889.244655513</v>
      </c>
      <c r="M367">
        <v>338712.07321436057</v>
      </c>
      <c r="N367">
        <v>178713.48036472121</v>
      </c>
      <c r="O367">
        <v>1482765.833668943</v>
      </c>
      <c r="R367">
        <v>228942.78010717579</v>
      </c>
      <c r="U367">
        <v>127219.38954034069</v>
      </c>
      <c r="V367">
        <v>164153.2017512671</v>
      </c>
      <c r="W367">
        <v>1482765.833668943</v>
      </c>
      <c r="Y367" s="21" t="s">
        <v>49</v>
      </c>
      <c r="AB367">
        <v>384977.80723510211</v>
      </c>
      <c r="AC367">
        <v>221351.84188749371</v>
      </c>
      <c r="AF367">
        <v>181182.801265699</v>
      </c>
      <c r="AL367">
        <v>384977.80723510211</v>
      </c>
    </row>
    <row r="368" spans="1:38" x14ac:dyDescent="0.25">
      <c r="A368" s="21" t="s">
        <v>49</v>
      </c>
      <c r="B368">
        <v>1152519.4218375711</v>
      </c>
      <c r="C368">
        <v>19420.3970783845</v>
      </c>
      <c r="E368">
        <v>260025.29112761281</v>
      </c>
      <c r="I368">
        <v>1152519.4218375711</v>
      </c>
      <c r="K368" s="21" t="s">
        <v>50</v>
      </c>
      <c r="L368">
        <v>197851.36237669681</v>
      </c>
      <c r="M368">
        <v>590979.7249964556</v>
      </c>
      <c r="O368">
        <v>1401327.798563289</v>
      </c>
      <c r="P368">
        <v>28338.135334385621</v>
      </c>
      <c r="R368">
        <v>99462.973178215238</v>
      </c>
      <c r="V368">
        <v>127001.6059358014</v>
      </c>
      <c r="W368">
        <v>1401327.798563289</v>
      </c>
      <c r="Y368" s="21" t="s">
        <v>50</v>
      </c>
      <c r="Z368">
        <v>164009.61282255279</v>
      </c>
      <c r="AB368">
        <v>271198.50300391961</v>
      </c>
      <c r="AC368">
        <v>510030.39016354928</v>
      </c>
      <c r="AG368">
        <v>81234.976161981496</v>
      </c>
      <c r="AL368">
        <v>510030.39016354928</v>
      </c>
    </row>
    <row r="369" spans="1:38" x14ac:dyDescent="0.25">
      <c r="A369" s="21" t="s">
        <v>50</v>
      </c>
      <c r="B369">
        <v>952691.77327373228</v>
      </c>
      <c r="D369">
        <v>39726.444679958673</v>
      </c>
      <c r="E369">
        <v>220353.03725062401</v>
      </c>
      <c r="F369">
        <v>186566.63792861189</v>
      </c>
      <c r="G369">
        <v>91097.927229516979</v>
      </c>
      <c r="I369">
        <v>952691.77327373228</v>
      </c>
      <c r="K369" s="21" t="s">
        <v>51</v>
      </c>
      <c r="L369">
        <v>245335.41863168409</v>
      </c>
      <c r="M369">
        <v>508626.18269643962</v>
      </c>
      <c r="O369">
        <v>913689.99178672314</v>
      </c>
      <c r="P369">
        <v>512781.13873565011</v>
      </c>
      <c r="U369">
        <v>90958.647497006779</v>
      </c>
      <c r="W369">
        <v>913689.99178672314</v>
      </c>
      <c r="Y369" s="21" t="s">
        <v>51</v>
      </c>
      <c r="Z369">
        <v>126415.15281084229</v>
      </c>
      <c r="AA369">
        <v>163775.47524788411</v>
      </c>
      <c r="AB369">
        <v>309782.45548290713</v>
      </c>
      <c r="AC369">
        <v>290190.44641167793</v>
      </c>
      <c r="AD369">
        <v>186409.78791593981</v>
      </c>
      <c r="AH369">
        <v>81087.014523480044</v>
      </c>
      <c r="AL369">
        <v>309782.45548290713</v>
      </c>
    </row>
    <row r="370" spans="1:38" x14ac:dyDescent="0.25">
      <c r="A370" s="21" t="s">
        <v>51</v>
      </c>
      <c r="B370">
        <v>804764.61235561059</v>
      </c>
      <c r="C370">
        <v>279274.00383724959</v>
      </c>
      <c r="E370">
        <v>437700.45369583182</v>
      </c>
      <c r="I370">
        <v>804764.61235561059</v>
      </c>
      <c r="K370" s="21" t="s">
        <v>52</v>
      </c>
      <c r="L370">
        <v>106495.24121492619</v>
      </c>
      <c r="M370">
        <v>738947.09411715635</v>
      </c>
      <c r="N370">
        <v>298456.54338998313</v>
      </c>
      <c r="O370">
        <v>807672.38795540063</v>
      </c>
      <c r="P370">
        <v>802325.90525513375</v>
      </c>
      <c r="W370">
        <v>807672.38795540063</v>
      </c>
      <c r="Y370" s="21" t="s">
        <v>52</v>
      </c>
      <c r="AA370">
        <v>184434.2549026449</v>
      </c>
      <c r="AB370">
        <v>433121.94971197768</v>
      </c>
      <c r="AC370">
        <v>248021.79246332881</v>
      </c>
      <c r="AI370">
        <v>80652.482947719545</v>
      </c>
      <c r="AJ370">
        <v>90671.325607625258</v>
      </c>
      <c r="AL370">
        <v>433121.94971197768</v>
      </c>
    </row>
    <row r="371" spans="1:38" x14ac:dyDescent="0.25">
      <c r="A371" s="21" t="s">
        <v>52</v>
      </c>
      <c r="B371">
        <v>695449.05976733472</v>
      </c>
      <c r="C371">
        <v>234067.75224118121</v>
      </c>
      <c r="E371">
        <v>218986.4823815808</v>
      </c>
      <c r="I371">
        <v>695449.05976733472</v>
      </c>
      <c r="K371" s="21" t="s">
        <v>53</v>
      </c>
      <c r="M371">
        <v>880937.89258628106</v>
      </c>
      <c r="N371">
        <v>218720.82636570651</v>
      </c>
      <c r="O371">
        <v>374719.79882148083</v>
      </c>
      <c r="P371">
        <v>1020001.895008201</v>
      </c>
      <c r="Q371">
        <v>26942.172120878291</v>
      </c>
      <c r="U371">
        <v>90636.966533786006</v>
      </c>
      <c r="W371">
        <v>1020001.895008201</v>
      </c>
      <c r="Y371" s="21" t="s">
        <v>53</v>
      </c>
      <c r="AB371">
        <v>452148.25708534592</v>
      </c>
      <c r="AC371">
        <v>272297.572161866</v>
      </c>
      <c r="AD371">
        <v>185263.55404277699</v>
      </c>
      <c r="AJ371">
        <v>80511.203182807803</v>
      </c>
      <c r="AL371">
        <v>452148.25708534592</v>
      </c>
    </row>
    <row r="372" spans="1:38" x14ac:dyDescent="0.25">
      <c r="A372" s="21" t="s">
        <v>53</v>
      </c>
      <c r="B372">
        <v>694689.70606638084</v>
      </c>
      <c r="C372">
        <v>196318.17518590391</v>
      </c>
      <c r="E372">
        <v>177525.3443927512</v>
      </c>
      <c r="F372">
        <v>258819.72880456611</v>
      </c>
      <c r="I372">
        <v>694689.70606638084</v>
      </c>
      <c r="K372" s="21" t="s">
        <v>54</v>
      </c>
      <c r="M372">
        <v>814816.56763510837</v>
      </c>
      <c r="N372">
        <v>177066.48507343829</v>
      </c>
      <c r="O372">
        <v>351805.66312160518</v>
      </c>
      <c r="P372">
        <v>741795.11461221823</v>
      </c>
      <c r="Q372">
        <v>483934.17876183038</v>
      </c>
      <c r="R372">
        <v>26487.89213569092</v>
      </c>
      <c r="W372">
        <v>814816.56763510837</v>
      </c>
      <c r="Y372" s="21" t="s">
        <v>54</v>
      </c>
      <c r="AA372">
        <v>17794.19764523887</v>
      </c>
      <c r="AB372">
        <v>325305.68909202027</v>
      </c>
      <c r="AC372">
        <v>125255.4919589216</v>
      </c>
      <c r="AD372">
        <v>420839.06156501023</v>
      </c>
      <c r="AK372">
        <v>79890.740389718878</v>
      </c>
      <c r="AL372">
        <v>420839.06156501023</v>
      </c>
    </row>
    <row r="373" spans="1:38" x14ac:dyDescent="0.25">
      <c r="A373" s="21" t="s">
        <v>54</v>
      </c>
      <c r="B373">
        <v>761805.50480055984</v>
      </c>
      <c r="C373">
        <v>242708.2566687394</v>
      </c>
      <c r="E373">
        <v>38898.965891078551</v>
      </c>
      <c r="F373">
        <v>218656.85551131191</v>
      </c>
      <c r="H373">
        <v>90563.311493758127</v>
      </c>
      <c r="I373">
        <v>761805.50480055984</v>
      </c>
      <c r="K373" s="21" t="s">
        <v>55</v>
      </c>
      <c r="M373">
        <v>456291.74883831752</v>
      </c>
      <c r="N373">
        <v>411958.06955111021</v>
      </c>
      <c r="O373">
        <v>440311.08683069033</v>
      </c>
      <c r="T373">
        <v>398909.85298179107</v>
      </c>
      <c r="U373">
        <v>841965.90238132316</v>
      </c>
      <c r="W373">
        <v>841965.90238132316</v>
      </c>
      <c r="Y373" s="21" t="s">
        <v>55</v>
      </c>
      <c r="AB373">
        <v>1223437.9061451131</v>
      </c>
      <c r="AD373">
        <v>450349.66434142232</v>
      </c>
      <c r="AL373">
        <v>1223437.9061451131</v>
      </c>
    </row>
    <row r="374" spans="1:38" x14ac:dyDescent="0.25">
      <c r="A374" s="21" t="s">
        <v>55</v>
      </c>
      <c r="B374">
        <v>2497931.369931892</v>
      </c>
      <c r="F374">
        <v>443981.9200462944</v>
      </c>
      <c r="I374">
        <v>2497931.369931892</v>
      </c>
      <c r="K374" s="21" t="s">
        <v>56</v>
      </c>
      <c r="M374">
        <v>242210.7547027801</v>
      </c>
      <c r="O374">
        <v>90559.831774139559</v>
      </c>
      <c r="R374">
        <v>483835.00319605489</v>
      </c>
      <c r="S374">
        <v>26300.273076537542</v>
      </c>
      <c r="W374">
        <v>483835.00319605489</v>
      </c>
      <c r="Y374" s="21" t="s">
        <v>56</v>
      </c>
      <c r="AB374">
        <v>341254.53400656779</v>
      </c>
      <c r="AC374">
        <v>38422.886879557584</v>
      </c>
      <c r="AD374">
        <v>308527.10016923049</v>
      </c>
      <c r="AE374">
        <v>162088.64234981369</v>
      </c>
      <c r="AL374">
        <v>341254.53400656779</v>
      </c>
    </row>
    <row r="375" spans="1:38" x14ac:dyDescent="0.25">
      <c r="A375" s="21" t="s">
        <v>56</v>
      </c>
      <c r="B375">
        <v>158751.21764348479</v>
      </c>
      <c r="C375">
        <v>106283.1277303751</v>
      </c>
      <c r="I375">
        <v>158751.21764348479</v>
      </c>
      <c r="K375" s="21" t="s">
        <v>57</v>
      </c>
      <c r="M375">
        <v>347731.71268689202</v>
      </c>
      <c r="O375">
        <v>90319.396026698698</v>
      </c>
      <c r="S375">
        <v>483513.92234712181</v>
      </c>
      <c r="T375">
        <v>25990.376266634641</v>
      </c>
      <c r="W375">
        <v>483513.92234712181</v>
      </c>
      <c r="Y375" s="21" t="s">
        <v>57</v>
      </c>
      <c r="AB375">
        <v>281673.62123109191</v>
      </c>
      <c r="AE375">
        <v>123887.19235998089</v>
      </c>
      <c r="AF375">
        <v>345996.48383316118</v>
      </c>
      <c r="AL375">
        <v>345996.48383316118</v>
      </c>
    </row>
    <row r="376" spans="1:38" x14ac:dyDescent="0.25">
      <c r="A376" s="21" t="s">
        <v>57</v>
      </c>
      <c r="B376">
        <v>157404.36702515479</v>
      </c>
      <c r="D376">
        <v>57760.978218661272</v>
      </c>
      <c r="E376">
        <v>38187.894599316867</v>
      </c>
      <c r="I376">
        <v>157404.36702515479</v>
      </c>
      <c r="K376" s="21" t="s">
        <v>58</v>
      </c>
      <c r="M376">
        <v>346745.98262382008</v>
      </c>
      <c r="N376">
        <v>37839.415406640714</v>
      </c>
      <c r="O376">
        <v>90265.604502176138</v>
      </c>
      <c r="R376">
        <v>182092.89390732811</v>
      </c>
      <c r="T376">
        <v>482946.684897953</v>
      </c>
      <c r="U376">
        <v>25950.891134891739</v>
      </c>
      <c r="W376">
        <v>482946.684897953</v>
      </c>
      <c r="Y376" s="21" t="s">
        <v>58</v>
      </c>
      <c r="AB376">
        <v>186196.469551674</v>
      </c>
      <c r="AC376">
        <v>152675.55657823701</v>
      </c>
      <c r="AF376">
        <v>123280.95867280351</v>
      </c>
      <c r="AG376">
        <v>161906.37167005171</v>
      </c>
      <c r="AL376">
        <v>186196.469551674</v>
      </c>
    </row>
    <row r="377" spans="1:38" x14ac:dyDescent="0.25">
      <c r="A377" s="21" t="s">
        <v>58</v>
      </c>
      <c r="B377">
        <v>155721.59114369631</v>
      </c>
      <c r="I377">
        <v>155721.59114369631</v>
      </c>
      <c r="K377" s="21" t="s">
        <v>59</v>
      </c>
      <c r="M377">
        <v>345569.27976246731</v>
      </c>
      <c r="N377">
        <v>56968.180216955647</v>
      </c>
      <c r="O377">
        <v>90216.004793846558</v>
      </c>
      <c r="U377">
        <v>482716.52588449582</v>
      </c>
      <c r="V377">
        <v>25114.287799858968</v>
      </c>
      <c r="W377">
        <v>482716.52588449582</v>
      </c>
      <c r="Y377" s="21" t="s">
        <v>59</v>
      </c>
      <c r="AB377">
        <v>17082.89396713669</v>
      </c>
      <c r="AC377">
        <v>262850.88804767048</v>
      </c>
      <c r="AG377">
        <v>122960.54548753241</v>
      </c>
      <c r="AH377">
        <v>161685.02404532701</v>
      </c>
      <c r="AL377">
        <v>262850.88804767048</v>
      </c>
    </row>
    <row r="378" spans="1:38" x14ac:dyDescent="0.25">
      <c r="A378" s="21" t="s">
        <v>59</v>
      </c>
      <c r="B378">
        <v>155210.37876908079</v>
      </c>
      <c r="F378">
        <v>37267.146083469197</v>
      </c>
      <c r="G378">
        <v>181517.22116064141</v>
      </c>
      <c r="I378">
        <v>181517.22116064141</v>
      </c>
      <c r="K378" s="21" t="s">
        <v>60</v>
      </c>
      <c r="L378">
        <v>86998.838003636512</v>
      </c>
      <c r="M378">
        <v>104026.93824677081</v>
      </c>
      <c r="O378">
        <v>89550.738938780079</v>
      </c>
      <c r="U378">
        <v>180389.05551449029</v>
      </c>
      <c r="V378">
        <v>482334.53807940852</v>
      </c>
      <c r="W378">
        <v>482334.53807940852</v>
      </c>
      <c r="Y378" s="21" t="s">
        <v>60</v>
      </c>
      <c r="Z378">
        <v>25094.184133990671</v>
      </c>
      <c r="AA378">
        <v>240756.766033614</v>
      </c>
      <c r="AB378">
        <v>17068.695870235679</v>
      </c>
      <c r="AC378">
        <v>318750.29851190548</v>
      </c>
      <c r="AD378">
        <v>37163.670263645858</v>
      </c>
      <c r="AH378">
        <v>122252.62150476129</v>
      </c>
      <c r="AI378">
        <v>161683.65668822441</v>
      </c>
      <c r="AL378">
        <v>318750.29851190548</v>
      </c>
    </row>
    <row r="379" spans="1:38" x14ac:dyDescent="0.25">
      <c r="A379" s="21" t="s">
        <v>60</v>
      </c>
      <c r="B379">
        <v>67503.621062543432</v>
      </c>
      <c r="I379">
        <v>67503.621062543432</v>
      </c>
      <c r="K379" s="21" t="s">
        <v>61</v>
      </c>
      <c r="M379">
        <v>86325.421875307948</v>
      </c>
      <c r="O379">
        <v>125423.3586183983</v>
      </c>
      <c r="W379">
        <v>125423.3586183983</v>
      </c>
      <c r="Y379" s="21" t="s">
        <v>61</v>
      </c>
      <c r="Z379">
        <v>482088.1281461888</v>
      </c>
      <c r="AA379">
        <v>128627.1984114946</v>
      </c>
      <c r="AB379">
        <v>257222.0621813231</v>
      </c>
      <c r="AC379">
        <v>261245.05756098041</v>
      </c>
      <c r="AI379">
        <v>121356.89015055761</v>
      </c>
      <c r="AJ379">
        <v>341315.69569814397</v>
      </c>
      <c r="AL379">
        <v>482088.1281461888</v>
      </c>
    </row>
    <row r="380" spans="1:38" x14ac:dyDescent="0.25">
      <c r="A380" s="21" t="s">
        <v>61</v>
      </c>
      <c r="B380">
        <v>67334.586873995911</v>
      </c>
      <c r="E380">
        <v>56727.668489360731</v>
      </c>
      <c r="I380">
        <v>67334.586873995911</v>
      </c>
      <c r="K380" s="21" t="s">
        <v>62</v>
      </c>
      <c r="M380">
        <v>86003.153753195613</v>
      </c>
      <c r="O380">
        <v>87222.806274738992</v>
      </c>
      <c r="U380">
        <v>178578.6989066274</v>
      </c>
      <c r="W380">
        <v>178578.6989066274</v>
      </c>
      <c r="Y380" s="21" t="s">
        <v>62</v>
      </c>
      <c r="AA380">
        <v>481736.78931142681</v>
      </c>
      <c r="AB380">
        <v>390300.38732250599</v>
      </c>
      <c r="AC380">
        <v>166742.3865455577</v>
      </c>
      <c r="AD380">
        <v>36303.803961028279</v>
      </c>
      <c r="AJ380">
        <v>120536.90113632991</v>
      </c>
      <c r="AK380">
        <v>161197.54958746169</v>
      </c>
      <c r="AL380">
        <v>481736.78931142681</v>
      </c>
    </row>
    <row r="381" spans="1:38" x14ac:dyDescent="0.25">
      <c r="A381" s="21" t="s">
        <v>62</v>
      </c>
      <c r="B381">
        <v>217874.093671054</v>
      </c>
      <c r="I381">
        <v>217874.093671054</v>
      </c>
      <c r="K381" s="21" t="s">
        <v>63</v>
      </c>
      <c r="O381">
        <v>122070.99210761749</v>
      </c>
      <c r="W381">
        <v>122070.99210761749</v>
      </c>
      <c r="Y381" s="21" t="s">
        <v>63</v>
      </c>
      <c r="AB381">
        <v>841635.85508321272</v>
      </c>
      <c r="AC381">
        <v>24102.322691749669</v>
      </c>
      <c r="AK381">
        <v>120080.7860778811</v>
      </c>
      <c r="AL381">
        <v>841635.85508321272</v>
      </c>
    </row>
    <row r="382" spans="1:38" x14ac:dyDescent="0.25">
      <c r="A382" s="21" t="s">
        <v>63</v>
      </c>
      <c r="B382">
        <v>488476.25726805592</v>
      </c>
      <c r="C382">
        <v>85279.904333446728</v>
      </c>
      <c r="D382">
        <v>4530.0885826152771</v>
      </c>
      <c r="E382">
        <v>56050.953317341002</v>
      </c>
      <c r="H382">
        <v>178022.39501170389</v>
      </c>
      <c r="I382">
        <v>488476.25726805592</v>
      </c>
      <c r="K382" s="21" t="s">
        <v>64</v>
      </c>
      <c r="M382">
        <v>84741.258514893954</v>
      </c>
      <c r="N382">
        <v>55872.305835108113</v>
      </c>
      <c r="O382">
        <v>177448.62609558529</v>
      </c>
      <c r="P382">
        <v>86343.422251384967</v>
      </c>
      <c r="W382">
        <v>177448.62609558529</v>
      </c>
      <c r="Y382" s="21" t="s">
        <v>64</v>
      </c>
      <c r="AB382">
        <v>123758.2339617058</v>
      </c>
      <c r="AC382">
        <v>481341.81379723659</v>
      </c>
      <c r="AD382">
        <v>57764.636377390823</v>
      </c>
      <c r="AL382">
        <v>481341.81379723659</v>
      </c>
    </row>
    <row r="383" spans="1:38" x14ac:dyDescent="0.25">
      <c r="A383" s="21" t="s">
        <v>64</v>
      </c>
      <c r="B383">
        <v>607439.85657081835</v>
      </c>
      <c r="D383">
        <v>239096.71597196409</v>
      </c>
      <c r="I383">
        <v>607439.85657081835</v>
      </c>
      <c r="K383" s="21" t="s">
        <v>65</v>
      </c>
      <c r="M383">
        <v>84668.872633827385</v>
      </c>
      <c r="N383">
        <v>3440.4937093880931</v>
      </c>
      <c r="O383">
        <v>176143.71931392601</v>
      </c>
      <c r="P383">
        <v>86059.571598410097</v>
      </c>
      <c r="W383">
        <v>176143.71931392601</v>
      </c>
      <c r="Y383" s="21" t="s">
        <v>65</v>
      </c>
      <c r="AB383">
        <v>254305.52471955481</v>
      </c>
      <c r="AD383">
        <v>479889.27753166942</v>
      </c>
      <c r="AE383">
        <v>23396.053259199471</v>
      </c>
      <c r="AF383">
        <v>33219.172513403952</v>
      </c>
      <c r="AL383">
        <v>479889.27753166942</v>
      </c>
    </row>
    <row r="384" spans="1:38" x14ac:dyDescent="0.25">
      <c r="A384" s="21" t="s">
        <v>65</v>
      </c>
      <c r="B384">
        <v>606423.55969426071</v>
      </c>
      <c r="D384">
        <v>103171.0078613824</v>
      </c>
      <c r="F384">
        <v>55215.453229829727</v>
      </c>
      <c r="I384">
        <v>606423.55969426071</v>
      </c>
      <c r="K384" s="21" t="s">
        <v>66</v>
      </c>
      <c r="L384">
        <v>392464.84222795977</v>
      </c>
      <c r="O384">
        <v>890169.52779969305</v>
      </c>
      <c r="U384">
        <v>398869.21249440953</v>
      </c>
      <c r="V384">
        <v>437451.99676056881</v>
      </c>
      <c r="W384">
        <v>890169.52779969305</v>
      </c>
      <c r="Y384" s="21" t="s">
        <v>66</v>
      </c>
      <c r="AA384">
        <v>456269.80661767162</v>
      </c>
      <c r="AB384">
        <v>1222573.03162889</v>
      </c>
      <c r="AD384">
        <v>443880.44925080508</v>
      </c>
      <c r="AJ384">
        <v>404304.94496045372</v>
      </c>
      <c r="AL384">
        <v>1222573.03162889</v>
      </c>
    </row>
    <row r="385" spans="1:38" x14ac:dyDescent="0.25">
      <c r="A385" s="21" t="s">
        <v>66</v>
      </c>
      <c r="B385">
        <v>2104449.7590893372</v>
      </c>
      <c r="F385">
        <v>411933.70993916178</v>
      </c>
      <c r="I385">
        <v>2104449.7590893372</v>
      </c>
      <c r="K385" s="21" t="s">
        <v>67</v>
      </c>
      <c r="L385">
        <v>163419.10210222501</v>
      </c>
      <c r="M385">
        <v>244511.3302719612</v>
      </c>
      <c r="N385">
        <v>237553.82597344581</v>
      </c>
      <c r="O385">
        <v>305876.00461514189</v>
      </c>
      <c r="P385">
        <v>85964.357211089358</v>
      </c>
      <c r="R385">
        <v>118239.4419504882</v>
      </c>
      <c r="U385">
        <v>32572.995943092152</v>
      </c>
      <c r="W385">
        <v>305876.00461514189</v>
      </c>
      <c r="Y385" s="21" t="s">
        <v>67</v>
      </c>
      <c r="AA385">
        <v>83148.520050363761</v>
      </c>
      <c r="AB385">
        <v>119217.7141163241</v>
      </c>
      <c r="AC385">
        <v>124942.4683934425</v>
      </c>
      <c r="AD385">
        <v>109918.85788131419</v>
      </c>
      <c r="AE385">
        <v>479354.81318517373</v>
      </c>
      <c r="AF385">
        <v>23134.66212183718</v>
      </c>
      <c r="AG385">
        <v>477556.70096585708</v>
      </c>
      <c r="AH385">
        <v>21952.084449539161</v>
      </c>
      <c r="AL385">
        <v>479354.81318517373</v>
      </c>
    </row>
    <row r="386" spans="1:38" x14ac:dyDescent="0.25">
      <c r="A386" s="21" t="s">
        <v>67</v>
      </c>
      <c r="B386">
        <v>926376.92082663183</v>
      </c>
      <c r="E386">
        <v>236425.5864012345</v>
      </c>
      <c r="I386">
        <v>926376.92082663183</v>
      </c>
      <c r="K386" s="21" t="s">
        <v>68</v>
      </c>
      <c r="L386">
        <v>160288.82122845939</v>
      </c>
      <c r="M386">
        <v>406581.96407307009</v>
      </c>
      <c r="N386">
        <v>102976.5967386503</v>
      </c>
      <c r="O386">
        <v>414554.82878935069</v>
      </c>
      <c r="Q386">
        <v>85760.177517305143</v>
      </c>
      <c r="S386">
        <v>84589.829660671574</v>
      </c>
      <c r="W386">
        <v>414554.82878935069</v>
      </c>
      <c r="Y386" s="21" t="s">
        <v>68</v>
      </c>
      <c r="AB386">
        <v>82826.951715113348</v>
      </c>
      <c r="AC386">
        <v>504084.74475577869</v>
      </c>
      <c r="AF386">
        <v>478684.19830435241</v>
      </c>
      <c r="AG386">
        <v>22353.1242336174</v>
      </c>
      <c r="AH386">
        <v>477431.69127621892</v>
      </c>
      <c r="AI386">
        <v>21809.17433533469</v>
      </c>
      <c r="AJ386">
        <v>32480.00400892043</v>
      </c>
      <c r="AL386">
        <v>504084.74475577869</v>
      </c>
    </row>
    <row r="387" spans="1:38" x14ac:dyDescent="0.25">
      <c r="A387" s="21" t="s">
        <v>68</v>
      </c>
      <c r="B387">
        <v>761553.65858267492</v>
      </c>
      <c r="E387">
        <v>108364.35413990309</v>
      </c>
      <c r="G387">
        <v>32750.133880042551</v>
      </c>
      <c r="I387">
        <v>761553.65858267492</v>
      </c>
      <c r="K387" s="21" t="s">
        <v>69</v>
      </c>
      <c r="M387">
        <v>161555.80427194451</v>
      </c>
      <c r="N387">
        <v>1609.898995197256</v>
      </c>
      <c r="O387">
        <v>129018.4004741375</v>
      </c>
      <c r="T387">
        <v>84496.233806414908</v>
      </c>
      <c r="U387">
        <v>32382.18141292837</v>
      </c>
      <c r="W387">
        <v>161555.80427194451</v>
      </c>
      <c r="Y387" s="21" t="s">
        <v>69</v>
      </c>
      <c r="AB387">
        <v>82005.85654377735</v>
      </c>
      <c r="AC387">
        <v>117434.9797615071</v>
      </c>
      <c r="AD387">
        <v>54502.272280169243</v>
      </c>
      <c r="AI387">
        <v>476902.86558485631</v>
      </c>
      <c r="AJ387">
        <v>21587.969988710149</v>
      </c>
      <c r="AL387">
        <v>476902.86558485631</v>
      </c>
    </row>
    <row r="388" spans="1:38" x14ac:dyDescent="0.25">
      <c r="A388" s="21" t="s">
        <v>69</v>
      </c>
      <c r="B388">
        <v>319645.91464755108</v>
      </c>
      <c r="C388">
        <v>159747.76180356479</v>
      </c>
      <c r="E388">
        <v>235266.68738785529</v>
      </c>
      <c r="I388">
        <v>319645.91464755108</v>
      </c>
      <c r="K388" s="21" t="s">
        <v>70</v>
      </c>
      <c r="O388">
        <v>1284.649512740599</v>
      </c>
      <c r="W388">
        <v>1284.649512740599</v>
      </c>
      <c r="Y388" s="21" t="s">
        <v>90</v>
      </c>
      <c r="AJ388">
        <v>476157.35241917381</v>
      </c>
      <c r="AL388">
        <v>476157.35241917381</v>
      </c>
    </row>
    <row r="389" spans="1:38" x14ac:dyDescent="0.25">
      <c r="A389" s="21" t="s">
        <v>90</v>
      </c>
      <c r="B389">
        <v>14499.494292005091</v>
      </c>
      <c r="F389">
        <v>1581.9698287199419</v>
      </c>
      <c r="I389">
        <v>14499.494292005091</v>
      </c>
      <c r="K389" s="21" t="s">
        <v>72</v>
      </c>
      <c r="O389">
        <v>1128.949589985217</v>
      </c>
      <c r="W389">
        <v>1128.949589985217</v>
      </c>
      <c r="Y389" s="21" t="s">
        <v>91</v>
      </c>
      <c r="AD389">
        <v>1545.2679499176061</v>
      </c>
      <c r="AK389">
        <v>475280.97203421738</v>
      </c>
      <c r="AL389">
        <v>475280.97203421738</v>
      </c>
    </row>
    <row r="390" spans="1:38" x14ac:dyDescent="0.25">
      <c r="A390" s="21" t="s">
        <v>70</v>
      </c>
      <c r="B390">
        <v>474001.43084303249</v>
      </c>
      <c r="I390">
        <v>474001.43084303249</v>
      </c>
      <c r="K390" s="21" t="s">
        <v>92</v>
      </c>
      <c r="L390">
        <v>472368.79519168579</v>
      </c>
      <c r="W390">
        <v>472368.79519168579</v>
      </c>
      <c r="Y390" s="21" t="s">
        <v>71</v>
      </c>
      <c r="AD390">
        <v>1129.543601313954</v>
      </c>
      <c r="AL390">
        <v>1129.543601313954</v>
      </c>
    </row>
    <row r="391" spans="1:38" x14ac:dyDescent="0.25">
      <c r="A391" s="21" t="s">
        <v>71</v>
      </c>
      <c r="B391">
        <v>473547.11759615003</v>
      </c>
      <c r="I391">
        <v>473547.11759615003</v>
      </c>
      <c r="K391" s="21" t="s">
        <v>74</v>
      </c>
      <c r="M391">
        <v>392247.63782365952</v>
      </c>
      <c r="O391">
        <v>883636.16515713208</v>
      </c>
      <c r="U391">
        <v>404104.02044149581</v>
      </c>
      <c r="V391">
        <v>398856.0185992014</v>
      </c>
      <c r="W391">
        <v>883636.16515713208</v>
      </c>
      <c r="Y391" s="21" t="s">
        <v>73</v>
      </c>
      <c r="AD391">
        <v>802.28665630482919</v>
      </c>
      <c r="AL391">
        <v>802.28665630482919</v>
      </c>
    </row>
    <row r="392" spans="1:38" x14ac:dyDescent="0.25">
      <c r="A392" s="21" t="s">
        <v>72</v>
      </c>
      <c r="B392">
        <v>472718.02519631188</v>
      </c>
      <c r="I392">
        <v>472718.02519631188</v>
      </c>
      <c r="K392" s="21" t="s">
        <v>93</v>
      </c>
      <c r="M392">
        <v>471988.88568191882</v>
      </c>
      <c r="R392">
        <v>247.09858541560601</v>
      </c>
      <c r="W392">
        <v>471988.88568191882</v>
      </c>
      <c r="Y392" s="21" t="s">
        <v>92</v>
      </c>
      <c r="AF392">
        <v>611.04362815345144</v>
      </c>
      <c r="AL392">
        <v>611.04362815345144</v>
      </c>
    </row>
    <row r="393" spans="1:38" x14ac:dyDescent="0.25">
      <c r="A393" s="21" t="s">
        <v>73</v>
      </c>
      <c r="B393">
        <v>472627.73490085511</v>
      </c>
      <c r="I393">
        <v>472627.73490085511</v>
      </c>
      <c r="K393" s="21" t="s">
        <v>94</v>
      </c>
      <c r="M393">
        <v>471746.73729331809</v>
      </c>
      <c r="W393">
        <v>471746.73729331809</v>
      </c>
      <c r="Y393" s="21" t="s">
        <v>74</v>
      </c>
      <c r="Z393">
        <v>436762.63129051682</v>
      </c>
      <c r="AB393">
        <v>1677266.046560854</v>
      </c>
      <c r="AD393">
        <v>860753.69802582555</v>
      </c>
      <c r="AL393">
        <v>1677266.046560854</v>
      </c>
    </row>
    <row r="394" spans="1:38" x14ac:dyDescent="0.25">
      <c r="A394" s="21" t="s">
        <v>74</v>
      </c>
      <c r="B394">
        <v>2102946.0319477241</v>
      </c>
      <c r="I394">
        <v>2102946.0319477241</v>
      </c>
      <c r="K394" s="21" t="s">
        <v>95</v>
      </c>
      <c r="M394">
        <v>471053.04045596928</v>
      </c>
      <c r="W394">
        <v>471053.04045596928</v>
      </c>
      <c r="Y394" s="21" t="s">
        <v>99</v>
      </c>
      <c r="AA394">
        <v>468720.54111604649</v>
      </c>
      <c r="AL394">
        <v>468720.54111604649</v>
      </c>
    </row>
    <row r="395" spans="1:38" x14ac:dyDescent="0.25">
      <c r="A395" s="21" t="s">
        <v>94</v>
      </c>
      <c r="G395">
        <v>183.21820321054449</v>
      </c>
      <c r="I395">
        <v>183.21820321054449</v>
      </c>
      <c r="K395" s="21" t="s">
        <v>96</v>
      </c>
      <c r="M395">
        <v>470960.28444367577</v>
      </c>
      <c r="W395">
        <v>470960.28444367577</v>
      </c>
      <c r="Y395" s="21" t="s">
        <v>100</v>
      </c>
      <c r="AB395">
        <v>468482.53863691067</v>
      </c>
      <c r="AL395">
        <v>468482.53863691067</v>
      </c>
    </row>
    <row r="396" spans="1:38" x14ac:dyDescent="0.25">
      <c r="A396" s="21" t="s">
        <v>75</v>
      </c>
      <c r="C396">
        <v>471500.57035391871</v>
      </c>
      <c r="I396">
        <v>471500.57035391871</v>
      </c>
      <c r="K396" s="21" t="s">
        <v>97</v>
      </c>
      <c r="M396">
        <v>470948.27412800031</v>
      </c>
      <c r="W396">
        <v>470948.27412800031</v>
      </c>
      <c r="Y396" s="21" t="s">
        <v>101</v>
      </c>
      <c r="AB396">
        <v>468191.71958833968</v>
      </c>
      <c r="AL396">
        <v>468191.71958833968</v>
      </c>
    </row>
    <row r="397" spans="1:38" x14ac:dyDescent="0.25">
      <c r="A397" s="21" t="s">
        <v>76</v>
      </c>
      <c r="B397">
        <v>2099778.9036950991</v>
      </c>
      <c r="C397">
        <v>496662.76754554937</v>
      </c>
      <c r="D397">
        <v>413031.35907660949</v>
      </c>
      <c r="H397">
        <v>404037.23766635283</v>
      </c>
      <c r="I397">
        <v>2099778.9036950991</v>
      </c>
      <c r="K397" s="21" t="s">
        <v>98</v>
      </c>
      <c r="M397">
        <v>469265.96212467819</v>
      </c>
      <c r="W397">
        <v>469265.96212467819</v>
      </c>
      <c r="Y397" s="21" t="s">
        <v>76</v>
      </c>
      <c r="Z397">
        <v>398282.12988335482</v>
      </c>
      <c r="AA397">
        <v>435564.82186243398</v>
      </c>
      <c r="AB397">
        <v>878558.1124751349</v>
      </c>
      <c r="AC397">
        <v>384460.18562115572</v>
      </c>
      <c r="AD397">
        <v>443322.45400492143</v>
      </c>
      <c r="AL397">
        <v>878558.1124751349</v>
      </c>
    </row>
    <row r="398" spans="1:38" x14ac:dyDescent="0.25">
      <c r="A398" s="21" t="s">
        <v>77</v>
      </c>
      <c r="B398">
        <v>1671983.0550203151</v>
      </c>
      <c r="C398">
        <v>391195.615835834</v>
      </c>
      <c r="I398">
        <v>1671983.0550203151</v>
      </c>
      <c r="K398" s="21" t="s">
        <v>76</v>
      </c>
      <c r="M398">
        <v>391397.7399131289</v>
      </c>
      <c r="O398">
        <v>1299406.6988157521</v>
      </c>
      <c r="W398">
        <v>1299406.6988157521</v>
      </c>
      <c r="Y398" s="21" t="s">
        <v>102</v>
      </c>
      <c r="AB398">
        <v>468185.89280453289</v>
      </c>
      <c r="AL398">
        <v>468185.89280453289</v>
      </c>
    </row>
    <row r="399" spans="1:38" x14ac:dyDescent="0.25">
      <c r="A399" s="21" t="s">
        <v>78</v>
      </c>
      <c r="B399">
        <v>464913.32294793171</v>
      </c>
      <c r="I399">
        <v>464913.32294793171</v>
      </c>
      <c r="K399" s="21" t="s">
        <v>77</v>
      </c>
      <c r="L399">
        <v>427394.43698368472</v>
      </c>
      <c r="M399">
        <v>496519.66047069029</v>
      </c>
      <c r="O399">
        <v>1286531.568730803</v>
      </c>
      <c r="W399">
        <v>1286531.568730803</v>
      </c>
      <c r="Y399" s="21" t="s">
        <v>103</v>
      </c>
      <c r="AB399">
        <v>467152.77234934497</v>
      </c>
      <c r="AL399">
        <v>467152.77234934497</v>
      </c>
    </row>
    <row r="400" spans="1:38" x14ac:dyDescent="0.25">
      <c r="A400" s="21" t="s">
        <v>79</v>
      </c>
      <c r="B400">
        <v>463968.85163240379</v>
      </c>
      <c r="I400">
        <v>463968.85163240379</v>
      </c>
      <c r="K400" s="21" t="s">
        <v>124</v>
      </c>
      <c r="L400">
        <v>497163.52940726432</v>
      </c>
      <c r="M400">
        <v>1975457.2559602279</v>
      </c>
      <c r="N400">
        <v>828136.38175877137</v>
      </c>
      <c r="O400">
        <v>1765624.670103394</v>
      </c>
      <c r="P400">
        <v>1020001.895008201</v>
      </c>
      <c r="Q400">
        <v>483934.17876183038</v>
      </c>
      <c r="R400">
        <v>1132491.124136874</v>
      </c>
      <c r="S400">
        <v>483513.92234712181</v>
      </c>
      <c r="T400">
        <v>482946.684897953</v>
      </c>
      <c r="U400">
        <v>841965.90238132316</v>
      </c>
      <c r="V400">
        <v>482334.53807940852</v>
      </c>
      <c r="W400">
        <v>1975457.2559602279</v>
      </c>
      <c r="Y400" s="21" t="s">
        <v>104</v>
      </c>
      <c r="AB400">
        <v>466747.73823069339</v>
      </c>
      <c r="AL400">
        <v>466747.73823069339</v>
      </c>
    </row>
    <row r="401" spans="1:38" x14ac:dyDescent="0.25">
      <c r="A401" s="21" t="s">
        <v>80</v>
      </c>
      <c r="B401">
        <v>463465.96171262901</v>
      </c>
      <c r="I401">
        <v>463465.96171262901</v>
      </c>
      <c r="Y401" s="21" t="s">
        <v>105</v>
      </c>
      <c r="AB401">
        <v>466394.66946313548</v>
      </c>
      <c r="AL401">
        <v>466394.66946313548</v>
      </c>
    </row>
    <row r="402" spans="1:38" x14ac:dyDescent="0.25">
      <c r="A402" s="21" t="s">
        <v>81</v>
      </c>
      <c r="B402">
        <v>463183.33034043782</v>
      </c>
      <c r="I402">
        <v>463183.33034043782</v>
      </c>
      <c r="Y402" s="21" t="s">
        <v>106</v>
      </c>
      <c r="AB402">
        <v>466381.3787814792</v>
      </c>
      <c r="AL402">
        <v>466381.3787814792</v>
      </c>
    </row>
    <row r="403" spans="1:38" x14ac:dyDescent="0.25">
      <c r="A403" s="21" t="s">
        <v>82</v>
      </c>
      <c r="B403">
        <v>463114.5575294767</v>
      </c>
      <c r="I403">
        <v>463114.5575294767</v>
      </c>
      <c r="Y403" s="21" t="s">
        <v>107</v>
      </c>
      <c r="AB403">
        <v>466260.66616118269</v>
      </c>
      <c r="AL403">
        <v>466260.66616118269</v>
      </c>
    </row>
    <row r="404" spans="1:38" x14ac:dyDescent="0.25">
      <c r="A404" s="21" t="s">
        <v>83</v>
      </c>
      <c r="B404">
        <v>463060.74967658549</v>
      </c>
      <c r="I404">
        <v>463060.74967658549</v>
      </c>
      <c r="Y404" s="21" t="s">
        <v>108</v>
      </c>
      <c r="AB404">
        <v>465920.05435861071</v>
      </c>
      <c r="AL404">
        <v>465920.05435861071</v>
      </c>
    </row>
    <row r="405" spans="1:38" x14ac:dyDescent="0.25">
      <c r="A405" s="21" t="s">
        <v>84</v>
      </c>
      <c r="B405">
        <v>462980.70152969641</v>
      </c>
      <c r="I405">
        <v>462980.70152969641</v>
      </c>
      <c r="Y405" s="21" t="s">
        <v>109</v>
      </c>
      <c r="AB405">
        <v>465913.81026347762</v>
      </c>
      <c r="AL405">
        <v>465913.81026347762</v>
      </c>
    </row>
    <row r="406" spans="1:38" x14ac:dyDescent="0.25">
      <c r="A406" s="21" t="s">
        <v>124</v>
      </c>
      <c r="B406">
        <v>2875143.522397581</v>
      </c>
      <c r="C406">
        <v>496662.76754554937</v>
      </c>
      <c r="D406">
        <v>828956.73038846569</v>
      </c>
      <c r="E406">
        <v>864210.37388226797</v>
      </c>
      <c r="F406">
        <v>824184.26965424523</v>
      </c>
      <c r="G406">
        <v>732989.95339859347</v>
      </c>
      <c r="H406">
        <v>487209.21326713508</v>
      </c>
      <c r="I406">
        <v>2875143.522397581</v>
      </c>
      <c r="Y406" s="21" t="s">
        <v>110</v>
      </c>
      <c r="AB406">
        <v>465872.25324919767</v>
      </c>
      <c r="AL406">
        <v>465872.25324919767</v>
      </c>
    </row>
    <row r="407" spans="1:38" x14ac:dyDescent="0.25">
      <c r="Y407" s="21" t="s">
        <v>111</v>
      </c>
      <c r="AC407">
        <v>465503.82180981891</v>
      </c>
      <c r="AL407">
        <v>465503.82180981891</v>
      </c>
    </row>
    <row r="408" spans="1:38" x14ac:dyDescent="0.25">
      <c r="Y408" s="21" t="s">
        <v>77</v>
      </c>
      <c r="AA408">
        <v>397999.65613079717</v>
      </c>
      <c r="AB408">
        <v>1725048.1976599421</v>
      </c>
      <c r="AC408">
        <v>384311.41531700001</v>
      </c>
      <c r="AD408">
        <v>858244.41022319696</v>
      </c>
      <c r="AL408">
        <v>1725048.1976599421</v>
      </c>
    </row>
    <row r="409" spans="1:38" x14ac:dyDescent="0.25">
      <c r="Y409" s="21" t="s">
        <v>112</v>
      </c>
      <c r="AC409">
        <v>465142.15548083658</v>
      </c>
      <c r="AL409">
        <v>465142.15548083658</v>
      </c>
    </row>
    <row r="410" spans="1:38" x14ac:dyDescent="0.25">
      <c r="Y410" s="21" t="s">
        <v>113</v>
      </c>
      <c r="AC410">
        <v>465141.05712590221</v>
      </c>
      <c r="AL410">
        <v>465141.05712590221</v>
      </c>
    </row>
    <row r="411" spans="1:38" x14ac:dyDescent="0.25">
      <c r="Y411" s="21" t="s">
        <v>114</v>
      </c>
      <c r="AC411">
        <v>465023.05099007208</v>
      </c>
      <c r="AL411">
        <v>465023.05099007208</v>
      </c>
    </row>
    <row r="412" spans="1:38" x14ac:dyDescent="0.25">
      <c r="Y412" s="21" t="s">
        <v>124</v>
      </c>
      <c r="Z412">
        <v>482088.1281461888</v>
      </c>
      <c r="AA412">
        <v>831401.71904850448</v>
      </c>
      <c r="AB412">
        <v>2249232.810370204</v>
      </c>
      <c r="AC412">
        <v>1193794.6587802849</v>
      </c>
      <c r="AD412">
        <v>1355920.3958982241</v>
      </c>
      <c r="AE412">
        <v>479354.81318517373</v>
      </c>
      <c r="AF412">
        <v>1059822.7388371299</v>
      </c>
      <c r="AG412">
        <v>477556.70096585708</v>
      </c>
      <c r="AH412">
        <v>477431.69127621892</v>
      </c>
      <c r="AI412">
        <v>476902.86558485631</v>
      </c>
      <c r="AJ412">
        <v>533326.33884464705</v>
      </c>
      <c r="AK412">
        <v>475280.97203421738</v>
      </c>
      <c r="AL412">
        <v>2249232.810370204</v>
      </c>
    </row>
  </sheetData>
  <mergeCells count="8">
    <mergeCell ref="A326:I326"/>
    <mergeCell ref="K326:W326"/>
    <mergeCell ref="Y326:AL326"/>
    <mergeCell ref="A1:U2"/>
    <mergeCell ref="I3:L3"/>
    <mergeCell ref="B3:E3"/>
    <mergeCell ref="P3:S3"/>
    <mergeCell ref="A324:I32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X85"/>
  <sheetViews>
    <sheetView topLeftCell="C37" zoomScale="95" zoomScaleNormal="100" workbookViewId="0">
      <selection activeCell="Z41" sqref="Z41"/>
    </sheetView>
  </sheetViews>
  <sheetFormatPr defaultRowHeight="15" x14ac:dyDescent="0.25"/>
  <sheetData>
    <row r="1" spans="1:21" x14ac:dyDescent="0.25">
      <c r="A1" s="39" t="s">
        <v>139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1"/>
    </row>
    <row r="2" spans="1:21" ht="15.75" thickBot="1" x14ac:dyDescent="0.3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4"/>
    </row>
    <row r="3" spans="1:21" ht="15.75" thickBot="1" x14ac:dyDescent="0.3"/>
    <row r="4" spans="1:21" ht="20.25" thickBot="1" x14ac:dyDescent="0.35">
      <c r="A4" s="48">
        <v>2004</v>
      </c>
      <c r="B4" s="49"/>
      <c r="C4" s="49"/>
      <c r="D4" s="49"/>
      <c r="E4" s="49"/>
      <c r="F4" s="49"/>
      <c r="G4" s="49"/>
      <c r="H4" s="49"/>
      <c r="I4" s="49"/>
      <c r="J4" s="50"/>
    </row>
    <row r="6" spans="1:21" x14ac:dyDescent="0.25">
      <c r="B6" s="2" t="s">
        <v>0</v>
      </c>
      <c r="C6" s="2" t="s">
        <v>1</v>
      </c>
      <c r="D6" s="2" t="s">
        <v>2</v>
      </c>
      <c r="F6" s="2" t="s">
        <v>0</v>
      </c>
      <c r="G6" s="2" t="s">
        <v>1</v>
      </c>
      <c r="H6" s="2" t="s">
        <v>2</v>
      </c>
      <c r="J6" s="2" t="s">
        <v>0</v>
      </c>
      <c r="K6" s="2" t="s">
        <v>1</v>
      </c>
      <c r="L6" s="2" t="s">
        <v>2</v>
      </c>
      <c r="N6" s="2" t="s">
        <v>0</v>
      </c>
      <c r="O6" s="2" t="s">
        <v>1</v>
      </c>
      <c r="P6" s="2" t="s">
        <v>2</v>
      </c>
      <c r="R6" s="2" t="s">
        <v>0</v>
      </c>
      <c r="S6" s="2" t="s">
        <v>1</v>
      </c>
      <c r="T6" s="2" t="s">
        <v>2</v>
      </c>
    </row>
    <row r="7" spans="1:21" x14ac:dyDescent="0.25">
      <c r="B7" s="6" t="s">
        <v>3</v>
      </c>
      <c r="C7" s="6" t="s">
        <v>5</v>
      </c>
      <c r="D7" s="6">
        <v>2875143.522397581</v>
      </c>
      <c r="F7" s="6" t="s">
        <v>76</v>
      </c>
      <c r="G7" s="6" t="s">
        <v>4</v>
      </c>
      <c r="H7" s="6">
        <v>496662.76754554937</v>
      </c>
      <c r="J7" s="6" t="s">
        <v>19</v>
      </c>
      <c r="K7" s="6" t="s">
        <v>8</v>
      </c>
      <c r="L7" s="6">
        <v>828956.73038846569</v>
      </c>
      <c r="N7" s="6" t="s">
        <v>16</v>
      </c>
      <c r="O7" s="6" t="s">
        <v>11</v>
      </c>
      <c r="P7" s="6">
        <v>864210.37388226797</v>
      </c>
      <c r="R7" s="6" t="s">
        <v>28</v>
      </c>
      <c r="S7" s="6" t="s">
        <v>6</v>
      </c>
      <c r="T7" s="6">
        <v>824184.26965424523</v>
      </c>
    </row>
    <row r="8" spans="1:21" x14ac:dyDescent="0.25">
      <c r="B8" s="6" t="s">
        <v>55</v>
      </c>
      <c r="C8" s="6" t="s">
        <v>5</v>
      </c>
      <c r="D8" s="6">
        <v>2497931.369931892</v>
      </c>
      <c r="F8" s="6" t="s">
        <v>75</v>
      </c>
      <c r="G8" s="6" t="s">
        <v>4</v>
      </c>
      <c r="H8" s="6">
        <v>471500.57035391871</v>
      </c>
      <c r="J8" s="6" t="s">
        <v>7</v>
      </c>
      <c r="K8" s="6" t="s">
        <v>8</v>
      </c>
      <c r="L8" s="6">
        <v>454279.16901641211</v>
      </c>
      <c r="N8" s="6" t="s">
        <v>24</v>
      </c>
      <c r="O8" s="6" t="s">
        <v>11</v>
      </c>
      <c r="P8" s="6">
        <v>826659.06111957855</v>
      </c>
      <c r="R8" s="6" t="s">
        <v>16</v>
      </c>
      <c r="S8" s="6" t="s">
        <v>6</v>
      </c>
      <c r="T8" s="6">
        <v>737449.71760297217</v>
      </c>
    </row>
    <row r="9" spans="1:21" x14ac:dyDescent="0.25">
      <c r="B9" s="6" t="s">
        <v>24</v>
      </c>
      <c r="C9" s="6" t="s">
        <v>5</v>
      </c>
      <c r="D9" s="6">
        <v>2414349.319831084</v>
      </c>
      <c r="F9" s="6" t="s">
        <v>3</v>
      </c>
      <c r="G9" s="6" t="s">
        <v>4</v>
      </c>
      <c r="H9" s="6">
        <v>457997.83813824301</v>
      </c>
      <c r="J9" s="6" t="s">
        <v>76</v>
      </c>
      <c r="K9" s="6" t="s">
        <v>8</v>
      </c>
      <c r="L9" s="6">
        <v>413031.35907660949</v>
      </c>
      <c r="N9" s="6" t="s">
        <v>26</v>
      </c>
      <c r="O9" s="6" t="s">
        <v>11</v>
      </c>
      <c r="P9" s="6">
        <v>824914.06899673003</v>
      </c>
      <c r="R9" s="6" t="s">
        <v>31</v>
      </c>
      <c r="S9" s="6" t="s">
        <v>6</v>
      </c>
      <c r="T9" s="6">
        <v>512278.72670920187</v>
      </c>
    </row>
    <row r="10" spans="1:21" x14ac:dyDescent="0.25">
      <c r="B10" s="6" t="s">
        <v>66</v>
      </c>
      <c r="C10" s="6" t="s">
        <v>5</v>
      </c>
      <c r="D10" s="6">
        <v>2104449.7590893372</v>
      </c>
      <c r="F10" s="6" t="s">
        <v>12</v>
      </c>
      <c r="G10" s="6" t="s">
        <v>4</v>
      </c>
      <c r="H10" s="6">
        <v>426870.69096650631</v>
      </c>
      <c r="J10" s="6" t="s">
        <v>16</v>
      </c>
      <c r="K10" s="6" t="s">
        <v>8</v>
      </c>
      <c r="L10" s="6">
        <v>370687.54875970748</v>
      </c>
      <c r="N10" s="6" t="s">
        <v>22</v>
      </c>
      <c r="O10" s="6" t="s">
        <v>11</v>
      </c>
      <c r="P10" s="6">
        <v>451103.45128193358</v>
      </c>
      <c r="R10" s="6" t="s">
        <v>44</v>
      </c>
      <c r="S10" s="6" t="s">
        <v>6</v>
      </c>
      <c r="T10" s="6">
        <v>450773.33391365909</v>
      </c>
    </row>
    <row r="11" spans="1:21" x14ac:dyDescent="0.25">
      <c r="B11" s="6" t="s">
        <v>74</v>
      </c>
      <c r="C11" s="6" t="s">
        <v>5</v>
      </c>
      <c r="D11" s="6">
        <v>2102946.0319477241</v>
      </c>
      <c r="F11" s="6" t="s">
        <v>14</v>
      </c>
      <c r="G11" s="6" t="s">
        <v>4</v>
      </c>
      <c r="H11" s="6">
        <v>415556.04870661162</v>
      </c>
      <c r="J11" s="6" t="s">
        <v>23</v>
      </c>
      <c r="K11" s="6" t="s">
        <v>8</v>
      </c>
      <c r="L11" s="6">
        <v>299022.72511519212</v>
      </c>
      <c r="N11" s="6" t="s">
        <v>51</v>
      </c>
      <c r="O11" s="6" t="s">
        <v>11</v>
      </c>
      <c r="P11" s="6">
        <v>437700.45369583182</v>
      </c>
      <c r="R11" s="6" t="s">
        <v>55</v>
      </c>
      <c r="S11" s="6" t="s">
        <v>6</v>
      </c>
      <c r="T11" s="6">
        <v>443981.9200462944</v>
      </c>
    </row>
    <row r="12" spans="1:21" x14ac:dyDescent="0.25">
      <c r="B12" s="6" t="s">
        <v>76</v>
      </c>
      <c r="C12" s="6" t="s">
        <v>5</v>
      </c>
      <c r="D12" s="6">
        <v>2099778.9036950991</v>
      </c>
      <c r="F12" s="6" t="s">
        <v>77</v>
      </c>
      <c r="G12" s="6" t="s">
        <v>4</v>
      </c>
      <c r="H12" s="6">
        <v>391195.615835834</v>
      </c>
      <c r="J12" s="6" t="s">
        <v>45</v>
      </c>
      <c r="K12" s="6" t="s">
        <v>8</v>
      </c>
      <c r="L12" s="6">
        <v>260717.86027248931</v>
      </c>
      <c r="N12" s="6" t="s">
        <v>12</v>
      </c>
      <c r="O12" s="6" t="s">
        <v>11</v>
      </c>
      <c r="P12" s="6">
        <v>412538.05696752702</v>
      </c>
      <c r="R12" s="6" t="s">
        <v>66</v>
      </c>
      <c r="S12" s="6" t="s">
        <v>6</v>
      </c>
      <c r="T12" s="6">
        <v>411933.70993916178</v>
      </c>
    </row>
    <row r="13" spans="1:21" x14ac:dyDescent="0.25">
      <c r="B13" s="6" t="s">
        <v>25</v>
      </c>
      <c r="C13" s="6" t="s">
        <v>5</v>
      </c>
      <c r="D13" s="6">
        <v>2094506.2487175041</v>
      </c>
      <c r="F13" s="6" t="s">
        <v>18</v>
      </c>
      <c r="G13" s="6" t="s">
        <v>4</v>
      </c>
      <c r="H13" s="6">
        <v>374940.41523246479</v>
      </c>
      <c r="J13" s="6" t="s">
        <v>64</v>
      </c>
      <c r="K13" s="6" t="s">
        <v>8</v>
      </c>
      <c r="L13" s="6">
        <v>239096.71597196409</v>
      </c>
      <c r="N13" s="6" t="s">
        <v>20</v>
      </c>
      <c r="O13" s="6" t="s">
        <v>11</v>
      </c>
      <c r="P13" s="6">
        <v>370123.69272049598</v>
      </c>
      <c r="R13" s="6" t="s">
        <v>25</v>
      </c>
      <c r="S13" s="6" t="s">
        <v>6</v>
      </c>
      <c r="T13" s="6">
        <v>369559.85826624522</v>
      </c>
    </row>
    <row r="14" spans="1:21" x14ac:dyDescent="0.25">
      <c r="B14" s="6" t="s">
        <v>12</v>
      </c>
      <c r="C14" s="6" t="s">
        <v>5</v>
      </c>
      <c r="D14" s="6">
        <v>1825219.844896799</v>
      </c>
      <c r="F14" s="6" t="s">
        <v>25</v>
      </c>
      <c r="G14" s="6" t="s">
        <v>4</v>
      </c>
      <c r="H14" s="6">
        <v>351363.23131582828</v>
      </c>
      <c r="J14" s="6" t="s">
        <v>46</v>
      </c>
      <c r="K14" s="6" t="s">
        <v>8</v>
      </c>
      <c r="L14" s="6">
        <v>222355.36263504071</v>
      </c>
      <c r="N14" s="6" t="s">
        <v>23</v>
      </c>
      <c r="O14" s="6" t="s">
        <v>11</v>
      </c>
      <c r="P14" s="6">
        <v>369769.94531376538</v>
      </c>
      <c r="R14" s="6" t="s">
        <v>34</v>
      </c>
      <c r="S14" s="6" t="s">
        <v>6</v>
      </c>
      <c r="T14" s="6">
        <v>366873.64387788047</v>
      </c>
    </row>
    <row r="15" spans="1:21" x14ac:dyDescent="0.25">
      <c r="B15" s="6" t="s">
        <v>23</v>
      </c>
      <c r="C15" s="6" t="s">
        <v>5</v>
      </c>
      <c r="D15" s="6">
        <v>1734965.764750944</v>
      </c>
      <c r="F15" s="6" t="s">
        <v>30</v>
      </c>
      <c r="G15" s="6" t="s">
        <v>4</v>
      </c>
      <c r="H15" s="6">
        <v>339052.52580588579</v>
      </c>
      <c r="J15" s="6" t="s">
        <v>47</v>
      </c>
      <c r="K15" s="6" t="s">
        <v>8</v>
      </c>
      <c r="L15" s="6">
        <v>179150.9222252935</v>
      </c>
      <c r="N15" s="6" t="s">
        <v>27</v>
      </c>
      <c r="O15" s="6" t="s">
        <v>11</v>
      </c>
      <c r="P15" s="6">
        <v>296377.10284518922</v>
      </c>
      <c r="R15" s="6" t="s">
        <v>29</v>
      </c>
      <c r="S15" s="6" t="s">
        <v>6</v>
      </c>
      <c r="T15" s="6">
        <v>294181.40003338811</v>
      </c>
    </row>
    <row r="16" spans="1:21" x14ac:dyDescent="0.25">
      <c r="B16" s="6" t="s">
        <v>20</v>
      </c>
      <c r="C16" s="6" t="s">
        <v>5</v>
      </c>
      <c r="D16" s="6">
        <v>1695174.5933418069</v>
      </c>
      <c r="F16" s="6" t="s">
        <v>28</v>
      </c>
      <c r="G16" s="6" t="s">
        <v>4</v>
      </c>
      <c r="H16" s="6">
        <v>315397.84237036749</v>
      </c>
      <c r="J16" s="6" t="s">
        <v>65</v>
      </c>
      <c r="K16" s="6" t="s">
        <v>8</v>
      </c>
      <c r="L16" s="6">
        <v>103171.0078613824</v>
      </c>
      <c r="N16" s="6" t="s">
        <v>29</v>
      </c>
      <c r="O16" s="6" t="s">
        <v>11</v>
      </c>
      <c r="P16" s="6">
        <v>296181.25498976029</v>
      </c>
      <c r="R16" s="6" t="s">
        <v>53</v>
      </c>
      <c r="S16" s="6" t="s">
        <v>6</v>
      </c>
      <c r="T16" s="6">
        <v>258819.72880456611</v>
      </c>
    </row>
    <row r="19" spans="1:14" x14ac:dyDescent="0.25">
      <c r="H19" s="2" t="s">
        <v>0</v>
      </c>
      <c r="I19" s="2" t="s">
        <v>1</v>
      </c>
      <c r="J19" s="2" t="s">
        <v>2</v>
      </c>
      <c r="L19" s="2" t="s">
        <v>0</v>
      </c>
      <c r="M19" s="2" t="s">
        <v>1</v>
      </c>
      <c r="N19" s="2" t="s">
        <v>2</v>
      </c>
    </row>
    <row r="20" spans="1:14" x14ac:dyDescent="0.25">
      <c r="H20" s="6" t="s">
        <v>25</v>
      </c>
      <c r="I20" s="6" t="s">
        <v>13</v>
      </c>
      <c r="J20" s="6">
        <v>732989.95339859347</v>
      </c>
      <c r="L20" s="6" t="s">
        <v>41</v>
      </c>
      <c r="M20" s="6" t="s">
        <v>15</v>
      </c>
      <c r="N20" s="6">
        <v>487209.21326713508</v>
      </c>
    </row>
    <row r="21" spans="1:14" x14ac:dyDescent="0.25">
      <c r="H21" s="6" t="s">
        <v>37</v>
      </c>
      <c r="I21" s="6" t="s">
        <v>13</v>
      </c>
      <c r="J21" s="6">
        <v>488863.03362102591</v>
      </c>
      <c r="L21" s="6" t="s">
        <v>22</v>
      </c>
      <c r="M21" s="6" t="s">
        <v>15</v>
      </c>
      <c r="N21" s="6">
        <v>444641.21831836627</v>
      </c>
    </row>
    <row r="22" spans="1:14" x14ac:dyDescent="0.25">
      <c r="H22" s="6" t="s">
        <v>12</v>
      </c>
      <c r="I22" s="6" t="s">
        <v>13</v>
      </c>
      <c r="J22" s="6">
        <v>446465.91843673412</v>
      </c>
      <c r="L22" s="6" t="s">
        <v>33</v>
      </c>
      <c r="M22" s="6" t="s">
        <v>15</v>
      </c>
      <c r="N22" s="6">
        <v>441063.71482793661</v>
      </c>
    </row>
    <row r="23" spans="1:14" x14ac:dyDescent="0.25">
      <c r="H23" s="6" t="s">
        <v>14</v>
      </c>
      <c r="I23" s="6" t="s">
        <v>13</v>
      </c>
      <c r="J23" s="6">
        <v>441733.89695028588</v>
      </c>
      <c r="L23" s="6" t="s">
        <v>76</v>
      </c>
      <c r="M23" s="6" t="s">
        <v>15</v>
      </c>
      <c r="N23" s="6">
        <v>404037.23766635283</v>
      </c>
    </row>
    <row r="24" spans="1:14" x14ac:dyDescent="0.25">
      <c r="H24" s="6" t="s">
        <v>21</v>
      </c>
      <c r="I24" s="6" t="s">
        <v>13</v>
      </c>
      <c r="J24" s="6">
        <v>364874.85275447031</v>
      </c>
      <c r="L24" s="6" t="s">
        <v>26</v>
      </c>
      <c r="M24" s="6" t="s">
        <v>15</v>
      </c>
      <c r="N24" s="6">
        <v>363666.41650915041</v>
      </c>
    </row>
    <row r="25" spans="1:14" x14ac:dyDescent="0.25">
      <c r="H25" s="6" t="s">
        <v>38</v>
      </c>
      <c r="I25" s="6" t="s">
        <v>13</v>
      </c>
      <c r="J25" s="6">
        <v>292793.6912446543</v>
      </c>
      <c r="L25" s="6" t="s">
        <v>29</v>
      </c>
      <c r="M25" s="6" t="s">
        <v>15</v>
      </c>
      <c r="N25" s="6">
        <v>326908.21927508613</v>
      </c>
    </row>
    <row r="26" spans="1:14" x14ac:dyDescent="0.25">
      <c r="H26" s="6" t="s">
        <v>39</v>
      </c>
      <c r="I26" s="6" t="s">
        <v>13</v>
      </c>
      <c r="J26" s="6">
        <v>252148.52054291221</v>
      </c>
      <c r="L26" s="6" t="s">
        <v>42</v>
      </c>
      <c r="M26" s="6" t="s">
        <v>15</v>
      </c>
      <c r="N26" s="6">
        <v>292050.81680692738</v>
      </c>
    </row>
    <row r="27" spans="1:14" x14ac:dyDescent="0.25">
      <c r="H27" s="6" t="s">
        <v>40</v>
      </c>
      <c r="I27" s="6" t="s">
        <v>13</v>
      </c>
      <c r="J27" s="6">
        <v>212290.20096640219</v>
      </c>
      <c r="L27" s="6" t="s">
        <v>43</v>
      </c>
      <c r="M27" s="6" t="s">
        <v>15</v>
      </c>
      <c r="N27" s="6">
        <v>248684.97927908361</v>
      </c>
    </row>
    <row r="28" spans="1:14" x14ac:dyDescent="0.25">
      <c r="H28" s="6" t="s">
        <v>59</v>
      </c>
      <c r="I28" s="6" t="s">
        <v>13</v>
      </c>
      <c r="J28" s="6">
        <v>181517.22116064141</v>
      </c>
      <c r="L28" s="6" t="s">
        <v>45</v>
      </c>
      <c r="M28" s="6" t="s">
        <v>15</v>
      </c>
      <c r="N28" s="6">
        <v>211810.2508834092</v>
      </c>
    </row>
    <row r="29" spans="1:14" x14ac:dyDescent="0.25">
      <c r="H29" s="6" t="s">
        <v>41</v>
      </c>
      <c r="I29" s="6" t="s">
        <v>13</v>
      </c>
      <c r="J29" s="6">
        <v>171181.75147070119</v>
      </c>
      <c r="L29" s="6" t="s">
        <v>63</v>
      </c>
      <c r="M29" s="6" t="s">
        <v>15</v>
      </c>
      <c r="N29" s="6">
        <v>178022.39501170389</v>
      </c>
    </row>
    <row r="31" spans="1:14" ht="15.75" thickBot="1" x14ac:dyDescent="0.3"/>
    <row r="32" spans="1:14" ht="20.25" thickBot="1" x14ac:dyDescent="0.35">
      <c r="A32" s="48">
        <v>2005</v>
      </c>
      <c r="B32" s="49"/>
      <c r="C32" s="49"/>
      <c r="D32" s="49"/>
      <c r="E32" s="49"/>
      <c r="F32" s="49"/>
      <c r="G32" s="49"/>
      <c r="H32" s="49"/>
      <c r="I32" s="49"/>
      <c r="J32" s="50"/>
    </row>
    <row r="34" spans="2:24" x14ac:dyDescent="0.25">
      <c r="B34" s="2" t="s">
        <v>0</v>
      </c>
      <c r="C34" s="2" t="s">
        <v>1</v>
      </c>
      <c r="D34" s="2" t="s">
        <v>2</v>
      </c>
      <c r="F34" s="2" t="s">
        <v>0</v>
      </c>
      <c r="G34" s="2" t="s">
        <v>1</v>
      </c>
      <c r="H34" s="2" t="s">
        <v>2</v>
      </c>
      <c r="J34" s="2" t="s">
        <v>0</v>
      </c>
      <c r="K34" s="2" t="s">
        <v>1</v>
      </c>
      <c r="L34" s="2" t="s">
        <v>2</v>
      </c>
      <c r="N34" s="2" t="s">
        <v>0</v>
      </c>
      <c r="O34" s="2" t="s">
        <v>1</v>
      </c>
      <c r="P34" s="2" t="s">
        <v>2</v>
      </c>
      <c r="R34" s="2" t="s">
        <v>0</v>
      </c>
      <c r="S34" s="2" t="s">
        <v>1</v>
      </c>
      <c r="T34" s="2" t="s">
        <v>2</v>
      </c>
    </row>
    <row r="35" spans="2:24" x14ac:dyDescent="0.25">
      <c r="B35" t="s">
        <v>3</v>
      </c>
      <c r="C35" t="s">
        <v>5</v>
      </c>
      <c r="D35">
        <v>497163.52940726432</v>
      </c>
      <c r="F35" t="s">
        <v>16</v>
      </c>
      <c r="G35" t="s">
        <v>4</v>
      </c>
      <c r="H35">
        <v>1975457.2559602279</v>
      </c>
      <c r="J35" t="s">
        <v>21</v>
      </c>
      <c r="K35" t="s">
        <v>11</v>
      </c>
      <c r="L35">
        <v>828136.38175877137</v>
      </c>
      <c r="N35" t="s">
        <v>32</v>
      </c>
      <c r="O35" t="s">
        <v>6</v>
      </c>
      <c r="P35">
        <v>1765624.670103394</v>
      </c>
      <c r="R35" t="s">
        <v>53</v>
      </c>
      <c r="S35" t="s">
        <v>86</v>
      </c>
      <c r="T35">
        <v>1020001.895008201</v>
      </c>
    </row>
    <row r="36" spans="2:24" x14ac:dyDescent="0.25">
      <c r="B36" t="s">
        <v>92</v>
      </c>
      <c r="C36" t="s">
        <v>5</v>
      </c>
      <c r="D36">
        <v>472368.79519168579</v>
      </c>
      <c r="F36" t="s">
        <v>12</v>
      </c>
      <c r="G36" t="s">
        <v>4</v>
      </c>
      <c r="H36">
        <v>1937753.883515056</v>
      </c>
      <c r="J36" t="s">
        <v>27</v>
      </c>
      <c r="K36" t="s">
        <v>11</v>
      </c>
      <c r="L36">
        <v>824368.58713599632</v>
      </c>
      <c r="N36" t="s">
        <v>47</v>
      </c>
      <c r="O36" t="s">
        <v>6</v>
      </c>
      <c r="P36">
        <v>1535250.8313420981</v>
      </c>
      <c r="R36" t="s">
        <v>52</v>
      </c>
      <c r="S36" t="s">
        <v>86</v>
      </c>
      <c r="T36">
        <v>802325.90525513375</v>
      </c>
    </row>
    <row r="37" spans="2:24" x14ac:dyDescent="0.25">
      <c r="B37" t="s">
        <v>12</v>
      </c>
      <c r="C37" t="s">
        <v>5</v>
      </c>
      <c r="D37">
        <v>458347.27085612039</v>
      </c>
      <c r="F37" t="s">
        <v>3</v>
      </c>
      <c r="G37" t="s">
        <v>4</v>
      </c>
      <c r="H37">
        <v>1835036.0549138291</v>
      </c>
      <c r="J37" t="s">
        <v>12</v>
      </c>
      <c r="K37" t="s">
        <v>11</v>
      </c>
      <c r="L37">
        <v>452918.16469564399</v>
      </c>
      <c r="N37" t="s">
        <v>30</v>
      </c>
      <c r="O37" t="s">
        <v>6</v>
      </c>
      <c r="P37">
        <v>1512132.2016445789</v>
      </c>
      <c r="R37" t="s">
        <v>14</v>
      </c>
      <c r="S37" t="s">
        <v>86</v>
      </c>
      <c r="T37">
        <v>800148.02561726654</v>
      </c>
    </row>
    <row r="38" spans="2:24" x14ac:dyDescent="0.25">
      <c r="B38" t="s">
        <v>77</v>
      </c>
      <c r="C38" t="s">
        <v>5</v>
      </c>
      <c r="D38">
        <v>427394.43698368472</v>
      </c>
      <c r="F38" t="s">
        <v>10</v>
      </c>
      <c r="G38" t="s">
        <v>4</v>
      </c>
      <c r="H38">
        <v>1728384.890920748</v>
      </c>
      <c r="J38" t="s">
        <v>33</v>
      </c>
      <c r="K38" t="s">
        <v>11</v>
      </c>
      <c r="L38">
        <v>450851.95735198108</v>
      </c>
      <c r="N38" t="s">
        <v>46</v>
      </c>
      <c r="O38" t="s">
        <v>6</v>
      </c>
      <c r="P38">
        <v>1500638.492582093</v>
      </c>
      <c r="R38" t="s">
        <v>16</v>
      </c>
      <c r="S38" t="s">
        <v>86</v>
      </c>
      <c r="T38">
        <v>799121.7492828113</v>
      </c>
    </row>
    <row r="39" spans="2:24" x14ac:dyDescent="0.25">
      <c r="B39" t="s">
        <v>7</v>
      </c>
      <c r="C39" t="s">
        <v>5</v>
      </c>
      <c r="D39">
        <v>416010.08024711692</v>
      </c>
      <c r="F39" t="s">
        <v>14</v>
      </c>
      <c r="G39" t="s">
        <v>4</v>
      </c>
      <c r="H39">
        <v>1574454.816861371</v>
      </c>
      <c r="J39" t="s">
        <v>7</v>
      </c>
      <c r="K39" t="s">
        <v>11</v>
      </c>
      <c r="L39">
        <v>412885.52463372418</v>
      </c>
      <c r="N39" t="s">
        <v>34</v>
      </c>
      <c r="O39" t="s">
        <v>6</v>
      </c>
      <c r="P39">
        <v>1492134.1559142091</v>
      </c>
      <c r="R39" t="s">
        <v>54</v>
      </c>
      <c r="S39" t="s">
        <v>86</v>
      </c>
      <c r="T39">
        <v>741795.11461221823</v>
      </c>
    </row>
    <row r="40" spans="2:24" x14ac:dyDescent="0.25">
      <c r="B40" t="s">
        <v>66</v>
      </c>
      <c r="C40" t="s">
        <v>5</v>
      </c>
      <c r="D40">
        <v>392464.84222795977</v>
      </c>
      <c r="F40" t="s">
        <v>7</v>
      </c>
      <c r="G40" t="s">
        <v>4</v>
      </c>
      <c r="H40">
        <v>1313636.622726192</v>
      </c>
      <c r="J40" t="s">
        <v>55</v>
      </c>
      <c r="K40" t="s">
        <v>11</v>
      </c>
      <c r="L40">
        <v>411958.06955111021</v>
      </c>
      <c r="N40" t="s">
        <v>48</v>
      </c>
      <c r="O40" t="s">
        <v>6</v>
      </c>
      <c r="P40">
        <v>1484211.742164107</v>
      </c>
      <c r="R40" t="s">
        <v>19</v>
      </c>
      <c r="S40" t="s">
        <v>86</v>
      </c>
      <c r="T40">
        <v>723958.58624903834</v>
      </c>
    </row>
    <row r="41" spans="2:24" x14ac:dyDescent="0.25">
      <c r="B41" t="s">
        <v>14</v>
      </c>
      <c r="C41" t="s">
        <v>5</v>
      </c>
      <c r="D41">
        <v>376502.4080094673</v>
      </c>
      <c r="F41" t="s">
        <v>22</v>
      </c>
      <c r="G41" t="s">
        <v>4</v>
      </c>
      <c r="H41">
        <v>1298281.1441619389</v>
      </c>
      <c r="J41" t="s">
        <v>18</v>
      </c>
      <c r="K41" t="s">
        <v>11</v>
      </c>
      <c r="L41">
        <v>370297.01774067048</v>
      </c>
      <c r="N41" t="s">
        <v>49</v>
      </c>
      <c r="O41" t="s">
        <v>6</v>
      </c>
      <c r="P41">
        <v>1482765.833668943</v>
      </c>
      <c r="R41" t="s">
        <v>20</v>
      </c>
      <c r="S41" t="s">
        <v>86</v>
      </c>
      <c r="T41">
        <v>723700.31988530501</v>
      </c>
    </row>
    <row r="42" spans="2:24" x14ac:dyDescent="0.25">
      <c r="B42" t="s">
        <v>21</v>
      </c>
      <c r="C42" t="s">
        <v>5</v>
      </c>
      <c r="D42">
        <v>352476.26738290192</v>
      </c>
      <c r="F42" t="s">
        <v>32</v>
      </c>
      <c r="G42" t="s">
        <v>4</v>
      </c>
      <c r="H42">
        <v>1218795.0423629279</v>
      </c>
      <c r="J42" t="s">
        <v>24</v>
      </c>
      <c r="K42" t="s">
        <v>11</v>
      </c>
      <c r="L42">
        <v>369684.30860548507</v>
      </c>
      <c r="N42" t="s">
        <v>50</v>
      </c>
      <c r="O42" t="s">
        <v>6</v>
      </c>
      <c r="P42">
        <v>1401327.798563289</v>
      </c>
      <c r="R42" t="s">
        <v>51</v>
      </c>
      <c r="S42" t="s">
        <v>86</v>
      </c>
      <c r="T42">
        <v>512781.13873565011</v>
      </c>
    </row>
    <row r="43" spans="2:24" x14ac:dyDescent="0.25">
      <c r="B43" t="s">
        <v>27</v>
      </c>
      <c r="C43" t="s">
        <v>5</v>
      </c>
      <c r="D43">
        <v>339510.75082817249</v>
      </c>
      <c r="F43" t="s">
        <v>24</v>
      </c>
      <c r="G43" t="s">
        <v>4</v>
      </c>
      <c r="H43">
        <v>1058970.41831947</v>
      </c>
      <c r="J43" t="s">
        <v>25</v>
      </c>
      <c r="K43" t="s">
        <v>11</v>
      </c>
      <c r="L43">
        <v>298502.78286858229</v>
      </c>
      <c r="N43" t="s">
        <v>76</v>
      </c>
      <c r="O43" t="s">
        <v>6</v>
      </c>
      <c r="P43">
        <v>1299406.6988157521</v>
      </c>
      <c r="R43" t="s">
        <v>24</v>
      </c>
      <c r="S43" t="s">
        <v>86</v>
      </c>
      <c r="T43">
        <v>451991.34690091037</v>
      </c>
    </row>
    <row r="44" spans="2:24" x14ac:dyDescent="0.25">
      <c r="B44" t="s">
        <v>25</v>
      </c>
      <c r="C44" t="s">
        <v>5</v>
      </c>
      <c r="D44">
        <v>316451.48596738349</v>
      </c>
      <c r="F44" t="s">
        <v>29</v>
      </c>
      <c r="G44" t="s">
        <v>4</v>
      </c>
      <c r="H44">
        <v>1005074.795302693</v>
      </c>
      <c r="J44" t="s">
        <v>52</v>
      </c>
      <c r="K44" t="s">
        <v>11</v>
      </c>
      <c r="L44">
        <v>298456.54338998313</v>
      </c>
      <c r="N44" t="s">
        <v>77</v>
      </c>
      <c r="O44" t="s">
        <v>6</v>
      </c>
      <c r="P44">
        <v>1286531.568730803</v>
      </c>
      <c r="R44" t="s">
        <v>12</v>
      </c>
      <c r="S44" t="s">
        <v>86</v>
      </c>
      <c r="T44">
        <v>439421.56571922009</v>
      </c>
    </row>
    <row r="47" spans="2:24" x14ac:dyDescent="0.25">
      <c r="B47" s="2" t="s">
        <v>0</v>
      </c>
      <c r="C47" s="2" t="s">
        <v>1</v>
      </c>
      <c r="D47" s="2" t="s">
        <v>2</v>
      </c>
      <c r="F47" s="2" t="s">
        <v>0</v>
      </c>
      <c r="G47" s="2" t="s">
        <v>1</v>
      </c>
      <c r="H47" s="2" t="s">
        <v>2</v>
      </c>
      <c r="J47" s="2" t="s">
        <v>0</v>
      </c>
      <c r="K47" s="2" t="s">
        <v>1</v>
      </c>
      <c r="L47" s="2" t="s">
        <v>2</v>
      </c>
      <c r="N47" s="2" t="s">
        <v>0</v>
      </c>
      <c r="O47" s="2" t="s">
        <v>1</v>
      </c>
      <c r="P47" s="2" t="s">
        <v>2</v>
      </c>
      <c r="R47" s="2" t="s">
        <v>0</v>
      </c>
      <c r="S47" s="2" t="s">
        <v>1</v>
      </c>
      <c r="T47" s="2" t="s">
        <v>2</v>
      </c>
      <c r="V47" s="2" t="s">
        <v>0</v>
      </c>
      <c r="W47" s="2" t="s">
        <v>1</v>
      </c>
      <c r="X47" s="2" t="s">
        <v>2</v>
      </c>
    </row>
    <row r="48" spans="2:24" x14ac:dyDescent="0.25">
      <c r="B48" t="s">
        <v>54</v>
      </c>
      <c r="C48" t="s">
        <v>87</v>
      </c>
      <c r="D48">
        <v>483934.17876183038</v>
      </c>
      <c r="F48" t="s">
        <v>24</v>
      </c>
      <c r="G48" t="s">
        <v>85</v>
      </c>
      <c r="H48">
        <v>1132491.124136874</v>
      </c>
      <c r="J48" t="s">
        <v>57</v>
      </c>
      <c r="K48" t="s">
        <v>13</v>
      </c>
      <c r="L48">
        <v>483513.92234712181</v>
      </c>
      <c r="N48" t="s">
        <v>58</v>
      </c>
      <c r="O48" t="s">
        <v>88</v>
      </c>
      <c r="P48">
        <v>482946.684897953</v>
      </c>
      <c r="R48" t="s">
        <v>55</v>
      </c>
      <c r="S48" t="s">
        <v>15</v>
      </c>
      <c r="T48">
        <v>841965.90238132316</v>
      </c>
      <c r="V48" t="s">
        <v>60</v>
      </c>
      <c r="W48" t="s">
        <v>89</v>
      </c>
      <c r="X48">
        <v>482334.53807940852</v>
      </c>
    </row>
    <row r="49" spans="1:24" x14ac:dyDescent="0.25">
      <c r="B49" t="s">
        <v>3</v>
      </c>
      <c r="C49" t="s">
        <v>87</v>
      </c>
      <c r="D49">
        <v>438099.23978549481</v>
      </c>
      <c r="F49" t="s">
        <v>14</v>
      </c>
      <c r="G49" t="s">
        <v>85</v>
      </c>
      <c r="H49">
        <v>738024.60342352092</v>
      </c>
      <c r="J49" t="s">
        <v>33</v>
      </c>
      <c r="K49" t="s">
        <v>13</v>
      </c>
      <c r="L49">
        <v>438001.86654071941</v>
      </c>
      <c r="N49" t="s">
        <v>44</v>
      </c>
      <c r="O49" t="s">
        <v>88</v>
      </c>
      <c r="P49">
        <v>437786.68185376952</v>
      </c>
      <c r="R49" t="s">
        <v>40</v>
      </c>
      <c r="S49" t="s">
        <v>15</v>
      </c>
      <c r="T49">
        <v>823548.4342313488</v>
      </c>
      <c r="V49" t="s">
        <v>66</v>
      </c>
      <c r="W49" t="s">
        <v>89</v>
      </c>
      <c r="X49">
        <v>437451.99676056881</v>
      </c>
    </row>
    <row r="50" spans="1:24" x14ac:dyDescent="0.25">
      <c r="B50" t="s">
        <v>23</v>
      </c>
      <c r="C50" t="s">
        <v>87</v>
      </c>
      <c r="D50">
        <v>399543.75885762909</v>
      </c>
      <c r="F50" t="s">
        <v>36</v>
      </c>
      <c r="G50" t="s">
        <v>85</v>
      </c>
      <c r="H50">
        <v>489679.36649728683</v>
      </c>
      <c r="J50" t="s">
        <v>25</v>
      </c>
      <c r="K50" t="s">
        <v>13</v>
      </c>
      <c r="L50">
        <v>398994.84480852669</v>
      </c>
      <c r="N50" t="s">
        <v>55</v>
      </c>
      <c r="O50" t="s">
        <v>88</v>
      </c>
      <c r="P50">
        <v>398909.85298179107</v>
      </c>
      <c r="R50" t="s">
        <v>23</v>
      </c>
      <c r="S50" t="s">
        <v>15</v>
      </c>
      <c r="T50">
        <v>723204.57176416123</v>
      </c>
      <c r="V50" t="s">
        <v>74</v>
      </c>
      <c r="W50" t="s">
        <v>89</v>
      </c>
      <c r="X50">
        <v>398856.0185992014</v>
      </c>
    </row>
    <row r="51" spans="1:24" x14ac:dyDescent="0.25">
      <c r="B51" t="s">
        <v>18</v>
      </c>
      <c r="C51" t="s">
        <v>87</v>
      </c>
      <c r="D51">
        <v>360129.98602771253</v>
      </c>
      <c r="F51" t="s">
        <v>56</v>
      </c>
      <c r="G51" t="s">
        <v>85</v>
      </c>
      <c r="H51">
        <v>483835.00319605489</v>
      </c>
      <c r="J51" t="s">
        <v>20</v>
      </c>
      <c r="K51" t="s">
        <v>13</v>
      </c>
      <c r="L51">
        <v>359058.25318955869</v>
      </c>
      <c r="N51" t="s">
        <v>21</v>
      </c>
      <c r="O51" t="s">
        <v>88</v>
      </c>
      <c r="P51">
        <v>358989.63618804479</v>
      </c>
      <c r="R51" t="s">
        <v>26</v>
      </c>
      <c r="S51" t="s">
        <v>15</v>
      </c>
      <c r="T51">
        <v>650468.40430625435</v>
      </c>
      <c r="V51" t="s">
        <v>24</v>
      </c>
      <c r="W51" t="s">
        <v>89</v>
      </c>
      <c r="X51">
        <v>358721.01058961521</v>
      </c>
    </row>
    <row r="52" spans="1:24" x14ac:dyDescent="0.25">
      <c r="B52" t="s">
        <v>21</v>
      </c>
      <c r="C52" t="s">
        <v>87</v>
      </c>
      <c r="D52">
        <v>323231.12323218869</v>
      </c>
      <c r="F52" t="s">
        <v>10</v>
      </c>
      <c r="G52" t="s">
        <v>85</v>
      </c>
      <c r="H52">
        <v>447790.87640705402</v>
      </c>
      <c r="J52" t="s">
        <v>24</v>
      </c>
      <c r="K52" t="s">
        <v>13</v>
      </c>
      <c r="L52">
        <v>322997.81327780872</v>
      </c>
      <c r="N52" t="s">
        <v>25</v>
      </c>
      <c r="O52" t="s">
        <v>88</v>
      </c>
      <c r="P52">
        <v>322715.76687313378</v>
      </c>
      <c r="R52" t="s">
        <v>28</v>
      </c>
      <c r="S52" t="s">
        <v>15</v>
      </c>
      <c r="T52">
        <v>613013.53635654668</v>
      </c>
      <c r="V52" t="s">
        <v>27</v>
      </c>
      <c r="W52" t="s">
        <v>89</v>
      </c>
      <c r="X52">
        <v>322598.78135872103</v>
      </c>
    </row>
    <row r="53" spans="1:24" x14ac:dyDescent="0.25">
      <c r="B53" t="s">
        <v>24</v>
      </c>
      <c r="C53" t="s">
        <v>87</v>
      </c>
      <c r="D53">
        <v>289487.45042727131</v>
      </c>
      <c r="F53" t="s">
        <v>12</v>
      </c>
      <c r="G53" t="s">
        <v>85</v>
      </c>
      <c r="H53">
        <v>442218.80459839263</v>
      </c>
      <c r="J53" t="s">
        <v>26</v>
      </c>
      <c r="K53" t="s">
        <v>13</v>
      </c>
      <c r="L53">
        <v>287072.18940438842</v>
      </c>
      <c r="N53" t="s">
        <v>27</v>
      </c>
      <c r="O53" t="s">
        <v>88</v>
      </c>
      <c r="P53">
        <v>286532.01350513857</v>
      </c>
      <c r="R53" t="s">
        <v>41</v>
      </c>
      <c r="S53" t="s">
        <v>15</v>
      </c>
      <c r="T53">
        <v>504406.7736986964</v>
      </c>
      <c r="V53" t="s">
        <v>29</v>
      </c>
      <c r="W53" t="s">
        <v>89</v>
      </c>
      <c r="X53">
        <v>285539.05284911499</v>
      </c>
    </row>
    <row r="54" spans="1:24" x14ac:dyDescent="0.25">
      <c r="B54" t="s">
        <v>25</v>
      </c>
      <c r="C54" t="s">
        <v>87</v>
      </c>
      <c r="D54">
        <v>245106.95883969369</v>
      </c>
      <c r="F54" t="s">
        <v>22</v>
      </c>
      <c r="G54" t="s">
        <v>85</v>
      </c>
      <c r="H54">
        <v>438013.01831468637</v>
      </c>
      <c r="J54" t="s">
        <v>27</v>
      </c>
      <c r="K54" t="s">
        <v>13</v>
      </c>
      <c r="L54">
        <v>243407.3530884849</v>
      </c>
      <c r="N54" t="s">
        <v>28</v>
      </c>
      <c r="O54" t="s">
        <v>88</v>
      </c>
      <c r="P54">
        <v>243401.19308223281</v>
      </c>
      <c r="R54" t="s">
        <v>38</v>
      </c>
      <c r="S54" t="s">
        <v>15</v>
      </c>
      <c r="T54">
        <v>488713.11581385182</v>
      </c>
      <c r="V54" t="s">
        <v>30</v>
      </c>
      <c r="W54" t="s">
        <v>89</v>
      </c>
      <c r="X54">
        <v>241514.4741870579</v>
      </c>
    </row>
    <row r="55" spans="1:24" x14ac:dyDescent="0.25">
      <c r="B55" t="s">
        <v>26</v>
      </c>
      <c r="C55" t="s">
        <v>87</v>
      </c>
      <c r="D55">
        <v>205771.0506600794</v>
      </c>
      <c r="F55" t="s">
        <v>32</v>
      </c>
      <c r="G55" t="s">
        <v>85</v>
      </c>
      <c r="H55">
        <v>367193.80362469092</v>
      </c>
      <c r="J55" t="s">
        <v>28</v>
      </c>
      <c r="K55" t="s">
        <v>13</v>
      </c>
      <c r="L55">
        <v>204573.1451401861</v>
      </c>
      <c r="N55" t="s">
        <v>29</v>
      </c>
      <c r="O55" t="s">
        <v>88</v>
      </c>
      <c r="P55">
        <v>204543.41835758631</v>
      </c>
      <c r="R55" t="s">
        <v>59</v>
      </c>
      <c r="S55" t="s">
        <v>15</v>
      </c>
      <c r="T55">
        <v>482716.52588449582</v>
      </c>
      <c r="V55" t="s">
        <v>31</v>
      </c>
      <c r="W55" t="s">
        <v>89</v>
      </c>
      <c r="X55">
        <v>203737.9197110266</v>
      </c>
    </row>
    <row r="56" spans="1:24" x14ac:dyDescent="0.25">
      <c r="B56" t="s">
        <v>43</v>
      </c>
      <c r="C56" t="s">
        <v>87</v>
      </c>
      <c r="D56">
        <v>165421.92553748781</v>
      </c>
      <c r="F56" t="s">
        <v>20</v>
      </c>
      <c r="G56" t="s">
        <v>85</v>
      </c>
      <c r="H56">
        <v>365001.94710674381</v>
      </c>
      <c r="J56" t="s">
        <v>46</v>
      </c>
      <c r="K56" t="s">
        <v>13</v>
      </c>
      <c r="L56">
        <v>165274.4340236948</v>
      </c>
      <c r="N56" t="s">
        <v>47</v>
      </c>
      <c r="O56" t="s">
        <v>88</v>
      </c>
      <c r="P56">
        <v>165158.38487097979</v>
      </c>
      <c r="R56" t="s">
        <v>14</v>
      </c>
      <c r="S56" t="s">
        <v>15</v>
      </c>
      <c r="T56">
        <v>446068.32854580443</v>
      </c>
      <c r="V56" t="s">
        <v>49</v>
      </c>
      <c r="W56" t="s">
        <v>89</v>
      </c>
      <c r="X56">
        <v>164153.2017512671</v>
      </c>
    </row>
    <row r="57" spans="1:24" x14ac:dyDescent="0.25">
      <c r="B57" t="s">
        <v>45</v>
      </c>
      <c r="C57" t="s">
        <v>87</v>
      </c>
      <c r="D57">
        <v>128466.25499431419</v>
      </c>
      <c r="F57" t="s">
        <v>19</v>
      </c>
      <c r="G57" t="s">
        <v>85</v>
      </c>
      <c r="H57">
        <v>359325.92350199702</v>
      </c>
      <c r="J57" t="s">
        <v>47</v>
      </c>
      <c r="K57" t="s">
        <v>13</v>
      </c>
      <c r="L57">
        <v>127468.2010566245</v>
      </c>
      <c r="N57" t="s">
        <v>48</v>
      </c>
      <c r="O57" t="s">
        <v>88</v>
      </c>
      <c r="P57">
        <v>127221.2777385354</v>
      </c>
      <c r="R57" t="s">
        <v>3</v>
      </c>
      <c r="S57" t="s">
        <v>15</v>
      </c>
      <c r="T57">
        <v>445597.41764029273</v>
      </c>
      <c r="V57" t="s">
        <v>50</v>
      </c>
      <c r="W57" t="s">
        <v>89</v>
      </c>
      <c r="X57">
        <v>127001.6059358014</v>
      </c>
    </row>
    <row r="59" spans="1:24" ht="15.75" thickBot="1" x14ac:dyDescent="0.3"/>
    <row r="60" spans="1:24" ht="20.25" thickBot="1" x14ac:dyDescent="0.35">
      <c r="A60" s="48">
        <v>2006</v>
      </c>
      <c r="B60" s="49"/>
      <c r="C60" s="49"/>
      <c r="D60" s="49"/>
      <c r="E60" s="49"/>
      <c r="F60" s="49"/>
      <c r="G60" s="49"/>
      <c r="H60" s="49"/>
      <c r="I60" s="49"/>
      <c r="J60" s="50"/>
    </row>
    <row r="62" spans="1:24" x14ac:dyDescent="0.25">
      <c r="B62" s="2" t="s">
        <v>0</v>
      </c>
      <c r="C62" s="2" t="s">
        <v>1</v>
      </c>
      <c r="D62" s="2" t="s">
        <v>2</v>
      </c>
      <c r="F62" s="2" t="s">
        <v>0</v>
      </c>
      <c r="G62" s="2" t="s">
        <v>1</v>
      </c>
      <c r="H62" s="2" t="s">
        <v>2</v>
      </c>
      <c r="J62" s="2" t="s">
        <v>0</v>
      </c>
      <c r="K62" s="2" t="s">
        <v>1</v>
      </c>
      <c r="L62" s="2" t="s">
        <v>2</v>
      </c>
      <c r="N62" s="2" t="s">
        <v>0</v>
      </c>
      <c r="O62" s="2" t="s">
        <v>1</v>
      </c>
      <c r="P62" s="2" t="s">
        <v>2</v>
      </c>
      <c r="R62" s="2" t="s">
        <v>0</v>
      </c>
      <c r="S62" s="2" t="s">
        <v>1</v>
      </c>
      <c r="T62" s="2" t="s">
        <v>2</v>
      </c>
      <c r="V62" s="2" t="s">
        <v>0</v>
      </c>
      <c r="W62" s="2" t="s">
        <v>1</v>
      </c>
      <c r="X62" s="2" t="s">
        <v>2</v>
      </c>
    </row>
    <row r="63" spans="1:24" x14ac:dyDescent="0.25">
      <c r="B63" t="s">
        <v>61</v>
      </c>
      <c r="C63" t="s">
        <v>5</v>
      </c>
      <c r="D63">
        <v>482088.1281461888</v>
      </c>
      <c r="F63" t="s">
        <v>14</v>
      </c>
      <c r="G63" t="s">
        <v>4</v>
      </c>
      <c r="H63">
        <v>831401.71904850448</v>
      </c>
      <c r="J63" t="s">
        <v>17</v>
      </c>
      <c r="K63" t="s">
        <v>8</v>
      </c>
      <c r="L63">
        <v>2249232.810370204</v>
      </c>
      <c r="N63" t="s">
        <v>10</v>
      </c>
      <c r="O63" t="s">
        <v>11</v>
      </c>
      <c r="P63">
        <v>1193794.6587802849</v>
      </c>
      <c r="R63" t="s">
        <v>29</v>
      </c>
      <c r="S63" t="s">
        <v>6</v>
      </c>
      <c r="T63">
        <v>1355920.3958982241</v>
      </c>
      <c r="V63" t="s">
        <v>67</v>
      </c>
      <c r="W63" t="s">
        <v>86</v>
      </c>
      <c r="X63">
        <v>479354.81318517373</v>
      </c>
    </row>
    <row r="64" spans="1:24" x14ac:dyDescent="0.25">
      <c r="B64" t="s">
        <v>74</v>
      </c>
      <c r="C64" t="s">
        <v>5</v>
      </c>
      <c r="D64">
        <v>436762.63129051682</v>
      </c>
      <c r="F64" t="s">
        <v>26</v>
      </c>
      <c r="G64" t="s">
        <v>4</v>
      </c>
      <c r="H64">
        <v>590731.82208589069</v>
      </c>
      <c r="J64" t="s">
        <v>20</v>
      </c>
      <c r="K64" t="s">
        <v>8</v>
      </c>
      <c r="L64">
        <v>2173862.1061427169</v>
      </c>
      <c r="N64" t="s">
        <v>23</v>
      </c>
      <c r="O64" t="s">
        <v>11</v>
      </c>
      <c r="P64">
        <v>1174448.4364744429</v>
      </c>
      <c r="R64" t="s">
        <v>34</v>
      </c>
      <c r="S64" t="s">
        <v>6</v>
      </c>
      <c r="T64">
        <v>1249655.4150641351</v>
      </c>
      <c r="V64" t="s">
        <v>12</v>
      </c>
      <c r="W64" t="s">
        <v>86</v>
      </c>
      <c r="X64">
        <v>431736.4286135885</v>
      </c>
    </row>
    <row r="65" spans="2:24" x14ac:dyDescent="0.25">
      <c r="B65" t="s">
        <v>76</v>
      </c>
      <c r="C65" t="s">
        <v>5</v>
      </c>
      <c r="D65">
        <v>398282.12988335482</v>
      </c>
      <c r="F65" t="s">
        <v>34</v>
      </c>
      <c r="G65" t="s">
        <v>4</v>
      </c>
      <c r="H65">
        <v>517338.35931650433</v>
      </c>
      <c r="J65" t="s">
        <v>16</v>
      </c>
      <c r="K65" t="s">
        <v>8</v>
      </c>
      <c r="L65">
        <v>1912335.449148366</v>
      </c>
      <c r="N65" t="s">
        <v>25</v>
      </c>
      <c r="O65" t="s">
        <v>11</v>
      </c>
      <c r="P65">
        <v>1172226.7507119139</v>
      </c>
      <c r="R65" t="s">
        <v>32</v>
      </c>
      <c r="S65" t="s">
        <v>6</v>
      </c>
      <c r="T65">
        <v>1126382.694829117</v>
      </c>
      <c r="V65" t="s">
        <v>14</v>
      </c>
      <c r="W65" t="s">
        <v>86</v>
      </c>
      <c r="X65">
        <v>397648.5596643014</v>
      </c>
    </row>
    <row r="66" spans="2:24" x14ac:dyDescent="0.25">
      <c r="B66" t="s">
        <v>25</v>
      </c>
      <c r="C66" t="s">
        <v>5</v>
      </c>
      <c r="D66">
        <v>358589.92434547929</v>
      </c>
      <c r="F66" t="s">
        <v>62</v>
      </c>
      <c r="G66" t="s">
        <v>4</v>
      </c>
      <c r="H66">
        <v>481736.78931142681</v>
      </c>
      <c r="J66" t="s">
        <v>18</v>
      </c>
      <c r="K66" t="s">
        <v>8</v>
      </c>
      <c r="L66">
        <v>1878039.761872909</v>
      </c>
      <c r="N66" t="s">
        <v>28</v>
      </c>
      <c r="O66" t="s">
        <v>11</v>
      </c>
      <c r="P66">
        <v>961828.84728275181</v>
      </c>
      <c r="R66" t="s">
        <v>31</v>
      </c>
      <c r="S66" t="s">
        <v>6</v>
      </c>
      <c r="T66">
        <v>1078710.1853305071</v>
      </c>
      <c r="V66" t="s">
        <v>30</v>
      </c>
      <c r="W66" t="s">
        <v>86</v>
      </c>
      <c r="X66">
        <v>357629.61818627297</v>
      </c>
    </row>
    <row r="67" spans="2:24" x14ac:dyDescent="0.25">
      <c r="B67" t="s">
        <v>28</v>
      </c>
      <c r="C67" t="s">
        <v>5</v>
      </c>
      <c r="D67">
        <v>322403.42275112157</v>
      </c>
      <c r="F67" t="s">
        <v>99</v>
      </c>
      <c r="G67" t="s">
        <v>4</v>
      </c>
      <c r="H67">
        <v>468720.54111604649</v>
      </c>
      <c r="J67" t="s">
        <v>77</v>
      </c>
      <c r="K67" t="s">
        <v>8</v>
      </c>
      <c r="L67">
        <v>1725048.1976599421</v>
      </c>
      <c r="N67" t="s">
        <v>26</v>
      </c>
      <c r="O67" t="s">
        <v>11</v>
      </c>
      <c r="P67">
        <v>950755.45367488381</v>
      </c>
      <c r="R67" t="s">
        <v>26</v>
      </c>
      <c r="S67" t="s">
        <v>6</v>
      </c>
      <c r="T67">
        <v>881545.00414982892</v>
      </c>
      <c r="V67" t="s">
        <v>34</v>
      </c>
      <c r="W67" t="s">
        <v>86</v>
      </c>
      <c r="X67">
        <v>321027.95949625288</v>
      </c>
    </row>
    <row r="68" spans="2:24" x14ac:dyDescent="0.25">
      <c r="B68" t="s">
        <v>30</v>
      </c>
      <c r="C68" t="s">
        <v>5</v>
      </c>
      <c r="D68">
        <v>285432.78974153957</v>
      </c>
      <c r="F68" t="s">
        <v>66</v>
      </c>
      <c r="G68" t="s">
        <v>4</v>
      </c>
      <c r="H68">
        <v>456269.80661767162</v>
      </c>
      <c r="J68" t="s">
        <v>74</v>
      </c>
      <c r="K68" t="s">
        <v>8</v>
      </c>
      <c r="L68">
        <v>1677266.046560854</v>
      </c>
      <c r="N68" t="s">
        <v>3</v>
      </c>
      <c r="O68" t="s">
        <v>11</v>
      </c>
      <c r="P68">
        <v>872552.01407143986</v>
      </c>
      <c r="R68" t="s">
        <v>74</v>
      </c>
      <c r="S68" t="s">
        <v>6</v>
      </c>
      <c r="T68">
        <v>860753.69802582555</v>
      </c>
      <c r="V68" t="s">
        <v>36</v>
      </c>
      <c r="W68" t="s">
        <v>86</v>
      </c>
      <c r="X68">
        <v>284477.8516232546</v>
      </c>
    </row>
    <row r="69" spans="2:24" x14ac:dyDescent="0.25">
      <c r="B69" t="s">
        <v>31</v>
      </c>
      <c r="C69" t="s">
        <v>5</v>
      </c>
      <c r="D69">
        <v>241371.6662918207</v>
      </c>
      <c r="F69" t="s">
        <v>76</v>
      </c>
      <c r="G69" t="s">
        <v>4</v>
      </c>
      <c r="H69">
        <v>435564.82186243398</v>
      </c>
      <c r="J69" t="s">
        <v>12</v>
      </c>
      <c r="K69" t="s">
        <v>8</v>
      </c>
      <c r="L69">
        <v>1456027.578231635</v>
      </c>
      <c r="N69" t="s">
        <v>14</v>
      </c>
      <c r="O69" t="s">
        <v>11</v>
      </c>
      <c r="P69">
        <v>864841.43258174486</v>
      </c>
      <c r="R69" t="s">
        <v>77</v>
      </c>
      <c r="S69" t="s">
        <v>6</v>
      </c>
      <c r="T69">
        <v>858244.41022319696</v>
      </c>
      <c r="V69" t="s">
        <v>37</v>
      </c>
      <c r="W69" t="s">
        <v>86</v>
      </c>
      <c r="X69">
        <v>238864.43466852329</v>
      </c>
    </row>
    <row r="70" spans="2:24" x14ac:dyDescent="0.25">
      <c r="B70" t="s">
        <v>32</v>
      </c>
      <c r="C70" t="s">
        <v>5</v>
      </c>
      <c r="D70">
        <v>203496.4244663429</v>
      </c>
      <c r="F70" t="s">
        <v>33</v>
      </c>
      <c r="G70" t="s">
        <v>4</v>
      </c>
      <c r="H70">
        <v>425012.15384245937</v>
      </c>
      <c r="J70" t="s">
        <v>14</v>
      </c>
      <c r="K70" t="s">
        <v>8</v>
      </c>
      <c r="L70">
        <v>1452967.6870126841</v>
      </c>
      <c r="N70" t="s">
        <v>7</v>
      </c>
      <c r="O70" t="s">
        <v>11</v>
      </c>
      <c r="P70">
        <v>816538.70812514296</v>
      </c>
      <c r="R70" t="s">
        <v>10</v>
      </c>
      <c r="S70" t="s">
        <v>6</v>
      </c>
      <c r="T70">
        <v>841103.79537500313</v>
      </c>
      <c r="V70" t="s">
        <v>38</v>
      </c>
      <c r="W70" t="s">
        <v>86</v>
      </c>
      <c r="X70">
        <v>202212.171385939</v>
      </c>
    </row>
    <row r="71" spans="2:24" x14ac:dyDescent="0.25">
      <c r="B71" t="s">
        <v>50</v>
      </c>
      <c r="C71" t="s">
        <v>5</v>
      </c>
      <c r="D71">
        <v>164009.61282255279</v>
      </c>
      <c r="F71" t="s">
        <v>44</v>
      </c>
      <c r="G71" t="s">
        <v>4</v>
      </c>
      <c r="H71">
        <v>414752.80603521748</v>
      </c>
      <c r="J71" t="s">
        <v>19</v>
      </c>
      <c r="K71" t="s">
        <v>8</v>
      </c>
      <c r="L71">
        <v>1346428.8310518621</v>
      </c>
      <c r="N71" t="s">
        <v>40</v>
      </c>
      <c r="O71" t="s">
        <v>11</v>
      </c>
      <c r="P71">
        <v>692327.9741249471</v>
      </c>
      <c r="R71" t="s">
        <v>35</v>
      </c>
      <c r="S71" t="s">
        <v>6</v>
      </c>
      <c r="T71">
        <v>792207.2742837593</v>
      </c>
      <c r="V71" t="s">
        <v>56</v>
      </c>
      <c r="W71" t="s">
        <v>86</v>
      </c>
      <c r="X71">
        <v>162088.64234981369</v>
      </c>
    </row>
    <row r="72" spans="2:24" x14ac:dyDescent="0.25">
      <c r="B72" t="s">
        <v>51</v>
      </c>
      <c r="C72" t="s">
        <v>5</v>
      </c>
      <c r="D72">
        <v>126415.15281084229</v>
      </c>
      <c r="F72" t="s">
        <v>77</v>
      </c>
      <c r="G72" t="s">
        <v>4</v>
      </c>
      <c r="H72">
        <v>397999.65613079717</v>
      </c>
      <c r="J72" t="s">
        <v>21</v>
      </c>
      <c r="K72" t="s">
        <v>8</v>
      </c>
      <c r="L72">
        <v>1344381.900206171</v>
      </c>
      <c r="N72" t="s">
        <v>41</v>
      </c>
      <c r="O72" t="s">
        <v>11</v>
      </c>
      <c r="P72">
        <v>691443.41807537677</v>
      </c>
      <c r="R72" t="s">
        <v>12</v>
      </c>
      <c r="S72" t="s">
        <v>6</v>
      </c>
      <c r="T72">
        <v>764369.64322212513</v>
      </c>
      <c r="V72" t="s">
        <v>57</v>
      </c>
      <c r="W72" t="s">
        <v>86</v>
      </c>
      <c r="X72">
        <v>123887.19235998089</v>
      </c>
    </row>
    <row r="75" spans="2:24" x14ac:dyDescent="0.25">
      <c r="B75" s="2" t="s">
        <v>0</v>
      </c>
      <c r="C75" s="2" t="s">
        <v>1</v>
      </c>
      <c r="D75" s="2" t="s">
        <v>2</v>
      </c>
      <c r="F75" s="2" t="s">
        <v>0</v>
      </c>
      <c r="G75" s="2" t="s">
        <v>1</v>
      </c>
      <c r="H75" s="2" t="s">
        <v>2</v>
      </c>
      <c r="J75" s="2" t="s">
        <v>0</v>
      </c>
      <c r="K75" s="2" t="s">
        <v>1</v>
      </c>
      <c r="L75" s="2" t="s">
        <v>2</v>
      </c>
      <c r="N75" s="2" t="s">
        <v>0</v>
      </c>
      <c r="O75" s="2" t="s">
        <v>1</v>
      </c>
      <c r="P75" s="2" t="s">
        <v>2</v>
      </c>
      <c r="R75" s="2" t="s">
        <v>0</v>
      </c>
      <c r="S75" s="2" t="s">
        <v>1</v>
      </c>
      <c r="T75" s="2" t="s">
        <v>2</v>
      </c>
      <c r="V75" s="2" t="s">
        <v>0</v>
      </c>
      <c r="W75" s="2" t="s">
        <v>1</v>
      </c>
      <c r="X75" s="2" t="s">
        <v>2</v>
      </c>
    </row>
    <row r="76" spans="2:24" x14ac:dyDescent="0.25">
      <c r="B76" t="s">
        <v>12</v>
      </c>
      <c r="C76" t="s">
        <v>87</v>
      </c>
      <c r="D76">
        <v>1059822.7388371299</v>
      </c>
      <c r="F76" t="s">
        <v>67</v>
      </c>
      <c r="G76" t="s">
        <v>85</v>
      </c>
      <c r="H76">
        <v>477556.70096585708</v>
      </c>
      <c r="J76" t="s">
        <v>68</v>
      </c>
      <c r="K76" t="s">
        <v>13</v>
      </c>
      <c r="L76">
        <v>477431.69127621892</v>
      </c>
      <c r="N76" t="s">
        <v>69</v>
      </c>
      <c r="O76" t="s">
        <v>88</v>
      </c>
      <c r="P76">
        <v>476902.86558485631</v>
      </c>
      <c r="R76" t="s">
        <v>41</v>
      </c>
      <c r="S76" t="s">
        <v>15</v>
      </c>
      <c r="T76">
        <v>533326.33884464705</v>
      </c>
      <c r="V76" t="s">
        <v>91</v>
      </c>
      <c r="W76" t="s">
        <v>89</v>
      </c>
      <c r="X76">
        <v>475280.97203421738</v>
      </c>
    </row>
    <row r="77" spans="2:24" x14ac:dyDescent="0.25">
      <c r="B77" t="s">
        <v>23</v>
      </c>
      <c r="C77" t="s">
        <v>87</v>
      </c>
      <c r="D77">
        <v>734158.5056381363</v>
      </c>
      <c r="F77" t="s">
        <v>16</v>
      </c>
      <c r="G77" t="s">
        <v>85</v>
      </c>
      <c r="H77">
        <v>430812.95174895658</v>
      </c>
      <c r="J77" t="s">
        <v>3</v>
      </c>
      <c r="K77" t="s">
        <v>13</v>
      </c>
      <c r="L77">
        <v>430471.99095895322</v>
      </c>
      <c r="N77" t="s">
        <v>22</v>
      </c>
      <c r="O77" t="s">
        <v>88</v>
      </c>
      <c r="P77">
        <v>430357.18456376262</v>
      </c>
      <c r="R77" t="s">
        <v>39</v>
      </c>
      <c r="S77" t="s">
        <v>15</v>
      </c>
      <c r="T77">
        <v>488506.31775601738</v>
      </c>
      <c r="V77" t="s">
        <v>44</v>
      </c>
      <c r="W77" t="s">
        <v>89</v>
      </c>
      <c r="X77">
        <v>429354.62946278311</v>
      </c>
    </row>
    <row r="78" spans="2:24" x14ac:dyDescent="0.25">
      <c r="B78" t="s">
        <v>31</v>
      </c>
      <c r="C78" t="s">
        <v>87</v>
      </c>
      <c r="D78">
        <v>724679.51947324025</v>
      </c>
      <c r="F78" t="s">
        <v>17</v>
      </c>
      <c r="G78" t="s">
        <v>85</v>
      </c>
      <c r="H78">
        <v>396683.90155549772</v>
      </c>
      <c r="J78" t="s">
        <v>18</v>
      </c>
      <c r="K78" t="s">
        <v>13</v>
      </c>
      <c r="L78">
        <v>395880.72276439378</v>
      </c>
      <c r="N78" t="s">
        <v>19</v>
      </c>
      <c r="O78" t="s">
        <v>88</v>
      </c>
      <c r="P78">
        <v>395204.19726472179</v>
      </c>
      <c r="R78" t="s">
        <v>90</v>
      </c>
      <c r="S78" t="s">
        <v>15</v>
      </c>
      <c r="T78">
        <v>476157.35241917381</v>
      </c>
      <c r="V78" t="s">
        <v>21</v>
      </c>
      <c r="W78" t="s">
        <v>89</v>
      </c>
      <c r="X78">
        <v>395099.56515414908</v>
      </c>
    </row>
    <row r="79" spans="2:24" x14ac:dyDescent="0.25">
      <c r="B79" t="s">
        <v>37</v>
      </c>
      <c r="C79" t="s">
        <v>87</v>
      </c>
      <c r="D79">
        <v>536330.56949123065</v>
      </c>
      <c r="F79" t="s">
        <v>32</v>
      </c>
      <c r="G79" t="s">
        <v>85</v>
      </c>
      <c r="H79">
        <v>356148.82721395057</v>
      </c>
      <c r="J79" t="s">
        <v>34</v>
      </c>
      <c r="K79" t="s">
        <v>13</v>
      </c>
      <c r="L79">
        <v>355797.58851726138</v>
      </c>
      <c r="N79" t="s">
        <v>12</v>
      </c>
      <c r="O79" t="s">
        <v>88</v>
      </c>
      <c r="P79">
        <v>355564.9439872785</v>
      </c>
      <c r="R79" t="s">
        <v>42</v>
      </c>
      <c r="S79" t="s">
        <v>15</v>
      </c>
      <c r="T79">
        <v>449405.06583470321</v>
      </c>
      <c r="V79" t="s">
        <v>16</v>
      </c>
      <c r="W79" t="s">
        <v>89</v>
      </c>
      <c r="X79">
        <v>354490.81370133319</v>
      </c>
    </row>
    <row r="80" spans="2:24" x14ac:dyDescent="0.25">
      <c r="B80" t="s">
        <v>35</v>
      </c>
      <c r="C80" t="s">
        <v>87</v>
      </c>
      <c r="D80">
        <v>489900.55986668821</v>
      </c>
      <c r="F80" t="s">
        <v>14</v>
      </c>
      <c r="G80" t="s">
        <v>85</v>
      </c>
      <c r="H80">
        <v>320594.39493760129</v>
      </c>
      <c r="J80" t="s">
        <v>16</v>
      </c>
      <c r="K80" t="s">
        <v>13</v>
      </c>
      <c r="L80">
        <v>320582.18022539723</v>
      </c>
      <c r="N80" t="s">
        <v>17</v>
      </c>
      <c r="O80" t="s">
        <v>88</v>
      </c>
      <c r="P80">
        <v>319525.47598960128</v>
      </c>
      <c r="R80" t="s">
        <v>16</v>
      </c>
      <c r="S80" t="s">
        <v>15</v>
      </c>
      <c r="T80">
        <v>445928.69872085488</v>
      </c>
      <c r="V80" t="s">
        <v>19</v>
      </c>
      <c r="W80" t="s">
        <v>89</v>
      </c>
      <c r="X80">
        <v>318539.58704293892</v>
      </c>
    </row>
    <row r="81" spans="2:24" x14ac:dyDescent="0.25">
      <c r="B81" t="s">
        <v>68</v>
      </c>
      <c r="C81" t="s">
        <v>87</v>
      </c>
      <c r="D81">
        <v>478684.19830435241</v>
      </c>
      <c r="F81" t="s">
        <v>38</v>
      </c>
      <c r="G81" t="s">
        <v>85</v>
      </c>
      <c r="H81">
        <v>283991.31268869858</v>
      </c>
      <c r="J81" t="s">
        <v>39</v>
      </c>
      <c r="K81" t="s">
        <v>13</v>
      </c>
      <c r="L81">
        <v>283969.06255618623</v>
      </c>
      <c r="N81" t="s">
        <v>40</v>
      </c>
      <c r="O81" t="s">
        <v>88</v>
      </c>
      <c r="P81">
        <v>283448.71691505512</v>
      </c>
      <c r="R81" t="s">
        <v>3</v>
      </c>
      <c r="S81" t="s">
        <v>15</v>
      </c>
      <c r="T81">
        <v>441299.75639126508</v>
      </c>
      <c r="V81" t="s">
        <v>42</v>
      </c>
      <c r="W81" t="s">
        <v>89</v>
      </c>
      <c r="X81">
        <v>282014.89669297432</v>
      </c>
    </row>
    <row r="82" spans="2:24" x14ac:dyDescent="0.25">
      <c r="B82" t="s">
        <v>38</v>
      </c>
      <c r="C82" t="s">
        <v>87</v>
      </c>
      <c r="D82">
        <v>451273.19200194569</v>
      </c>
      <c r="F82" t="s">
        <v>39</v>
      </c>
      <c r="G82" t="s">
        <v>85</v>
      </c>
      <c r="H82">
        <v>238407.234218272</v>
      </c>
      <c r="J82" t="s">
        <v>40</v>
      </c>
      <c r="K82" t="s">
        <v>13</v>
      </c>
      <c r="L82">
        <v>238257.55705409119</v>
      </c>
      <c r="N82" t="s">
        <v>41</v>
      </c>
      <c r="O82" t="s">
        <v>88</v>
      </c>
      <c r="P82">
        <v>238146.3861412777</v>
      </c>
      <c r="R82" t="s">
        <v>33</v>
      </c>
      <c r="S82" t="s">
        <v>15</v>
      </c>
      <c r="T82">
        <v>430278.54131190991</v>
      </c>
      <c r="V82" t="s">
        <v>43</v>
      </c>
      <c r="W82" t="s">
        <v>89</v>
      </c>
      <c r="X82">
        <v>236963.95000781069</v>
      </c>
    </row>
    <row r="83" spans="2:24" x14ac:dyDescent="0.25">
      <c r="B83" t="s">
        <v>7</v>
      </c>
      <c r="C83" t="s">
        <v>87</v>
      </c>
      <c r="D83">
        <v>447792.82252776629</v>
      </c>
      <c r="F83" t="s">
        <v>40</v>
      </c>
      <c r="G83" t="s">
        <v>85</v>
      </c>
      <c r="H83">
        <v>202117.4380650894</v>
      </c>
      <c r="J83" t="s">
        <v>41</v>
      </c>
      <c r="K83" t="s">
        <v>13</v>
      </c>
      <c r="L83">
        <v>201700.36214708761</v>
      </c>
      <c r="N83" t="s">
        <v>42</v>
      </c>
      <c r="O83" t="s">
        <v>88</v>
      </c>
      <c r="P83">
        <v>201381.01085403771</v>
      </c>
      <c r="R83" t="s">
        <v>66</v>
      </c>
      <c r="S83" t="s">
        <v>15</v>
      </c>
      <c r="T83">
        <v>404304.94496045372</v>
      </c>
      <c r="V83" t="s">
        <v>45</v>
      </c>
      <c r="W83" t="s">
        <v>89</v>
      </c>
      <c r="X83">
        <v>200905.0915838822</v>
      </c>
    </row>
    <row r="84" spans="2:24" x14ac:dyDescent="0.25">
      <c r="B84" t="s">
        <v>10</v>
      </c>
      <c r="C84" t="s">
        <v>87</v>
      </c>
      <c r="D84">
        <v>442356.19079526921</v>
      </c>
      <c r="F84" t="s">
        <v>58</v>
      </c>
      <c r="G84" t="s">
        <v>85</v>
      </c>
      <c r="H84">
        <v>161906.37167005171</v>
      </c>
      <c r="J84" t="s">
        <v>59</v>
      </c>
      <c r="K84" t="s">
        <v>13</v>
      </c>
      <c r="L84">
        <v>161685.02404532701</v>
      </c>
      <c r="N84" t="s">
        <v>60</v>
      </c>
      <c r="O84" t="s">
        <v>88</v>
      </c>
      <c r="P84">
        <v>161683.65668822441</v>
      </c>
      <c r="R84" t="s">
        <v>20</v>
      </c>
      <c r="S84" t="s">
        <v>15</v>
      </c>
      <c r="T84">
        <v>395197.19993081462</v>
      </c>
      <c r="V84" t="s">
        <v>62</v>
      </c>
      <c r="W84" t="s">
        <v>89</v>
      </c>
      <c r="X84">
        <v>161197.54958746169</v>
      </c>
    </row>
    <row r="85" spans="2:24" x14ac:dyDescent="0.25">
      <c r="B85" t="s">
        <v>14</v>
      </c>
      <c r="C85" t="s">
        <v>87</v>
      </c>
      <c r="D85">
        <v>431645.33807802229</v>
      </c>
      <c r="F85" t="s">
        <v>59</v>
      </c>
      <c r="G85" t="s">
        <v>85</v>
      </c>
      <c r="H85">
        <v>122960.54548753241</v>
      </c>
      <c r="J85" t="s">
        <v>60</v>
      </c>
      <c r="K85" t="s">
        <v>13</v>
      </c>
      <c r="L85">
        <v>122252.62150476129</v>
      </c>
      <c r="N85" t="s">
        <v>61</v>
      </c>
      <c r="O85" t="s">
        <v>88</v>
      </c>
      <c r="P85">
        <v>121356.89015055761</v>
      </c>
      <c r="R85" t="s">
        <v>43</v>
      </c>
      <c r="S85" t="s">
        <v>15</v>
      </c>
      <c r="T85">
        <v>371866.74120498751</v>
      </c>
      <c r="V85" t="s">
        <v>63</v>
      </c>
      <c r="W85" t="s">
        <v>89</v>
      </c>
      <c r="X85">
        <v>120080.7860778811</v>
      </c>
    </row>
  </sheetData>
  <mergeCells count="4">
    <mergeCell ref="A1:U2"/>
    <mergeCell ref="A4:J4"/>
    <mergeCell ref="A32:J32"/>
    <mergeCell ref="A60:J60"/>
  </mergeCells>
  <conditionalFormatting sqref="D6:D1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{5B162FA8-CD0E-435F-841D-3CE5CAF26298}</x14:id>
        </ext>
      </extLst>
    </cfRule>
  </conditionalFormatting>
  <conditionalFormatting sqref="D34:D4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{E3AD721A-34EA-42DB-AE14-92BB00637F1A}</x14:id>
        </ext>
      </extLst>
    </cfRule>
  </conditionalFormatting>
  <conditionalFormatting sqref="D45:D46 H47:H57 H34:H4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{41206E98-9643-4A6E-9B91-DE92712849E5}</x14:id>
        </ext>
      </extLst>
    </cfRule>
  </conditionalFormatting>
  <conditionalFormatting sqref="D47:D57 T45:T46 X47:X57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{01484B35-27A2-4A6A-AC9D-56CF9585B984}</x14:id>
        </ext>
      </extLst>
    </cfRule>
  </conditionalFormatting>
  <conditionalFormatting sqref="D63:D7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{6C03DD77-D701-479E-B31D-6B860799F189}</x14:id>
        </ext>
      </extLst>
    </cfRule>
  </conditionalFormatting>
  <conditionalFormatting sqref="D75:D8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{594459AB-B3FA-4D17-A81C-1193F26A7C6A}</x14:id>
        </ext>
      </extLst>
    </cfRule>
  </conditionalFormatting>
  <conditionalFormatting sqref="H6:H1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{89D17987-1ACF-4F01-953F-A39C67C5375F}</x14:id>
        </ext>
      </extLst>
    </cfRule>
  </conditionalFormatting>
  <conditionalFormatting sqref="H45:H46 L47:L57 L34:L4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{F9B3DE23-CD6D-44A4-96EF-3D451503C911}</x14:id>
        </ext>
      </extLst>
    </cfRule>
  </conditionalFormatting>
  <conditionalFormatting sqref="H47:H5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{FEFF225A-239F-45AF-BE39-4D65FA607FAC}</x14:id>
        </ext>
      </extLst>
    </cfRule>
  </conditionalFormatting>
  <conditionalFormatting sqref="H62:H8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{B2659BF6-9AA6-4542-8C93-95DFD3FB25FE}</x14:id>
        </ext>
      </extLst>
    </cfRule>
  </conditionalFormatting>
  <conditionalFormatting sqref="H75:H8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{864EB314-5065-4FF1-B8F8-A0681C385389}</x14:id>
        </ext>
      </extLst>
    </cfRule>
  </conditionalFormatting>
  <conditionalFormatting sqref="J19">
    <cfRule type="iconSet" priority="3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J20:J29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{89CAF965-A132-4B66-AB2D-263D401E7E0C}</x14:id>
        </ext>
      </extLst>
    </cfRule>
  </conditionalFormatting>
  <conditionalFormatting sqref="L6:L1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{F4F1117D-56B8-48B6-B8AC-CD68CBD97C67}</x14:id>
        </ext>
      </extLst>
    </cfRule>
  </conditionalFormatting>
  <conditionalFormatting sqref="L45:L46 P47:P57 P34:P4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{B35581F3-1084-4393-809A-7AFE81E3BDF4}</x14:id>
        </ext>
      </extLst>
    </cfRule>
  </conditionalFormatting>
  <conditionalFormatting sqref="L47:L5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{A6116A25-3A3F-4181-A570-F15D69168896}</x14:id>
        </ext>
      </extLst>
    </cfRule>
  </conditionalFormatting>
  <conditionalFormatting sqref="L47:L5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{64F6C26D-A3FC-4958-9862-5FC4A0B70F0E}</x14:id>
        </ext>
      </extLst>
    </cfRule>
  </conditionalFormatting>
  <conditionalFormatting sqref="L62:L8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{81BB1FED-2648-40E6-96E8-367153112848}</x14:id>
        </ext>
      </extLst>
    </cfRule>
  </conditionalFormatting>
  <conditionalFormatting sqref="L75:L8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{D5CCEB37-52D5-45FA-9FE4-0B494F9AE4A2}</x14:id>
        </ext>
      </extLst>
    </cfRule>
  </conditionalFormatting>
  <conditionalFormatting sqref="L19:M29">
    <cfRule type="iconSet" priority="3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N19:N29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{09890AB0-2C0D-4751-BB36-F46224A0FA85}</x14:id>
        </ext>
      </extLst>
    </cfRule>
  </conditionalFormatting>
  <conditionalFormatting sqref="P6">
    <cfRule type="iconSet" priority="31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iconSet" priority="3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7:P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{AFEADCB6-9EE4-43EB-AA8F-D7E97A5DB4F8}</x14:id>
        </ext>
      </extLst>
    </cfRule>
  </conditionalFormatting>
  <conditionalFormatting sqref="P45:P46 T47:T57 T34:T4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{A54529EC-29D9-4F96-A990-DC79EC4EBDF9}</x14:id>
        </ext>
      </extLst>
    </cfRule>
  </conditionalFormatting>
  <conditionalFormatting sqref="P47:P5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{1E1EC57B-2F4F-4FAA-8CD1-4F1CB6631E4C}</x14:id>
        </ext>
      </extLst>
    </cfRule>
  </conditionalFormatting>
  <conditionalFormatting sqref="P62:P8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{3CB54EDD-84FA-4001-B083-C1E91CD301BD}</x14:id>
        </ext>
      </extLst>
    </cfRule>
  </conditionalFormatting>
  <conditionalFormatting sqref="P75:P8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{4B111E5D-0C08-49FC-971C-2E363C3610FB}</x14:id>
        </ext>
      </extLst>
    </cfRule>
  </conditionalFormatting>
  <conditionalFormatting sqref="T6:T16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{82D39276-89B0-4C3D-A701-6E086E84367D}</x14:id>
        </ext>
      </extLst>
    </cfRule>
  </conditionalFormatting>
  <conditionalFormatting sqref="T47:T5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{B7A214DD-638D-4245-ACAE-AE10CF62FE1C}</x14:id>
        </ext>
      </extLst>
    </cfRule>
  </conditionalFormatting>
  <conditionalFormatting sqref="T62:T85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{8A820063-E173-458B-9667-27BBB0E04818}</x14:id>
        </ext>
      </extLst>
    </cfRule>
  </conditionalFormatting>
  <conditionalFormatting sqref="T75:T8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{21E5F63F-9CCD-407E-8007-678744D84A74}</x14:id>
        </ext>
      </extLst>
    </cfRule>
  </conditionalFormatting>
  <conditionalFormatting sqref="X62:X85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{1FC7F00A-01C9-41B7-8626-41E1A85A998A}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162FA8-CD0E-435F-841D-3CE5CAF262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D6:D16</xm:sqref>
        </x14:conditionalFormatting>
        <x14:conditionalFormatting xmlns:xm="http://schemas.microsoft.com/office/excel/2006/main">
          <x14:cfRule type="dataBar" id="{E3AD721A-34EA-42DB-AE14-92BB00637F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D34:D44</xm:sqref>
        </x14:conditionalFormatting>
        <x14:conditionalFormatting xmlns:xm="http://schemas.microsoft.com/office/excel/2006/main">
          <x14:cfRule type="dataBar" id="{41206E98-9643-4A6E-9B91-DE92712849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D45:D46 H47:H57 H34:H44</xm:sqref>
        </x14:conditionalFormatting>
        <x14:conditionalFormatting xmlns:xm="http://schemas.microsoft.com/office/excel/2006/main">
          <x14:cfRule type="dataBar" id="{01484B35-27A2-4A6A-AC9D-56CF9585B9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D47:D57 T45:T46 X47:X57</xm:sqref>
        </x14:conditionalFormatting>
        <x14:conditionalFormatting xmlns:xm="http://schemas.microsoft.com/office/excel/2006/main">
          <x14:cfRule type="dataBar" id="{6C03DD77-D701-479E-B31D-6B860799F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D63:D72</xm:sqref>
        </x14:conditionalFormatting>
        <x14:conditionalFormatting xmlns:xm="http://schemas.microsoft.com/office/excel/2006/main">
          <x14:cfRule type="dataBar" id="{594459AB-B3FA-4D17-A81C-1193F26A7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D75:D85</xm:sqref>
        </x14:conditionalFormatting>
        <x14:conditionalFormatting xmlns:xm="http://schemas.microsoft.com/office/excel/2006/main">
          <x14:cfRule type="dataBar" id="{89D17987-1ACF-4F01-953F-A39C67C53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H6:H16</xm:sqref>
        </x14:conditionalFormatting>
        <x14:conditionalFormatting xmlns:xm="http://schemas.microsoft.com/office/excel/2006/main">
          <x14:cfRule type="dataBar" id="{F9B3DE23-CD6D-44A4-96EF-3D451503C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H45:H46 L47:L57 L34:L44</xm:sqref>
        </x14:conditionalFormatting>
        <x14:conditionalFormatting xmlns:xm="http://schemas.microsoft.com/office/excel/2006/main">
          <x14:cfRule type="dataBar" id="{FEFF225A-239F-45AF-BE39-4D65FA607F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H47:H57</xm:sqref>
        </x14:conditionalFormatting>
        <x14:conditionalFormatting xmlns:xm="http://schemas.microsoft.com/office/excel/2006/main">
          <x14:cfRule type="dataBar" id="{B2659BF6-9AA6-4542-8C93-95DFD3FB25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H62:H85</xm:sqref>
        </x14:conditionalFormatting>
        <x14:conditionalFormatting xmlns:xm="http://schemas.microsoft.com/office/excel/2006/main">
          <x14:cfRule type="dataBar" id="{864EB314-5065-4FF1-B8F8-A0681C3853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H75:H85</xm:sqref>
        </x14:conditionalFormatting>
        <x14:conditionalFormatting xmlns:xm="http://schemas.microsoft.com/office/excel/2006/main">
          <x14:cfRule type="dataBar" id="{89CAF965-A132-4B66-AB2D-263D401E7E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J20:J29</xm:sqref>
        </x14:conditionalFormatting>
        <x14:conditionalFormatting xmlns:xm="http://schemas.microsoft.com/office/excel/2006/main">
          <x14:cfRule type="dataBar" id="{F4F1117D-56B8-48B6-B8AC-CD68CBD97C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L6:L16</xm:sqref>
        </x14:conditionalFormatting>
        <x14:conditionalFormatting xmlns:xm="http://schemas.microsoft.com/office/excel/2006/main">
          <x14:cfRule type="dataBar" id="{B35581F3-1084-4393-809A-7AFE81E3BD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L45:L46 P47:P57 P34:P44</xm:sqref>
        </x14:conditionalFormatting>
        <x14:conditionalFormatting xmlns:xm="http://schemas.microsoft.com/office/excel/2006/main">
          <x14:cfRule type="dataBar" id="{A6116A25-3A3F-4181-A570-F15D691688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L47:L56</xm:sqref>
        </x14:conditionalFormatting>
        <x14:conditionalFormatting xmlns:xm="http://schemas.microsoft.com/office/excel/2006/main">
          <x14:cfRule type="dataBar" id="{64F6C26D-A3FC-4958-9862-5FC4A0B70F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L47:L57</xm:sqref>
        </x14:conditionalFormatting>
        <x14:conditionalFormatting xmlns:xm="http://schemas.microsoft.com/office/excel/2006/main">
          <x14:cfRule type="dataBar" id="{81BB1FED-2648-40E6-96E8-3671531128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L62:L85</xm:sqref>
        </x14:conditionalFormatting>
        <x14:conditionalFormatting xmlns:xm="http://schemas.microsoft.com/office/excel/2006/main">
          <x14:cfRule type="dataBar" id="{D5CCEB37-52D5-45FA-9FE4-0B494F9AE4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L75:L85</xm:sqref>
        </x14:conditionalFormatting>
        <x14:conditionalFormatting xmlns:xm="http://schemas.microsoft.com/office/excel/2006/main">
          <x14:cfRule type="dataBar" id="{09890AB0-2C0D-4751-BB36-F46224A0FA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N19:N29</xm:sqref>
        </x14:conditionalFormatting>
        <x14:conditionalFormatting xmlns:xm="http://schemas.microsoft.com/office/excel/2006/main">
          <x14:cfRule type="dataBar" id="{AFEADCB6-9EE4-43EB-AA8F-D7E97A5DB4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P7:P16</xm:sqref>
        </x14:conditionalFormatting>
        <x14:conditionalFormatting xmlns:xm="http://schemas.microsoft.com/office/excel/2006/main">
          <x14:cfRule type="dataBar" id="{A54529EC-29D9-4F96-A990-DC79EC4EBD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P45:P46 T47:T57 T34:T44</xm:sqref>
        </x14:conditionalFormatting>
        <x14:conditionalFormatting xmlns:xm="http://schemas.microsoft.com/office/excel/2006/main">
          <x14:cfRule type="dataBar" id="{1E1EC57B-2F4F-4FAA-8CD1-4F1CB6631E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P47:P57</xm:sqref>
        </x14:conditionalFormatting>
        <x14:conditionalFormatting xmlns:xm="http://schemas.microsoft.com/office/excel/2006/main">
          <x14:cfRule type="dataBar" id="{3CB54EDD-84FA-4001-B083-C1E91CD301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P62:P85</xm:sqref>
        </x14:conditionalFormatting>
        <x14:conditionalFormatting xmlns:xm="http://schemas.microsoft.com/office/excel/2006/main">
          <x14:cfRule type="dataBar" id="{4B111E5D-0C08-49FC-971C-2E363C3610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P75:P85</xm:sqref>
        </x14:conditionalFormatting>
        <x14:conditionalFormatting xmlns:xm="http://schemas.microsoft.com/office/excel/2006/main">
          <x14:cfRule type="dataBar" id="{82D39276-89B0-4C3D-A701-6E086E8436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T6:T16</xm:sqref>
        </x14:conditionalFormatting>
        <x14:conditionalFormatting xmlns:xm="http://schemas.microsoft.com/office/excel/2006/main">
          <x14:cfRule type="dataBar" id="{B7A214DD-638D-4245-ACAE-AE10CF62FE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T47:T57</xm:sqref>
        </x14:conditionalFormatting>
        <x14:conditionalFormatting xmlns:xm="http://schemas.microsoft.com/office/excel/2006/main">
          <x14:cfRule type="dataBar" id="{8A820063-E173-458B-9667-27BBB0E048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T62:T85</xm:sqref>
        </x14:conditionalFormatting>
        <x14:conditionalFormatting xmlns:xm="http://schemas.microsoft.com/office/excel/2006/main">
          <x14:cfRule type="dataBar" id="{21E5F63F-9CCD-407E-8007-678744D84A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T75:T85</xm:sqref>
        </x14:conditionalFormatting>
        <x14:conditionalFormatting xmlns:xm="http://schemas.microsoft.com/office/excel/2006/main">
          <x14:cfRule type="dataBar" id="{1FC7F00A-01C9-41B7-8626-41E1A85A99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X62:X85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5D73-555E-4D36-AA18-95E6DC197BE0}">
  <sheetPr codeName="Sheet4"/>
  <dimension ref="A1:AB167"/>
  <sheetViews>
    <sheetView topLeftCell="A15" zoomScale="50" zoomScaleNormal="92" workbookViewId="0">
      <selection activeCell="F6" sqref="F6"/>
    </sheetView>
  </sheetViews>
  <sheetFormatPr defaultRowHeight="15" x14ac:dyDescent="0.25"/>
  <cols>
    <col min="2" max="2" width="3.28515625" bestFit="1" customWidth="1"/>
    <col min="3" max="3" width="13.85546875" bestFit="1" customWidth="1"/>
    <col min="4" max="4" width="10.85546875" bestFit="1" customWidth="1"/>
    <col min="5" max="5" width="13" bestFit="1" customWidth="1"/>
    <col min="22" max="22" width="14.85546875" bestFit="1" customWidth="1"/>
    <col min="23" max="23" width="13" bestFit="1" customWidth="1"/>
    <col min="24" max="24" width="13.42578125" bestFit="1" customWidth="1"/>
    <col min="25" max="25" width="13.7109375" bestFit="1" customWidth="1"/>
    <col min="26" max="26" width="13" bestFit="1" customWidth="1"/>
    <col min="27" max="27" width="13.85546875" bestFit="1" customWidth="1"/>
    <col min="28" max="28" width="13" bestFit="1" customWidth="1"/>
  </cols>
  <sheetData>
    <row r="1" spans="1:25" ht="15" customHeight="1" x14ac:dyDescent="0.25">
      <c r="A1" s="51" t="s">
        <v>134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3"/>
    </row>
    <row r="2" spans="1:25" ht="15.75" customHeight="1" thickBot="1" x14ac:dyDescent="0.3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6"/>
    </row>
    <row r="3" spans="1:25" ht="20.25" thickBot="1" x14ac:dyDescent="0.35">
      <c r="V3" s="57" t="s">
        <v>135</v>
      </c>
      <c r="W3" s="49"/>
      <c r="X3" s="49"/>
      <c r="Y3" s="50"/>
    </row>
    <row r="4" spans="1:25" ht="20.25" thickBot="1" x14ac:dyDescent="0.35">
      <c r="A4" s="48">
        <v>2004</v>
      </c>
      <c r="B4" s="49"/>
      <c r="C4" s="49"/>
      <c r="D4" s="49"/>
      <c r="E4" s="50"/>
    </row>
    <row r="8" spans="1:25" ht="15.75" thickBot="1" x14ac:dyDescent="0.3">
      <c r="C8" s="24" t="s">
        <v>128</v>
      </c>
      <c r="D8" s="24" t="s">
        <v>1</v>
      </c>
      <c r="E8" s="24" t="s">
        <v>2</v>
      </c>
    </row>
    <row r="9" spans="1:25" x14ac:dyDescent="0.25">
      <c r="B9" s="23">
        <v>0</v>
      </c>
      <c r="C9" s="17" t="s">
        <v>129</v>
      </c>
      <c r="D9" s="8" t="s">
        <v>11</v>
      </c>
      <c r="E9" s="9">
        <v>470954.32122908678</v>
      </c>
    </row>
    <row r="10" spans="1:25" x14ac:dyDescent="0.25">
      <c r="B10" s="23">
        <v>1</v>
      </c>
      <c r="C10" s="12" t="s">
        <v>129</v>
      </c>
      <c r="D10" t="s">
        <v>4</v>
      </c>
      <c r="E10" s="11">
        <v>784188.14554500009</v>
      </c>
    </row>
    <row r="11" spans="1:25" x14ac:dyDescent="0.25">
      <c r="B11" s="23">
        <v>2</v>
      </c>
      <c r="C11" s="12" t="s">
        <v>129</v>
      </c>
      <c r="D11" t="s">
        <v>5</v>
      </c>
      <c r="E11" s="11">
        <v>11952838.833978521</v>
      </c>
    </row>
    <row r="12" spans="1:25" x14ac:dyDescent="0.25">
      <c r="B12" s="23">
        <v>3</v>
      </c>
      <c r="C12" s="12" t="s">
        <v>129</v>
      </c>
      <c r="D12" t="s">
        <v>8</v>
      </c>
      <c r="E12" s="11">
        <v>529480.6865506398</v>
      </c>
    </row>
    <row r="13" spans="1:25" x14ac:dyDescent="0.25">
      <c r="B13" s="23">
        <v>4</v>
      </c>
      <c r="C13" s="12" t="s">
        <v>129</v>
      </c>
      <c r="D13" t="s">
        <v>6</v>
      </c>
      <c r="E13" s="11">
        <v>1593276.6829692039</v>
      </c>
    </row>
    <row r="14" spans="1:25" x14ac:dyDescent="0.25">
      <c r="B14" s="23">
        <v>5</v>
      </c>
      <c r="C14" s="12" t="s">
        <v>129</v>
      </c>
      <c r="D14" t="s">
        <v>15</v>
      </c>
      <c r="E14" s="11">
        <v>970866.84109004901</v>
      </c>
    </row>
    <row r="15" spans="1:25" ht="15.75" thickBot="1" x14ac:dyDescent="0.3">
      <c r="B15" s="23">
        <v>6</v>
      </c>
      <c r="C15" s="14" t="s">
        <v>129</v>
      </c>
      <c r="D15" s="15" t="s">
        <v>13</v>
      </c>
      <c r="E15" s="16">
        <v>412366.72397679801</v>
      </c>
    </row>
    <row r="16" spans="1:25" x14ac:dyDescent="0.25">
      <c r="B16" s="23">
        <v>7</v>
      </c>
      <c r="C16" s="17" t="s">
        <v>130</v>
      </c>
      <c r="D16" s="8" t="s">
        <v>11</v>
      </c>
      <c r="E16" s="9">
        <v>2007181.4279031709</v>
      </c>
    </row>
    <row r="17" spans="2:28" x14ac:dyDescent="0.25">
      <c r="B17" s="23">
        <v>8</v>
      </c>
      <c r="C17" s="12" t="s">
        <v>130</v>
      </c>
      <c r="D17" t="s">
        <v>4</v>
      </c>
      <c r="E17" s="11">
        <v>2841896.257109683</v>
      </c>
      <c r="V17" s="20" t="s">
        <v>125</v>
      </c>
      <c r="W17" s="20" t="s">
        <v>136</v>
      </c>
    </row>
    <row r="18" spans="2:28" x14ac:dyDescent="0.25">
      <c r="B18" s="23">
        <v>9</v>
      </c>
      <c r="C18" s="12" t="s">
        <v>130</v>
      </c>
      <c r="D18" t="s">
        <v>5</v>
      </c>
      <c r="E18" s="11">
        <v>22394595.777610399</v>
      </c>
      <c r="V18" s="20" t="s">
        <v>126</v>
      </c>
      <c r="W18" t="s">
        <v>129</v>
      </c>
      <c r="X18" t="s">
        <v>130</v>
      </c>
      <c r="Y18" t="s">
        <v>131</v>
      </c>
      <c r="Z18" t="s">
        <v>132</v>
      </c>
      <c r="AA18" t="s">
        <v>133</v>
      </c>
      <c r="AB18" t="s">
        <v>124</v>
      </c>
    </row>
    <row r="19" spans="2:28" x14ac:dyDescent="0.25">
      <c r="B19" s="23">
        <v>10</v>
      </c>
      <c r="C19" s="12" t="s">
        <v>130</v>
      </c>
      <c r="D19" t="s">
        <v>8</v>
      </c>
      <c r="E19" s="11">
        <v>832458.06414313708</v>
      </c>
      <c r="V19" s="21" t="s">
        <v>5</v>
      </c>
      <c r="W19">
        <v>11952838.833978521</v>
      </c>
      <c r="X19">
        <v>22394595.777610399</v>
      </c>
      <c r="Y19">
        <v>13432288.6140096</v>
      </c>
      <c r="Z19">
        <v>14010086.119511999</v>
      </c>
      <c r="AA19">
        <v>13408824.73699001</v>
      </c>
      <c r="AB19">
        <v>22394595.777610399</v>
      </c>
    </row>
    <row r="20" spans="2:28" x14ac:dyDescent="0.25">
      <c r="B20" s="23">
        <v>11</v>
      </c>
      <c r="C20" s="12" t="s">
        <v>130</v>
      </c>
      <c r="D20" t="s">
        <v>6</v>
      </c>
      <c r="E20" s="11">
        <v>848681.72837100062</v>
      </c>
      <c r="V20" s="21" t="s">
        <v>4</v>
      </c>
      <c r="W20">
        <v>784188.14554500009</v>
      </c>
      <c r="X20">
        <v>2841896.257109683</v>
      </c>
      <c r="Y20">
        <v>1277255.703504869</v>
      </c>
      <c r="Z20">
        <v>757059.08227516664</v>
      </c>
      <c r="AA20">
        <v>1645751.8850465461</v>
      </c>
      <c r="AB20">
        <v>2841896.257109683</v>
      </c>
    </row>
    <row r="21" spans="2:28" x14ac:dyDescent="0.25">
      <c r="B21" s="23">
        <v>12</v>
      </c>
      <c r="C21" s="12" t="s">
        <v>130</v>
      </c>
      <c r="D21" t="s">
        <v>15</v>
      </c>
      <c r="E21" s="11">
        <v>1431528.929473148</v>
      </c>
      <c r="V21" s="21" t="s">
        <v>8</v>
      </c>
      <c r="W21">
        <v>529480.6865506398</v>
      </c>
      <c r="X21">
        <v>832458.06414313708</v>
      </c>
      <c r="Y21">
        <v>453128.81881361821</v>
      </c>
      <c r="Z21">
        <v>1277309.0102710391</v>
      </c>
      <c r="AA21">
        <v>872351.83277498756</v>
      </c>
      <c r="AB21">
        <v>1277309.0102710391</v>
      </c>
    </row>
    <row r="22" spans="2:28" ht="15.75" thickBot="1" x14ac:dyDescent="0.3">
      <c r="B22" s="23">
        <v>13</v>
      </c>
      <c r="C22" s="14" t="s">
        <v>130</v>
      </c>
      <c r="D22" s="15" t="s">
        <v>13</v>
      </c>
      <c r="E22" s="16">
        <v>1212598.1564189829</v>
      </c>
      <c r="V22" s="21" t="s">
        <v>11</v>
      </c>
      <c r="W22">
        <v>470954.32122908678</v>
      </c>
      <c r="X22">
        <v>2007181.4279031709</v>
      </c>
      <c r="Y22">
        <v>2262437.2588827098</v>
      </c>
      <c r="Z22">
        <v>983813.07672580238</v>
      </c>
      <c r="AA22">
        <v>931094.4834990066</v>
      </c>
      <c r="AB22">
        <v>2262437.2588827098</v>
      </c>
    </row>
    <row r="23" spans="2:28" x14ac:dyDescent="0.25">
      <c r="B23" s="23">
        <v>14</v>
      </c>
      <c r="C23" s="17" t="s">
        <v>131</v>
      </c>
      <c r="D23" s="8" t="s">
        <v>11</v>
      </c>
      <c r="E23" s="9">
        <v>2262437.2588827098</v>
      </c>
      <c r="V23" s="21" t="s">
        <v>6</v>
      </c>
      <c r="W23">
        <v>1593276.6829692039</v>
      </c>
      <c r="X23">
        <v>848681.72837100062</v>
      </c>
      <c r="Y23">
        <v>731506.56335440418</v>
      </c>
      <c r="Z23">
        <v>406792.50814322103</v>
      </c>
      <c r="AA23">
        <v>590646.3899990035</v>
      </c>
      <c r="AB23">
        <v>1593276.6829692039</v>
      </c>
    </row>
    <row r="24" spans="2:28" x14ac:dyDescent="0.25">
      <c r="B24" s="23">
        <v>15</v>
      </c>
      <c r="C24" s="12" t="s">
        <v>131</v>
      </c>
      <c r="D24" t="s">
        <v>4</v>
      </c>
      <c r="E24" s="11">
        <v>1277255.703504869</v>
      </c>
      <c r="V24" s="21" t="s">
        <v>13</v>
      </c>
      <c r="W24">
        <v>412366.72397679801</v>
      </c>
      <c r="X24">
        <v>1212598.1564189829</v>
      </c>
      <c r="Y24">
        <v>823203.25468293531</v>
      </c>
      <c r="Z24">
        <v>1127651.6650209459</v>
      </c>
      <c r="AA24">
        <v>421844.64637495502</v>
      </c>
      <c r="AB24">
        <v>1212598.1564189829</v>
      </c>
    </row>
    <row r="25" spans="2:28" x14ac:dyDescent="0.25">
      <c r="B25" s="23">
        <v>16</v>
      </c>
      <c r="C25" s="12" t="s">
        <v>131</v>
      </c>
      <c r="D25" t="s">
        <v>5</v>
      </c>
      <c r="E25" s="11">
        <v>13432288.6140096</v>
      </c>
      <c r="V25" s="21" t="s">
        <v>15</v>
      </c>
      <c r="W25">
        <v>970866.84109004901</v>
      </c>
      <c r="X25">
        <v>1431528.929473148</v>
      </c>
      <c r="Y25">
        <v>1318011.4534051679</v>
      </c>
      <c r="AA25">
        <v>289493.54192639468</v>
      </c>
      <c r="AB25">
        <v>1431528.929473148</v>
      </c>
    </row>
    <row r="26" spans="2:28" x14ac:dyDescent="0.25">
      <c r="B26" s="23">
        <v>17</v>
      </c>
      <c r="C26" s="12" t="s">
        <v>131</v>
      </c>
      <c r="D26" t="s">
        <v>8</v>
      </c>
      <c r="E26" s="11">
        <v>453128.81881361821</v>
      </c>
      <c r="V26" s="21" t="s">
        <v>124</v>
      </c>
      <c r="W26">
        <v>11952838.833978521</v>
      </c>
      <c r="X26">
        <v>22394595.777610399</v>
      </c>
      <c r="Y26">
        <v>13432288.6140096</v>
      </c>
      <c r="Z26">
        <v>14010086.119511999</v>
      </c>
      <c r="AA26">
        <v>13408824.73699001</v>
      </c>
      <c r="AB26">
        <v>22394595.777610399</v>
      </c>
    </row>
    <row r="27" spans="2:28" x14ac:dyDescent="0.25">
      <c r="B27" s="23">
        <v>18</v>
      </c>
      <c r="C27" s="12" t="s">
        <v>131</v>
      </c>
      <c r="D27" t="s">
        <v>6</v>
      </c>
      <c r="E27" s="11">
        <v>731506.56335440418</v>
      </c>
    </row>
    <row r="28" spans="2:28" x14ac:dyDescent="0.25">
      <c r="B28" s="23">
        <v>19</v>
      </c>
      <c r="C28" s="12" t="s">
        <v>131</v>
      </c>
      <c r="D28" t="s">
        <v>15</v>
      </c>
      <c r="E28" s="11">
        <v>1318011.4534051679</v>
      </c>
    </row>
    <row r="29" spans="2:28" x14ac:dyDescent="0.25">
      <c r="B29" s="23">
        <v>20</v>
      </c>
      <c r="C29" s="12" t="s">
        <v>131</v>
      </c>
      <c r="D29" t="s">
        <v>13</v>
      </c>
      <c r="E29" s="11">
        <v>823203.25468293531</v>
      </c>
    </row>
    <row r="30" spans="2:28" x14ac:dyDescent="0.25">
      <c r="B30" s="23">
        <v>21</v>
      </c>
      <c r="C30" s="12" t="s">
        <v>132</v>
      </c>
      <c r="D30" t="s">
        <v>11</v>
      </c>
      <c r="E30" s="11">
        <v>983813.07672580238</v>
      </c>
    </row>
    <row r="31" spans="2:28" x14ac:dyDescent="0.25">
      <c r="B31" s="23">
        <v>22</v>
      </c>
      <c r="C31" s="12" t="s">
        <v>132</v>
      </c>
      <c r="D31" t="s">
        <v>4</v>
      </c>
      <c r="E31" s="11">
        <v>757059.08227516664</v>
      </c>
    </row>
    <row r="32" spans="2:28" x14ac:dyDescent="0.25">
      <c r="B32" s="23">
        <v>23</v>
      </c>
      <c r="C32" s="12" t="s">
        <v>132</v>
      </c>
      <c r="D32" t="s">
        <v>5</v>
      </c>
      <c r="E32" s="11">
        <v>14010086.119511999</v>
      </c>
    </row>
    <row r="33" spans="1:25" x14ac:dyDescent="0.25">
      <c r="B33" s="23">
        <v>24</v>
      </c>
      <c r="C33" s="12" t="s">
        <v>132</v>
      </c>
      <c r="D33" t="s">
        <v>8</v>
      </c>
      <c r="E33" s="11">
        <v>1277309.0102710391</v>
      </c>
    </row>
    <row r="34" spans="1:25" x14ac:dyDescent="0.25">
      <c r="B34" s="23">
        <v>25</v>
      </c>
      <c r="C34" s="12" t="s">
        <v>132</v>
      </c>
      <c r="D34" t="s">
        <v>6</v>
      </c>
      <c r="E34" s="11">
        <v>406792.50814322103</v>
      </c>
    </row>
    <row r="35" spans="1:25" ht="15.75" thickBot="1" x14ac:dyDescent="0.3">
      <c r="B35" s="23">
        <v>26</v>
      </c>
      <c r="C35" s="14" t="s">
        <v>132</v>
      </c>
      <c r="D35" s="15" t="s">
        <v>13</v>
      </c>
      <c r="E35" s="16">
        <v>1127651.6650209459</v>
      </c>
    </row>
    <row r="36" spans="1:25" x14ac:dyDescent="0.25">
      <c r="B36" s="23">
        <v>27</v>
      </c>
      <c r="C36" s="17" t="s">
        <v>133</v>
      </c>
      <c r="D36" s="8" t="s">
        <v>11</v>
      </c>
      <c r="E36" s="9">
        <v>931094.4834990066</v>
      </c>
    </row>
    <row r="37" spans="1:25" x14ac:dyDescent="0.25">
      <c r="B37" s="23">
        <v>28</v>
      </c>
      <c r="C37" s="12" t="s">
        <v>133</v>
      </c>
      <c r="D37" t="s">
        <v>4</v>
      </c>
      <c r="E37" s="11">
        <v>1645751.8850465461</v>
      </c>
    </row>
    <row r="38" spans="1:25" x14ac:dyDescent="0.25">
      <c r="B38" s="23">
        <v>29</v>
      </c>
      <c r="C38" s="12" t="s">
        <v>133</v>
      </c>
      <c r="D38" t="s">
        <v>5</v>
      </c>
      <c r="E38" s="11">
        <v>13408824.73699001</v>
      </c>
    </row>
    <row r="39" spans="1:25" x14ac:dyDescent="0.25">
      <c r="B39" s="23">
        <v>30</v>
      </c>
      <c r="C39" s="12" t="s">
        <v>133</v>
      </c>
      <c r="D39" t="s">
        <v>8</v>
      </c>
      <c r="E39" s="11">
        <v>872351.83277498756</v>
      </c>
    </row>
    <row r="40" spans="1:25" x14ac:dyDescent="0.25">
      <c r="B40" s="23">
        <v>31</v>
      </c>
      <c r="C40" s="12" t="s">
        <v>133</v>
      </c>
      <c r="D40" t="s">
        <v>6</v>
      </c>
      <c r="E40" s="11">
        <v>590646.3899990035</v>
      </c>
    </row>
    <row r="41" spans="1:25" x14ac:dyDescent="0.25">
      <c r="B41" s="23">
        <v>32</v>
      </c>
      <c r="C41" s="12" t="s">
        <v>133</v>
      </c>
      <c r="D41" t="s">
        <v>15</v>
      </c>
      <c r="E41" s="11">
        <v>289493.54192639468</v>
      </c>
    </row>
    <row r="42" spans="1:25" ht="15.75" thickBot="1" x14ac:dyDescent="0.3">
      <c r="B42" s="23">
        <v>33</v>
      </c>
      <c r="C42" s="14" t="s">
        <v>133</v>
      </c>
      <c r="D42" s="15" t="s">
        <v>13</v>
      </c>
      <c r="E42" s="16">
        <v>421844.64637495502</v>
      </c>
    </row>
    <row r="45" spans="1:25" ht="15.75" thickBot="1" x14ac:dyDescent="0.3"/>
    <row r="46" spans="1:25" ht="20.25" thickBot="1" x14ac:dyDescent="0.35">
      <c r="A46" s="48">
        <v>2005</v>
      </c>
      <c r="B46" s="49"/>
      <c r="C46" s="49"/>
      <c r="D46" s="49"/>
      <c r="E46" s="50"/>
      <c r="V46" s="48" t="s">
        <v>135</v>
      </c>
      <c r="W46" s="49"/>
      <c r="X46" s="49"/>
      <c r="Y46" s="50"/>
    </row>
    <row r="49" spans="2:28" ht="15.75" thickBot="1" x14ac:dyDescent="0.3">
      <c r="C49" s="24" t="s">
        <v>128</v>
      </c>
      <c r="D49" s="24" t="s">
        <v>1</v>
      </c>
      <c r="E49" s="24" t="s">
        <v>2</v>
      </c>
    </row>
    <row r="50" spans="2:28" x14ac:dyDescent="0.25">
      <c r="B50" s="23">
        <v>0</v>
      </c>
      <c r="C50" s="17" t="s">
        <v>129</v>
      </c>
      <c r="D50" s="8" t="s">
        <v>11</v>
      </c>
      <c r="E50" s="9">
        <v>530130.14504762983</v>
      </c>
    </row>
    <row r="51" spans="2:28" x14ac:dyDescent="0.25">
      <c r="B51" s="23">
        <v>1</v>
      </c>
      <c r="C51" s="12" t="s">
        <v>129</v>
      </c>
      <c r="D51" t="s">
        <v>85</v>
      </c>
      <c r="E51" s="11">
        <v>1514304.9837008901</v>
      </c>
    </row>
    <row r="52" spans="2:28" x14ac:dyDescent="0.25">
      <c r="B52" s="23">
        <v>2</v>
      </c>
      <c r="C52" s="12" t="s">
        <v>129</v>
      </c>
      <c r="D52" t="s">
        <v>89</v>
      </c>
      <c r="E52" s="11">
        <v>1169054.4000062549</v>
      </c>
    </row>
    <row r="53" spans="2:28" x14ac:dyDescent="0.25">
      <c r="B53" s="23">
        <v>3</v>
      </c>
      <c r="C53" s="12" t="s">
        <v>129</v>
      </c>
      <c r="D53" t="s">
        <v>4</v>
      </c>
      <c r="E53" s="11">
        <v>6170114.7224873099</v>
      </c>
    </row>
    <row r="54" spans="2:28" x14ac:dyDescent="0.25">
      <c r="B54" s="23">
        <v>4</v>
      </c>
      <c r="C54" s="12" t="s">
        <v>129</v>
      </c>
      <c r="D54" t="s">
        <v>5</v>
      </c>
      <c r="E54" s="11">
        <v>2323803.465277527</v>
      </c>
    </row>
    <row r="55" spans="2:28" x14ac:dyDescent="0.25">
      <c r="B55" s="23">
        <v>5</v>
      </c>
      <c r="C55" s="12" t="s">
        <v>129</v>
      </c>
      <c r="D55" t="s">
        <v>87</v>
      </c>
      <c r="E55" s="11">
        <v>464446.79933875712</v>
      </c>
    </row>
    <row r="56" spans="2:28" x14ac:dyDescent="0.25">
      <c r="B56" s="23">
        <v>6</v>
      </c>
      <c r="C56" s="12" t="s">
        <v>129</v>
      </c>
      <c r="D56" t="s">
        <v>86</v>
      </c>
      <c r="E56" s="11">
        <v>2876110.5339535261</v>
      </c>
      <c r="V56" s="20" t="s">
        <v>125</v>
      </c>
      <c r="W56" s="20" t="s">
        <v>136</v>
      </c>
    </row>
    <row r="57" spans="2:28" x14ac:dyDescent="0.25">
      <c r="B57" s="23">
        <v>7</v>
      </c>
      <c r="C57" s="12" t="s">
        <v>129</v>
      </c>
      <c r="D57" t="s">
        <v>6</v>
      </c>
      <c r="E57" s="11">
        <v>5899579.9842352178</v>
      </c>
      <c r="V57" s="20" t="s">
        <v>126</v>
      </c>
      <c r="W57" t="s">
        <v>129</v>
      </c>
      <c r="X57" t="s">
        <v>130</v>
      </c>
      <c r="Y57" t="s">
        <v>131</v>
      </c>
      <c r="Z57" t="s">
        <v>132</v>
      </c>
      <c r="AA57" t="s">
        <v>133</v>
      </c>
      <c r="AB57" t="s">
        <v>124</v>
      </c>
    </row>
    <row r="58" spans="2:28" x14ac:dyDescent="0.25">
      <c r="B58" s="23">
        <v>8</v>
      </c>
      <c r="C58" s="12" t="s">
        <v>129</v>
      </c>
      <c r="D58" t="s">
        <v>15</v>
      </c>
      <c r="E58" s="11">
        <v>1418180.415505792</v>
      </c>
      <c r="V58" s="21" t="s">
        <v>5</v>
      </c>
      <c r="W58">
        <v>2323803.465277527</v>
      </c>
      <c r="X58">
        <v>1743615.2857900721</v>
      </c>
      <c r="Y58">
        <v>1067622.987951526</v>
      </c>
      <c r="Z58">
        <v>1176712.2445394369</v>
      </c>
      <c r="AA58">
        <v>1774921.28171771</v>
      </c>
      <c r="AB58">
        <v>2323803.465277527</v>
      </c>
    </row>
    <row r="59" spans="2:28" x14ac:dyDescent="0.25">
      <c r="B59" s="23">
        <v>9</v>
      </c>
      <c r="C59" s="12" t="s">
        <v>129</v>
      </c>
      <c r="D59" t="s">
        <v>88</v>
      </c>
      <c r="E59" s="11">
        <v>213532.8221776798</v>
      </c>
      <c r="V59" s="21" t="s">
        <v>4</v>
      </c>
      <c r="W59">
        <v>6170114.7224873099</v>
      </c>
      <c r="X59">
        <v>9404517.9793301355</v>
      </c>
      <c r="Y59">
        <v>6089046.3700625151</v>
      </c>
      <c r="Z59">
        <v>8731721.9236145895</v>
      </c>
      <c r="AA59">
        <v>10745033.26342863</v>
      </c>
      <c r="AB59">
        <v>10745033.26342863</v>
      </c>
    </row>
    <row r="60" spans="2:28" ht="15.75" thickBot="1" x14ac:dyDescent="0.3">
      <c r="B60" s="23">
        <v>10</v>
      </c>
      <c r="C60" s="14" t="s">
        <v>129</v>
      </c>
      <c r="D60" s="15" t="s">
        <v>13</v>
      </c>
      <c r="E60" s="16">
        <v>759716.85334430472</v>
      </c>
      <c r="V60" s="21" t="s">
        <v>11</v>
      </c>
      <c r="W60">
        <v>530130.14504762983</v>
      </c>
      <c r="X60">
        <v>1705185.494041892</v>
      </c>
      <c r="Y60">
        <v>498022.77492135158</v>
      </c>
      <c r="Z60">
        <v>3558551.98987323</v>
      </c>
      <c r="AA60">
        <v>1542718.306843942</v>
      </c>
      <c r="AB60">
        <v>3558551.98987323</v>
      </c>
    </row>
    <row r="61" spans="2:28" x14ac:dyDescent="0.25">
      <c r="B61" s="23">
        <v>11</v>
      </c>
      <c r="C61" s="17" t="s">
        <v>130</v>
      </c>
      <c r="D61" s="8" t="s">
        <v>11</v>
      </c>
      <c r="E61" s="9">
        <v>1705185.494041892</v>
      </c>
      <c r="V61" s="21" t="s">
        <v>6</v>
      </c>
      <c r="W61">
        <v>5899579.9842352178</v>
      </c>
      <c r="X61">
        <v>9952876.8617316447</v>
      </c>
      <c r="Y61">
        <v>5994408.5157448761</v>
      </c>
      <c r="Z61">
        <v>6974305.0197833888</v>
      </c>
      <c r="AA61">
        <v>8182668.8473481173</v>
      </c>
      <c r="AB61">
        <v>9952876.8617316447</v>
      </c>
    </row>
    <row r="62" spans="2:28" x14ac:dyDescent="0.25">
      <c r="B62" s="23">
        <v>12</v>
      </c>
      <c r="C62" s="12" t="s">
        <v>130</v>
      </c>
      <c r="D62" t="s">
        <v>85</v>
      </c>
      <c r="E62" s="11">
        <v>2417785.36409077</v>
      </c>
      <c r="V62" s="21" t="s">
        <v>86</v>
      </c>
      <c r="W62">
        <v>2876110.5339535261</v>
      </c>
      <c r="X62">
        <v>2244533.3957257578</v>
      </c>
      <c r="Y62">
        <v>1284364.957276321</v>
      </c>
      <c r="Z62">
        <v>2036658.9552144301</v>
      </c>
      <c r="AA62">
        <v>2733920.5676236441</v>
      </c>
      <c r="AB62">
        <v>2876110.5339535261</v>
      </c>
    </row>
    <row r="63" spans="2:28" x14ac:dyDescent="0.25">
      <c r="B63" s="23">
        <v>13</v>
      </c>
      <c r="C63" s="12" t="s">
        <v>130</v>
      </c>
      <c r="D63" t="s">
        <v>89</v>
      </c>
      <c r="E63" s="11">
        <v>566414.14491786319</v>
      </c>
      <c r="V63" s="21" t="s">
        <v>87</v>
      </c>
      <c r="W63">
        <v>464446.79933875712</v>
      </c>
      <c r="X63">
        <v>236111.51375117601</v>
      </c>
      <c r="Y63">
        <v>1557177.7038320419</v>
      </c>
      <c r="Z63">
        <v>462730.08505035873</v>
      </c>
      <c r="AA63">
        <v>590738.71111721359</v>
      </c>
      <c r="AB63">
        <v>1557177.7038320419</v>
      </c>
    </row>
    <row r="64" spans="2:28" x14ac:dyDescent="0.25">
      <c r="B64" s="23">
        <v>14</v>
      </c>
      <c r="C64" s="12" t="s">
        <v>130</v>
      </c>
      <c r="D64" t="s">
        <v>4</v>
      </c>
      <c r="E64" s="11">
        <v>9404517.9793301355</v>
      </c>
      <c r="V64" s="21" t="s">
        <v>85</v>
      </c>
      <c r="W64">
        <v>1514304.9837008901</v>
      </c>
      <c r="X64">
        <v>2417785.36409077</v>
      </c>
      <c r="Y64">
        <v>612400.59674579452</v>
      </c>
      <c r="Z64">
        <v>1995479.3848657859</v>
      </c>
      <c r="AA64">
        <v>738622.44601171953</v>
      </c>
      <c r="AB64">
        <v>2417785.36409077</v>
      </c>
    </row>
    <row r="65" spans="2:28" x14ac:dyDescent="0.25">
      <c r="B65" s="23">
        <v>15</v>
      </c>
      <c r="C65" s="12" t="s">
        <v>130</v>
      </c>
      <c r="D65" t="s">
        <v>5</v>
      </c>
      <c r="E65" s="11">
        <v>1743615.2857900721</v>
      </c>
      <c r="V65" s="21" t="s">
        <v>13</v>
      </c>
      <c r="W65">
        <v>759716.85334430472</v>
      </c>
      <c r="X65">
        <v>773125.51260206872</v>
      </c>
      <c r="Y65">
        <v>444855.51058756409</v>
      </c>
      <c r="Z65">
        <v>461199.52748692641</v>
      </c>
      <c r="AA65">
        <v>988658.06052334444</v>
      </c>
      <c r="AB65">
        <v>988658.06052334444</v>
      </c>
    </row>
    <row r="66" spans="2:28" x14ac:dyDescent="0.25">
      <c r="B66" s="23">
        <v>16</v>
      </c>
      <c r="C66" s="12" t="s">
        <v>130</v>
      </c>
      <c r="D66" t="s">
        <v>87</v>
      </c>
      <c r="E66" s="11">
        <v>236111.51375117601</v>
      </c>
      <c r="V66" s="21" t="s">
        <v>88</v>
      </c>
      <c r="W66">
        <v>213532.8221776798</v>
      </c>
      <c r="X66">
        <v>1487898.0853069259</v>
      </c>
      <c r="Y66">
        <v>778757.72655534162</v>
      </c>
      <c r="Z66">
        <v>120693.8309204954</v>
      </c>
      <c r="AA66">
        <v>368227.22722307133</v>
      </c>
      <c r="AB66">
        <v>1487898.0853069259</v>
      </c>
    </row>
    <row r="67" spans="2:28" x14ac:dyDescent="0.25">
      <c r="B67" s="23">
        <v>17</v>
      </c>
      <c r="C67" s="12" t="s">
        <v>130</v>
      </c>
      <c r="D67" t="s">
        <v>86</v>
      </c>
      <c r="E67" s="11">
        <v>2244533.3957257578</v>
      </c>
      <c r="V67" s="21" t="s">
        <v>15</v>
      </c>
      <c r="W67">
        <v>1418180.415505792</v>
      </c>
      <c r="X67">
        <v>2261307.06500299</v>
      </c>
      <c r="Y67">
        <v>975408.78381320322</v>
      </c>
      <c r="Z67">
        <v>3777192.416201307</v>
      </c>
      <c r="AA67">
        <v>3408694.89403129</v>
      </c>
      <c r="AB67">
        <v>3777192.416201307</v>
      </c>
    </row>
    <row r="68" spans="2:28" x14ac:dyDescent="0.25">
      <c r="B68" s="23">
        <v>18</v>
      </c>
      <c r="C68" s="12" t="s">
        <v>130</v>
      </c>
      <c r="D68" t="s">
        <v>6</v>
      </c>
      <c r="E68" s="11">
        <v>9952876.8617316447</v>
      </c>
      <c r="V68" s="21" t="s">
        <v>89</v>
      </c>
      <c r="W68">
        <v>1169054.4000062549</v>
      </c>
      <c r="X68">
        <v>566414.14491786319</v>
      </c>
      <c r="Y68">
        <v>1001625.935202335</v>
      </c>
      <c r="Z68">
        <v>332819.35149522813</v>
      </c>
      <c r="AB68">
        <v>1169054.4000062549</v>
      </c>
    </row>
    <row r="69" spans="2:28" x14ac:dyDescent="0.25">
      <c r="B69" s="23">
        <v>19</v>
      </c>
      <c r="C69" s="12" t="s">
        <v>130</v>
      </c>
      <c r="D69" t="s">
        <v>15</v>
      </c>
      <c r="E69" s="11">
        <v>2261307.06500299</v>
      </c>
      <c r="V69" s="21" t="s">
        <v>124</v>
      </c>
      <c r="W69">
        <v>6170114.7224873099</v>
      </c>
      <c r="X69">
        <v>9952876.8617316447</v>
      </c>
      <c r="Y69">
        <v>6089046.3700625151</v>
      </c>
      <c r="Z69">
        <v>8731721.9236145895</v>
      </c>
      <c r="AA69">
        <v>10745033.26342863</v>
      </c>
      <c r="AB69">
        <v>10745033.26342863</v>
      </c>
    </row>
    <row r="70" spans="2:28" x14ac:dyDescent="0.25">
      <c r="B70" s="23">
        <v>20</v>
      </c>
      <c r="C70" s="12" t="s">
        <v>130</v>
      </c>
      <c r="D70" t="s">
        <v>88</v>
      </c>
      <c r="E70" s="11">
        <v>1487898.0853069259</v>
      </c>
    </row>
    <row r="71" spans="2:28" ht="15.75" thickBot="1" x14ac:dyDescent="0.3">
      <c r="B71" s="23">
        <v>21</v>
      </c>
      <c r="C71" s="14" t="s">
        <v>130</v>
      </c>
      <c r="D71" s="15" t="s">
        <v>13</v>
      </c>
      <c r="E71" s="16">
        <v>773125.51260206872</v>
      </c>
    </row>
    <row r="72" spans="2:28" x14ac:dyDescent="0.25">
      <c r="B72" s="23">
        <v>22</v>
      </c>
      <c r="C72" s="17" t="s">
        <v>131</v>
      </c>
      <c r="D72" s="8" t="s">
        <v>11</v>
      </c>
      <c r="E72" s="9">
        <v>498022.77492135158</v>
      </c>
    </row>
    <row r="73" spans="2:28" x14ac:dyDescent="0.25">
      <c r="B73" s="23">
        <v>23</v>
      </c>
      <c r="C73" s="12" t="s">
        <v>131</v>
      </c>
      <c r="D73" t="s">
        <v>85</v>
      </c>
      <c r="E73" s="11">
        <v>612400.59674579452</v>
      </c>
    </row>
    <row r="74" spans="2:28" x14ac:dyDescent="0.25">
      <c r="B74" s="23">
        <v>24</v>
      </c>
      <c r="C74" s="12" t="s">
        <v>131</v>
      </c>
      <c r="D74" t="s">
        <v>89</v>
      </c>
      <c r="E74" s="11">
        <v>1001625.935202335</v>
      </c>
    </row>
    <row r="75" spans="2:28" x14ac:dyDescent="0.25">
      <c r="B75" s="23">
        <v>25</v>
      </c>
      <c r="C75" s="12" t="s">
        <v>131</v>
      </c>
      <c r="D75" t="s">
        <v>4</v>
      </c>
      <c r="E75" s="11">
        <v>6089046.3700625151</v>
      </c>
    </row>
    <row r="76" spans="2:28" x14ac:dyDescent="0.25">
      <c r="B76" s="23">
        <v>26</v>
      </c>
      <c r="C76" s="12" t="s">
        <v>131</v>
      </c>
      <c r="D76" t="s">
        <v>5</v>
      </c>
      <c r="E76" s="11">
        <v>1067622.987951526</v>
      </c>
    </row>
    <row r="77" spans="2:28" x14ac:dyDescent="0.25">
      <c r="B77" s="23">
        <v>27</v>
      </c>
      <c r="C77" s="12" t="s">
        <v>131</v>
      </c>
      <c r="D77" t="s">
        <v>87</v>
      </c>
      <c r="E77" s="11">
        <v>1557177.7038320419</v>
      </c>
    </row>
    <row r="78" spans="2:28" x14ac:dyDescent="0.25">
      <c r="B78" s="23">
        <v>28</v>
      </c>
      <c r="C78" s="12" t="s">
        <v>131</v>
      </c>
      <c r="D78" t="s">
        <v>86</v>
      </c>
      <c r="E78" s="11">
        <v>1284364.957276321</v>
      </c>
    </row>
    <row r="79" spans="2:28" x14ac:dyDescent="0.25">
      <c r="B79" s="23">
        <v>29</v>
      </c>
      <c r="C79" s="12" t="s">
        <v>131</v>
      </c>
      <c r="D79" t="s">
        <v>6</v>
      </c>
      <c r="E79" s="11">
        <v>5994408.5157448761</v>
      </c>
    </row>
    <row r="80" spans="2:28" x14ac:dyDescent="0.25">
      <c r="B80" s="23">
        <v>30</v>
      </c>
      <c r="C80" s="12" t="s">
        <v>131</v>
      </c>
      <c r="D80" t="s">
        <v>15</v>
      </c>
      <c r="E80" s="11">
        <v>975408.78381320322</v>
      </c>
    </row>
    <row r="81" spans="2:5" x14ac:dyDescent="0.25">
      <c r="B81" s="23">
        <v>31</v>
      </c>
      <c r="C81" s="12" t="s">
        <v>131</v>
      </c>
      <c r="D81" t="s">
        <v>88</v>
      </c>
      <c r="E81" s="11">
        <v>778757.72655534162</v>
      </c>
    </row>
    <row r="82" spans="2:5" x14ac:dyDescent="0.25">
      <c r="B82" s="23">
        <v>32</v>
      </c>
      <c r="C82" s="12" t="s">
        <v>131</v>
      </c>
      <c r="D82" t="s">
        <v>13</v>
      </c>
      <c r="E82" s="11">
        <v>444855.51058756409</v>
      </c>
    </row>
    <row r="83" spans="2:5" x14ac:dyDescent="0.25">
      <c r="B83" s="23">
        <v>33</v>
      </c>
      <c r="C83" s="12" t="s">
        <v>132</v>
      </c>
      <c r="D83" t="s">
        <v>11</v>
      </c>
      <c r="E83" s="11">
        <v>3558551.98987323</v>
      </c>
    </row>
    <row r="84" spans="2:5" x14ac:dyDescent="0.25">
      <c r="B84" s="23">
        <v>34</v>
      </c>
      <c r="C84" s="12" t="s">
        <v>132</v>
      </c>
      <c r="D84" t="s">
        <v>85</v>
      </c>
      <c r="E84" s="11">
        <v>1995479.3848657859</v>
      </c>
    </row>
    <row r="85" spans="2:5" x14ac:dyDescent="0.25">
      <c r="B85" s="23">
        <v>35</v>
      </c>
      <c r="C85" s="12" t="s">
        <v>132</v>
      </c>
      <c r="D85" t="s">
        <v>89</v>
      </c>
      <c r="E85" s="11">
        <v>332819.35149522813</v>
      </c>
    </row>
    <row r="86" spans="2:5" x14ac:dyDescent="0.25">
      <c r="B86" s="23">
        <v>36</v>
      </c>
      <c r="C86" s="12" t="s">
        <v>132</v>
      </c>
      <c r="D86" t="s">
        <v>4</v>
      </c>
      <c r="E86" s="11">
        <v>8731721.9236145895</v>
      </c>
    </row>
    <row r="87" spans="2:5" x14ac:dyDescent="0.25">
      <c r="B87" s="23">
        <v>37</v>
      </c>
      <c r="C87" s="12" t="s">
        <v>132</v>
      </c>
      <c r="D87" t="s">
        <v>5</v>
      </c>
      <c r="E87" s="11">
        <v>1176712.2445394369</v>
      </c>
    </row>
    <row r="88" spans="2:5" x14ac:dyDescent="0.25">
      <c r="B88" s="23">
        <v>38</v>
      </c>
      <c r="C88" s="12" t="s">
        <v>132</v>
      </c>
      <c r="D88" t="s">
        <v>87</v>
      </c>
      <c r="E88" s="11">
        <v>462730.08505035873</v>
      </c>
    </row>
    <row r="89" spans="2:5" x14ac:dyDescent="0.25">
      <c r="B89" s="23">
        <v>39</v>
      </c>
      <c r="C89" s="12" t="s">
        <v>132</v>
      </c>
      <c r="D89" t="s">
        <v>86</v>
      </c>
      <c r="E89" s="11">
        <v>2036658.9552144301</v>
      </c>
    </row>
    <row r="90" spans="2:5" x14ac:dyDescent="0.25">
      <c r="B90" s="23">
        <v>40</v>
      </c>
      <c r="C90" s="12" t="s">
        <v>132</v>
      </c>
      <c r="D90" t="s">
        <v>6</v>
      </c>
      <c r="E90" s="11">
        <v>6974305.0197833888</v>
      </c>
    </row>
    <row r="91" spans="2:5" x14ac:dyDescent="0.25">
      <c r="B91" s="23">
        <v>41</v>
      </c>
      <c r="C91" s="12" t="s">
        <v>132</v>
      </c>
      <c r="D91" t="s">
        <v>15</v>
      </c>
      <c r="E91" s="11">
        <v>3777192.416201307</v>
      </c>
    </row>
    <row r="92" spans="2:5" x14ac:dyDescent="0.25">
      <c r="B92" s="23">
        <v>42</v>
      </c>
      <c r="C92" s="12" t="s">
        <v>132</v>
      </c>
      <c r="D92" t="s">
        <v>88</v>
      </c>
      <c r="E92" s="11">
        <v>120693.8309204954</v>
      </c>
    </row>
    <row r="93" spans="2:5" ht="15.75" thickBot="1" x14ac:dyDescent="0.3">
      <c r="B93" s="23">
        <v>43</v>
      </c>
      <c r="C93" s="14" t="s">
        <v>132</v>
      </c>
      <c r="D93" s="15" t="s">
        <v>13</v>
      </c>
      <c r="E93" s="16">
        <v>461199.52748692641</v>
      </c>
    </row>
    <row r="94" spans="2:5" x14ac:dyDescent="0.25">
      <c r="B94" s="23">
        <v>44</v>
      </c>
      <c r="C94" s="17" t="s">
        <v>133</v>
      </c>
      <c r="D94" s="8" t="s">
        <v>11</v>
      </c>
      <c r="E94" s="9">
        <v>1542718.306843942</v>
      </c>
    </row>
    <row r="95" spans="2:5" x14ac:dyDescent="0.25">
      <c r="B95" s="23">
        <v>45</v>
      </c>
      <c r="C95" s="12" t="s">
        <v>133</v>
      </c>
      <c r="D95" t="s">
        <v>85</v>
      </c>
      <c r="E95" s="11">
        <v>738622.44601171953</v>
      </c>
    </row>
    <row r="96" spans="2:5" x14ac:dyDescent="0.25">
      <c r="B96" s="23">
        <v>46</v>
      </c>
      <c r="C96" s="12" t="s">
        <v>133</v>
      </c>
      <c r="D96" t="s">
        <v>4</v>
      </c>
      <c r="E96" s="11">
        <v>10745033.26342863</v>
      </c>
    </row>
    <row r="97" spans="1:25" x14ac:dyDescent="0.25">
      <c r="B97" s="23">
        <v>47</v>
      </c>
      <c r="C97" s="12" t="s">
        <v>133</v>
      </c>
      <c r="D97" t="s">
        <v>5</v>
      </c>
      <c r="E97" s="11">
        <v>1774921.28171771</v>
      </c>
    </row>
    <row r="98" spans="1:25" x14ac:dyDescent="0.25">
      <c r="B98" s="23">
        <v>48</v>
      </c>
      <c r="C98" s="12" t="s">
        <v>133</v>
      </c>
      <c r="D98" t="s">
        <v>87</v>
      </c>
      <c r="E98" s="11">
        <v>590738.71111721359</v>
      </c>
    </row>
    <row r="99" spans="1:25" x14ac:dyDescent="0.25">
      <c r="B99" s="23">
        <v>49</v>
      </c>
      <c r="C99" s="12" t="s">
        <v>133</v>
      </c>
      <c r="D99" t="s">
        <v>86</v>
      </c>
      <c r="E99" s="11">
        <v>2733920.5676236441</v>
      </c>
    </row>
    <row r="100" spans="1:25" x14ac:dyDescent="0.25">
      <c r="B100" s="23">
        <v>50</v>
      </c>
      <c r="C100" s="12" t="s">
        <v>133</v>
      </c>
      <c r="D100" t="s">
        <v>6</v>
      </c>
      <c r="E100" s="11">
        <v>8182668.8473481173</v>
      </c>
    </row>
    <row r="101" spans="1:25" x14ac:dyDescent="0.25">
      <c r="B101" s="23">
        <v>51</v>
      </c>
      <c r="C101" s="12" t="s">
        <v>133</v>
      </c>
      <c r="D101" t="s">
        <v>15</v>
      </c>
      <c r="E101" s="11">
        <v>3408694.89403129</v>
      </c>
    </row>
    <row r="102" spans="1:25" x14ac:dyDescent="0.25">
      <c r="B102" s="23">
        <v>52</v>
      </c>
      <c r="C102" s="12" t="s">
        <v>133</v>
      </c>
      <c r="D102" t="s">
        <v>88</v>
      </c>
      <c r="E102" s="11">
        <v>368227.22722307133</v>
      </c>
    </row>
    <row r="103" spans="1:25" ht="15.75" thickBot="1" x14ac:dyDescent="0.3">
      <c r="B103" s="23">
        <v>53</v>
      </c>
      <c r="C103" s="14" t="s">
        <v>133</v>
      </c>
      <c r="D103" s="15" t="s">
        <v>13</v>
      </c>
      <c r="E103" s="16">
        <v>988658.06052334444</v>
      </c>
    </row>
    <row r="106" spans="1:25" ht="15.75" thickBot="1" x14ac:dyDescent="0.3"/>
    <row r="107" spans="1:25" ht="20.25" thickBot="1" x14ac:dyDescent="0.35">
      <c r="A107" s="48">
        <v>2006</v>
      </c>
      <c r="B107" s="49"/>
      <c r="C107" s="49"/>
      <c r="D107" s="49"/>
      <c r="E107" s="50"/>
      <c r="V107" s="48" t="s">
        <v>135</v>
      </c>
      <c r="W107" s="49"/>
      <c r="X107" s="49"/>
      <c r="Y107" s="50"/>
    </row>
    <row r="110" spans="1:25" ht="15.75" thickBot="1" x14ac:dyDescent="0.3">
      <c r="C110" s="24" t="s">
        <v>128</v>
      </c>
      <c r="D110" s="24" t="s">
        <v>1</v>
      </c>
      <c r="E110" s="24" t="s">
        <v>2</v>
      </c>
    </row>
    <row r="111" spans="1:25" x14ac:dyDescent="0.25">
      <c r="B111" s="23">
        <v>0</v>
      </c>
      <c r="C111" s="17" t="s">
        <v>129</v>
      </c>
      <c r="D111" s="8" t="s">
        <v>11</v>
      </c>
      <c r="E111" s="9">
        <v>4537539.4391236063</v>
      </c>
    </row>
    <row r="112" spans="1:25" x14ac:dyDescent="0.25">
      <c r="B112" s="23">
        <v>1</v>
      </c>
      <c r="C112" s="12" t="s">
        <v>129</v>
      </c>
      <c r="D112" t="s">
        <v>85</v>
      </c>
      <c r="E112" s="11">
        <v>447836.82922539138</v>
      </c>
    </row>
    <row r="113" spans="2:28" x14ac:dyDescent="0.25">
      <c r="B113" s="23">
        <v>2</v>
      </c>
      <c r="C113" s="12" t="s">
        <v>129</v>
      </c>
      <c r="D113" t="s">
        <v>89</v>
      </c>
      <c r="E113" s="11">
        <v>271038.00690122269</v>
      </c>
    </row>
    <row r="114" spans="2:28" x14ac:dyDescent="0.25">
      <c r="B114" s="23">
        <v>3</v>
      </c>
      <c r="C114" s="12" t="s">
        <v>129</v>
      </c>
      <c r="D114" t="s">
        <v>4</v>
      </c>
      <c r="E114" s="11">
        <v>3956978.8399112239</v>
      </c>
    </row>
    <row r="115" spans="2:28" x14ac:dyDescent="0.25">
      <c r="B115" s="23">
        <v>4</v>
      </c>
      <c r="C115" s="12" t="s">
        <v>129</v>
      </c>
      <c r="D115" t="s">
        <v>5</v>
      </c>
      <c r="E115" s="11">
        <v>295897.94048113032</v>
      </c>
    </row>
    <row r="116" spans="2:28" x14ac:dyDescent="0.25">
      <c r="B116" s="23">
        <v>5</v>
      </c>
      <c r="C116" s="12" t="s">
        <v>129</v>
      </c>
      <c r="D116" t="s">
        <v>87</v>
      </c>
      <c r="E116" s="11">
        <v>2045870.0505972849</v>
      </c>
      <c r="V116" s="20" t="s">
        <v>125</v>
      </c>
      <c r="W116" s="20" t="s">
        <v>136</v>
      </c>
    </row>
    <row r="117" spans="2:28" x14ac:dyDescent="0.25">
      <c r="B117" s="23">
        <v>6</v>
      </c>
      <c r="C117" s="12" t="s">
        <v>129</v>
      </c>
      <c r="D117" t="s">
        <v>86</v>
      </c>
      <c r="E117" s="11">
        <v>345427.60805995268</v>
      </c>
      <c r="V117" s="20" t="s">
        <v>126</v>
      </c>
      <c r="W117" t="s">
        <v>129</v>
      </c>
      <c r="X117" t="s">
        <v>130</v>
      </c>
      <c r="Y117" t="s">
        <v>131</v>
      </c>
      <c r="Z117" t="s">
        <v>132</v>
      </c>
      <c r="AA117" t="s">
        <v>133</v>
      </c>
      <c r="AB117" t="s">
        <v>124</v>
      </c>
    </row>
    <row r="118" spans="2:28" x14ac:dyDescent="0.25">
      <c r="B118" s="23">
        <v>7</v>
      </c>
      <c r="C118" s="12" t="s">
        <v>129</v>
      </c>
      <c r="D118" t="s">
        <v>8</v>
      </c>
      <c r="E118" s="11">
        <v>9639553.0325477943</v>
      </c>
      <c r="V118" s="21" t="s">
        <v>5</v>
      </c>
      <c r="W118">
        <v>295897.94048113032</v>
      </c>
      <c r="X118">
        <v>1252828.178152241</v>
      </c>
      <c r="Z118">
        <v>1710222.4943121569</v>
      </c>
      <c r="AA118">
        <v>109692.6093706518</v>
      </c>
      <c r="AB118">
        <v>1710222.4943121569</v>
      </c>
    </row>
    <row r="119" spans="2:28" x14ac:dyDescent="0.25">
      <c r="B119" s="23">
        <v>8</v>
      </c>
      <c r="C119" s="12" t="s">
        <v>129</v>
      </c>
      <c r="D119" t="s">
        <v>6</v>
      </c>
      <c r="E119" s="11">
        <v>2872176.3071288201</v>
      </c>
      <c r="V119" s="21" t="s">
        <v>4</v>
      </c>
      <c r="W119">
        <v>3956978.8399112239</v>
      </c>
      <c r="X119">
        <v>3530645.2028984171</v>
      </c>
      <c r="Y119">
        <v>1245770.5070548661</v>
      </c>
      <c r="Z119">
        <v>940666.38845496112</v>
      </c>
      <c r="AA119">
        <v>1921827.659946959</v>
      </c>
      <c r="AB119">
        <v>3956978.8399112239</v>
      </c>
    </row>
    <row r="120" spans="2:28" x14ac:dyDescent="0.25">
      <c r="B120" s="23">
        <v>9</v>
      </c>
      <c r="C120" s="12" t="s">
        <v>129</v>
      </c>
      <c r="D120" t="s">
        <v>15</v>
      </c>
      <c r="E120" s="11">
        <v>1058487.177039762</v>
      </c>
      <c r="V120" s="21" t="s">
        <v>8</v>
      </c>
      <c r="W120">
        <v>9639553.0325477943</v>
      </c>
      <c r="X120">
        <v>16877933.75494767</v>
      </c>
      <c r="Y120">
        <v>9220943.652329497</v>
      </c>
      <c r="Z120">
        <v>7291709.6259676917</v>
      </c>
      <c r="AA120">
        <v>9110210.203329863</v>
      </c>
      <c r="AB120">
        <v>16877933.75494767</v>
      </c>
    </row>
    <row r="121" spans="2:28" x14ac:dyDescent="0.25">
      <c r="B121" s="23">
        <v>10</v>
      </c>
      <c r="C121" s="12" t="s">
        <v>129</v>
      </c>
      <c r="D121" t="s">
        <v>88</v>
      </c>
      <c r="E121" s="11">
        <v>803767.84482592973</v>
      </c>
      <c r="V121" s="21" t="s">
        <v>11</v>
      </c>
      <c r="W121">
        <v>4537539.4391236063</v>
      </c>
      <c r="X121">
        <v>6119545.1620049709</v>
      </c>
      <c r="Y121">
        <v>3344837.819950005</v>
      </c>
      <c r="Z121">
        <v>5303208.1041297019</v>
      </c>
      <c r="AA121">
        <v>6241181.410142622</v>
      </c>
      <c r="AB121">
        <v>6241181.410142622</v>
      </c>
    </row>
    <row r="122" spans="2:28" ht="15.75" thickBot="1" x14ac:dyDescent="0.3">
      <c r="B122" s="23">
        <v>11</v>
      </c>
      <c r="C122" s="14" t="s">
        <v>129</v>
      </c>
      <c r="D122" s="15" t="s">
        <v>13</v>
      </c>
      <c r="E122" s="16">
        <v>998110.470215793</v>
      </c>
      <c r="V122" s="21" t="s">
        <v>6</v>
      </c>
      <c r="W122">
        <v>2872176.3071288201</v>
      </c>
      <c r="X122">
        <v>5510275.5266160537</v>
      </c>
      <c r="Y122">
        <v>4269926.5322031491</v>
      </c>
      <c r="Z122">
        <v>1167768.73225569</v>
      </c>
      <c r="AA122">
        <v>375188.94902186969</v>
      </c>
      <c r="AB122">
        <v>5510275.5266160537</v>
      </c>
    </row>
    <row r="123" spans="2:28" x14ac:dyDescent="0.25">
      <c r="B123" s="23">
        <v>12</v>
      </c>
      <c r="C123" s="17" t="s">
        <v>130</v>
      </c>
      <c r="D123" s="8" t="s">
        <v>11</v>
      </c>
      <c r="E123" s="9">
        <v>6119545.1620049709</v>
      </c>
      <c r="V123" s="21" t="s">
        <v>86</v>
      </c>
      <c r="W123">
        <v>345427.60805995268</v>
      </c>
      <c r="X123">
        <v>1643947.1875590871</v>
      </c>
      <c r="Z123">
        <v>1431225.977676268</v>
      </c>
      <c r="AA123">
        <v>661759.96302541369</v>
      </c>
      <c r="AB123">
        <v>1643947.1875590871</v>
      </c>
    </row>
    <row r="124" spans="2:28" x14ac:dyDescent="0.25">
      <c r="B124" s="23">
        <v>13</v>
      </c>
      <c r="C124" s="12" t="s">
        <v>130</v>
      </c>
      <c r="D124" t="s">
        <v>85</v>
      </c>
      <c r="E124" s="11">
        <v>980753.4434400195</v>
      </c>
      <c r="V124" s="21" t="s">
        <v>87</v>
      </c>
      <c r="W124">
        <v>2045870.0505972849</v>
      </c>
      <c r="X124">
        <v>2130228.9760373668</v>
      </c>
      <c r="Y124">
        <v>1218793.844633651</v>
      </c>
      <c r="Z124">
        <v>1554633.582164231</v>
      </c>
      <c r="AA124">
        <v>639824.29418245703</v>
      </c>
      <c r="AB124">
        <v>2130228.9760373668</v>
      </c>
    </row>
    <row r="125" spans="2:28" x14ac:dyDescent="0.25">
      <c r="B125" s="23">
        <v>14</v>
      </c>
      <c r="C125" s="12" t="s">
        <v>130</v>
      </c>
      <c r="D125" t="s">
        <v>89</v>
      </c>
      <c r="E125" s="11">
        <v>1510012.1503968129</v>
      </c>
      <c r="V125" s="21" t="s">
        <v>85</v>
      </c>
      <c r="W125">
        <v>447836.82922539138</v>
      </c>
      <c r="X125">
        <v>980753.4434400195</v>
      </c>
      <c r="Y125">
        <v>144684.58440090399</v>
      </c>
      <c r="Z125">
        <v>466366.44993480138</v>
      </c>
      <c r="AA125">
        <v>724674.66658340674</v>
      </c>
      <c r="AB125">
        <v>980753.4434400195</v>
      </c>
    </row>
    <row r="126" spans="2:28" x14ac:dyDescent="0.25">
      <c r="B126" s="23">
        <v>15</v>
      </c>
      <c r="C126" s="12" t="s">
        <v>130</v>
      </c>
      <c r="D126" t="s">
        <v>4</v>
      </c>
      <c r="E126" s="11">
        <v>3530645.2028984171</v>
      </c>
      <c r="V126" s="21" t="s">
        <v>13</v>
      </c>
      <c r="W126">
        <v>998110.470215793</v>
      </c>
      <c r="X126">
        <v>209607.92804921701</v>
      </c>
      <c r="Y126">
        <v>987582.48289839481</v>
      </c>
      <c r="Z126">
        <v>654330.54449732788</v>
      </c>
      <c r="AA126">
        <v>910602.47540210118</v>
      </c>
      <c r="AB126">
        <v>998110.470215793</v>
      </c>
    </row>
    <row r="127" spans="2:28" x14ac:dyDescent="0.25">
      <c r="B127" s="23">
        <v>16</v>
      </c>
      <c r="C127" s="12" t="s">
        <v>130</v>
      </c>
      <c r="D127" t="s">
        <v>5</v>
      </c>
      <c r="E127" s="11">
        <v>1252828.178152241</v>
      </c>
      <c r="V127" s="21" t="s">
        <v>88</v>
      </c>
      <c r="W127">
        <v>803767.84482592973</v>
      </c>
      <c r="X127">
        <v>1093330.712541901</v>
      </c>
      <c r="Y127">
        <v>501569.24803114048</v>
      </c>
      <c r="Z127">
        <v>543885.70461711579</v>
      </c>
      <c r="AA127">
        <v>307608.26859874628</v>
      </c>
      <c r="AB127">
        <v>1093330.712541901</v>
      </c>
    </row>
    <row r="128" spans="2:28" x14ac:dyDescent="0.25">
      <c r="B128" s="23">
        <v>17</v>
      </c>
      <c r="C128" s="12" t="s">
        <v>130</v>
      </c>
      <c r="D128" t="s">
        <v>87</v>
      </c>
      <c r="E128" s="11">
        <v>2130228.9760373668</v>
      </c>
      <c r="V128" s="21" t="s">
        <v>15</v>
      </c>
      <c r="W128">
        <v>1058487.177039762</v>
      </c>
      <c r="X128">
        <v>2485723.2920346088</v>
      </c>
      <c r="Y128">
        <v>1451005.6701208961</v>
      </c>
      <c r="Z128">
        <v>1598201.063942001</v>
      </c>
      <c r="AA128">
        <v>738693.58350773877</v>
      </c>
      <c r="AB128">
        <v>2485723.2920346088</v>
      </c>
    </row>
    <row r="129" spans="2:28" x14ac:dyDescent="0.25">
      <c r="B129" s="23">
        <v>18</v>
      </c>
      <c r="C129" s="12" t="s">
        <v>130</v>
      </c>
      <c r="D129" t="s">
        <v>86</v>
      </c>
      <c r="E129" s="11">
        <v>1643947.1875590871</v>
      </c>
      <c r="V129" s="21" t="s">
        <v>89</v>
      </c>
      <c r="W129">
        <v>271038.00690122269</v>
      </c>
      <c r="X129">
        <v>1510012.1503968129</v>
      </c>
      <c r="Y129">
        <v>652850.86961940327</v>
      </c>
      <c r="Z129">
        <v>851316.16130081424</v>
      </c>
      <c r="AB129">
        <v>1510012.1503968129</v>
      </c>
    </row>
    <row r="130" spans="2:28" x14ac:dyDescent="0.25">
      <c r="B130" s="23">
        <v>19</v>
      </c>
      <c r="C130" s="12" t="s">
        <v>130</v>
      </c>
      <c r="D130" t="s">
        <v>8</v>
      </c>
      <c r="E130" s="11">
        <v>16877933.75494767</v>
      </c>
      <c r="V130" s="21" t="s">
        <v>124</v>
      </c>
      <c r="W130">
        <v>9639553.0325477943</v>
      </c>
      <c r="X130">
        <v>16877933.75494767</v>
      </c>
      <c r="Y130">
        <v>9220943.652329497</v>
      </c>
      <c r="Z130">
        <v>7291709.6259676917</v>
      </c>
      <c r="AA130">
        <v>9110210.203329863</v>
      </c>
      <c r="AB130">
        <v>16877933.75494767</v>
      </c>
    </row>
    <row r="131" spans="2:28" x14ac:dyDescent="0.25">
      <c r="B131" s="23">
        <v>20</v>
      </c>
      <c r="C131" s="12" t="s">
        <v>130</v>
      </c>
      <c r="D131" t="s">
        <v>6</v>
      </c>
      <c r="E131" s="11">
        <v>5510275.5266160537</v>
      </c>
    </row>
    <row r="132" spans="2:28" x14ac:dyDescent="0.25">
      <c r="B132" s="23">
        <v>21</v>
      </c>
      <c r="C132" s="12" t="s">
        <v>130</v>
      </c>
      <c r="D132" t="s">
        <v>15</v>
      </c>
      <c r="E132" s="11">
        <v>2485723.2920346088</v>
      </c>
    </row>
    <row r="133" spans="2:28" x14ac:dyDescent="0.25">
      <c r="B133" s="23">
        <v>22</v>
      </c>
      <c r="C133" s="12" t="s">
        <v>130</v>
      </c>
      <c r="D133" t="s">
        <v>88</v>
      </c>
      <c r="E133" s="11">
        <v>1093330.712541901</v>
      </c>
    </row>
    <row r="134" spans="2:28" ht="15.75" thickBot="1" x14ac:dyDescent="0.3">
      <c r="B134" s="23">
        <v>23</v>
      </c>
      <c r="C134" s="14" t="s">
        <v>130</v>
      </c>
      <c r="D134" s="15" t="s">
        <v>13</v>
      </c>
      <c r="E134" s="16">
        <v>209607.92804921701</v>
      </c>
    </row>
    <row r="135" spans="2:28" x14ac:dyDescent="0.25">
      <c r="B135" s="23">
        <v>24</v>
      </c>
      <c r="C135" s="17" t="s">
        <v>131</v>
      </c>
      <c r="D135" s="8" t="s">
        <v>11</v>
      </c>
      <c r="E135" s="9">
        <v>3344837.819950005</v>
      </c>
    </row>
    <row r="136" spans="2:28" x14ac:dyDescent="0.25">
      <c r="B136" s="23">
        <v>25</v>
      </c>
      <c r="C136" s="12" t="s">
        <v>131</v>
      </c>
      <c r="D136" t="s">
        <v>85</v>
      </c>
      <c r="E136" s="11">
        <v>144684.58440090399</v>
      </c>
    </row>
    <row r="137" spans="2:28" x14ac:dyDescent="0.25">
      <c r="B137" s="23">
        <v>26</v>
      </c>
      <c r="C137" s="12" t="s">
        <v>131</v>
      </c>
      <c r="D137" t="s">
        <v>89</v>
      </c>
      <c r="E137" s="11">
        <v>652850.86961940327</v>
      </c>
    </row>
    <row r="138" spans="2:28" x14ac:dyDescent="0.25">
      <c r="B138" s="23">
        <v>27</v>
      </c>
      <c r="C138" s="12" t="s">
        <v>131</v>
      </c>
      <c r="D138" t="s">
        <v>4</v>
      </c>
      <c r="E138" s="11">
        <v>1245770.5070548661</v>
      </c>
    </row>
    <row r="139" spans="2:28" x14ac:dyDescent="0.25">
      <c r="B139" s="23">
        <v>28</v>
      </c>
      <c r="C139" s="12" t="s">
        <v>131</v>
      </c>
      <c r="D139" t="s">
        <v>87</v>
      </c>
      <c r="E139" s="11">
        <v>1218793.844633651</v>
      </c>
    </row>
    <row r="140" spans="2:28" x14ac:dyDescent="0.25">
      <c r="B140" s="23">
        <v>29</v>
      </c>
      <c r="C140" s="12" t="s">
        <v>131</v>
      </c>
      <c r="D140" t="s">
        <v>8</v>
      </c>
      <c r="E140" s="11">
        <v>9220943.652329497</v>
      </c>
    </row>
    <row r="141" spans="2:28" x14ac:dyDescent="0.25">
      <c r="B141" s="23">
        <v>30</v>
      </c>
      <c r="C141" s="12" t="s">
        <v>131</v>
      </c>
      <c r="D141" t="s">
        <v>6</v>
      </c>
      <c r="E141" s="11">
        <v>4269926.5322031491</v>
      </c>
    </row>
    <row r="142" spans="2:28" x14ac:dyDescent="0.25">
      <c r="B142" s="23">
        <v>31</v>
      </c>
      <c r="C142" s="12" t="s">
        <v>131</v>
      </c>
      <c r="D142" t="s">
        <v>15</v>
      </c>
      <c r="E142" s="11">
        <v>1451005.6701208961</v>
      </c>
    </row>
    <row r="143" spans="2:28" x14ac:dyDescent="0.25">
      <c r="B143" s="23">
        <v>32</v>
      </c>
      <c r="C143" s="12" t="s">
        <v>131</v>
      </c>
      <c r="D143" t="s">
        <v>88</v>
      </c>
      <c r="E143" s="11">
        <v>501569.24803114048</v>
      </c>
    </row>
    <row r="144" spans="2:28" x14ac:dyDescent="0.25">
      <c r="B144" s="23">
        <v>33</v>
      </c>
      <c r="C144" s="12" t="s">
        <v>131</v>
      </c>
      <c r="D144" t="s">
        <v>13</v>
      </c>
      <c r="E144" s="11">
        <v>987582.48289839481</v>
      </c>
    </row>
    <row r="145" spans="2:5" x14ac:dyDescent="0.25">
      <c r="B145" s="23">
        <v>34</v>
      </c>
      <c r="C145" s="12" t="s">
        <v>132</v>
      </c>
      <c r="D145" t="s">
        <v>11</v>
      </c>
      <c r="E145" s="11">
        <v>5303208.1041297019</v>
      </c>
    </row>
    <row r="146" spans="2:5" x14ac:dyDescent="0.25">
      <c r="B146" s="23">
        <v>35</v>
      </c>
      <c r="C146" s="12" t="s">
        <v>132</v>
      </c>
      <c r="D146" t="s">
        <v>85</v>
      </c>
      <c r="E146" s="11">
        <v>466366.44993480138</v>
      </c>
    </row>
    <row r="147" spans="2:5" x14ac:dyDescent="0.25">
      <c r="B147" s="23">
        <v>36</v>
      </c>
      <c r="C147" s="12" t="s">
        <v>132</v>
      </c>
      <c r="D147" t="s">
        <v>89</v>
      </c>
      <c r="E147" s="11">
        <v>851316.16130081424</v>
      </c>
    </row>
    <row r="148" spans="2:5" x14ac:dyDescent="0.25">
      <c r="B148" s="23">
        <v>37</v>
      </c>
      <c r="C148" s="12" t="s">
        <v>132</v>
      </c>
      <c r="D148" t="s">
        <v>4</v>
      </c>
      <c r="E148" s="11">
        <v>940666.38845496112</v>
      </c>
    </row>
    <row r="149" spans="2:5" x14ac:dyDescent="0.25">
      <c r="B149" s="23">
        <v>38</v>
      </c>
      <c r="C149" s="12" t="s">
        <v>132</v>
      </c>
      <c r="D149" t="s">
        <v>5</v>
      </c>
      <c r="E149" s="11">
        <v>1710222.4943121569</v>
      </c>
    </row>
    <row r="150" spans="2:5" x14ac:dyDescent="0.25">
      <c r="B150" s="23">
        <v>39</v>
      </c>
      <c r="C150" s="12" t="s">
        <v>132</v>
      </c>
      <c r="D150" t="s">
        <v>87</v>
      </c>
      <c r="E150" s="11">
        <v>1554633.582164231</v>
      </c>
    </row>
    <row r="151" spans="2:5" x14ac:dyDescent="0.25">
      <c r="B151" s="23">
        <v>40</v>
      </c>
      <c r="C151" s="12" t="s">
        <v>132</v>
      </c>
      <c r="D151" t="s">
        <v>86</v>
      </c>
      <c r="E151" s="11">
        <v>1431225.977676268</v>
      </c>
    </row>
    <row r="152" spans="2:5" x14ac:dyDescent="0.25">
      <c r="B152" s="23">
        <v>41</v>
      </c>
      <c r="C152" s="12" t="s">
        <v>132</v>
      </c>
      <c r="D152" t="s">
        <v>8</v>
      </c>
      <c r="E152" s="11">
        <v>7291709.6259676917</v>
      </c>
    </row>
    <row r="153" spans="2:5" x14ac:dyDescent="0.25">
      <c r="B153" s="23">
        <v>42</v>
      </c>
      <c r="C153" s="12" t="s">
        <v>132</v>
      </c>
      <c r="D153" t="s">
        <v>6</v>
      </c>
      <c r="E153" s="11">
        <v>1167768.73225569</v>
      </c>
    </row>
    <row r="154" spans="2:5" x14ac:dyDescent="0.25">
      <c r="B154" s="23">
        <v>43</v>
      </c>
      <c r="C154" s="12" t="s">
        <v>132</v>
      </c>
      <c r="D154" t="s">
        <v>15</v>
      </c>
      <c r="E154" s="11">
        <v>1598201.063942001</v>
      </c>
    </row>
    <row r="155" spans="2:5" x14ac:dyDescent="0.25">
      <c r="B155" s="23">
        <v>44</v>
      </c>
      <c r="C155" s="12" t="s">
        <v>132</v>
      </c>
      <c r="D155" t="s">
        <v>88</v>
      </c>
      <c r="E155" s="11">
        <v>543885.70461711579</v>
      </c>
    </row>
    <row r="156" spans="2:5" ht="15.75" thickBot="1" x14ac:dyDescent="0.3">
      <c r="B156" s="23">
        <v>45</v>
      </c>
      <c r="C156" s="14" t="s">
        <v>132</v>
      </c>
      <c r="D156" s="15" t="s">
        <v>13</v>
      </c>
      <c r="E156" s="16">
        <v>654330.54449732788</v>
      </c>
    </row>
    <row r="157" spans="2:5" x14ac:dyDescent="0.25">
      <c r="B157" s="23">
        <v>46</v>
      </c>
      <c r="C157" s="17" t="s">
        <v>133</v>
      </c>
      <c r="D157" s="8" t="s">
        <v>11</v>
      </c>
      <c r="E157" s="9">
        <v>6241181.410142622</v>
      </c>
    </row>
    <row r="158" spans="2:5" x14ac:dyDescent="0.25">
      <c r="B158" s="23">
        <v>47</v>
      </c>
      <c r="C158" s="12" t="s">
        <v>133</v>
      </c>
      <c r="D158" t="s">
        <v>85</v>
      </c>
      <c r="E158" s="11">
        <v>724674.66658340674</v>
      </c>
    </row>
    <row r="159" spans="2:5" x14ac:dyDescent="0.25">
      <c r="B159" s="23">
        <v>48</v>
      </c>
      <c r="C159" s="12" t="s">
        <v>133</v>
      </c>
      <c r="D159" t="s">
        <v>4</v>
      </c>
      <c r="E159" s="11">
        <v>1921827.659946959</v>
      </c>
    </row>
    <row r="160" spans="2:5" x14ac:dyDescent="0.25">
      <c r="B160" s="23">
        <v>49</v>
      </c>
      <c r="C160" s="12" t="s">
        <v>133</v>
      </c>
      <c r="D160" t="s">
        <v>5</v>
      </c>
      <c r="E160" s="11">
        <v>109692.6093706518</v>
      </c>
    </row>
    <row r="161" spans="2:5" x14ac:dyDescent="0.25">
      <c r="B161" s="23">
        <v>50</v>
      </c>
      <c r="C161" s="12" t="s">
        <v>133</v>
      </c>
      <c r="D161" t="s">
        <v>87</v>
      </c>
      <c r="E161" s="11">
        <v>639824.29418245703</v>
      </c>
    </row>
    <row r="162" spans="2:5" x14ac:dyDescent="0.25">
      <c r="B162" s="23">
        <v>51</v>
      </c>
      <c r="C162" s="12" t="s">
        <v>133</v>
      </c>
      <c r="D162" t="s">
        <v>86</v>
      </c>
      <c r="E162" s="11">
        <v>661759.96302541369</v>
      </c>
    </row>
    <row r="163" spans="2:5" x14ac:dyDescent="0.25">
      <c r="B163" s="23">
        <v>52</v>
      </c>
      <c r="C163" s="12" t="s">
        <v>133</v>
      </c>
      <c r="D163" t="s">
        <v>8</v>
      </c>
      <c r="E163" s="11">
        <v>9110210.203329863</v>
      </c>
    </row>
    <row r="164" spans="2:5" x14ac:dyDescent="0.25">
      <c r="B164" s="23">
        <v>53</v>
      </c>
      <c r="C164" s="12" t="s">
        <v>133</v>
      </c>
      <c r="D164" t="s">
        <v>6</v>
      </c>
      <c r="E164" s="11">
        <v>375188.94902186969</v>
      </c>
    </row>
    <row r="165" spans="2:5" x14ac:dyDescent="0.25">
      <c r="B165" s="23">
        <v>54</v>
      </c>
      <c r="C165" s="12" t="s">
        <v>133</v>
      </c>
      <c r="D165" t="s">
        <v>15</v>
      </c>
      <c r="E165" s="11">
        <v>738693.58350773877</v>
      </c>
    </row>
    <row r="166" spans="2:5" x14ac:dyDescent="0.25">
      <c r="B166" s="23">
        <v>55</v>
      </c>
      <c r="C166" s="12" t="s">
        <v>133</v>
      </c>
      <c r="D166" t="s">
        <v>88</v>
      </c>
      <c r="E166" s="11">
        <v>307608.26859874628</v>
      </c>
    </row>
    <row r="167" spans="2:5" ht="15.75" thickBot="1" x14ac:dyDescent="0.3">
      <c r="B167" s="23">
        <v>56</v>
      </c>
      <c r="C167" s="14" t="s">
        <v>133</v>
      </c>
      <c r="D167" s="15" t="s">
        <v>13</v>
      </c>
      <c r="E167" s="16">
        <v>910602.47540210118</v>
      </c>
    </row>
  </sheetData>
  <mergeCells count="7">
    <mergeCell ref="A46:E46"/>
    <mergeCell ref="A107:E107"/>
    <mergeCell ref="V46:Y46"/>
    <mergeCell ref="V107:Y107"/>
    <mergeCell ref="A1:V2"/>
    <mergeCell ref="V3:Y3"/>
    <mergeCell ref="A4:E4"/>
  </mergeCells>
  <conditionalFormatting pivot="1" sqref="W19:AA19">
    <cfRule type="expression" dxfId="116" priority="37">
      <formula>"Max"</formula>
    </cfRule>
  </conditionalFormatting>
  <conditionalFormatting pivot="1" sqref="W19:AA19">
    <cfRule type="expression" priority="36">
      <formula>MAX($W$19:$AA$19)</formula>
    </cfRule>
  </conditionalFormatting>
  <conditionalFormatting pivot="1" sqref="W19:AA19">
    <cfRule type="expression" dxfId="115" priority="35">
      <formula>$W$19=MAX($W$19:$AA$19)</formula>
    </cfRule>
  </conditionalFormatting>
  <conditionalFormatting pivot="1" sqref="W20:AA20">
    <cfRule type="expression" dxfId="114" priority="34">
      <formula>$W$20=MAX($W$20:$AA$20)</formula>
    </cfRule>
  </conditionalFormatting>
  <conditionalFormatting pivot="1" sqref="W20:AA20">
    <cfRule type="expression" dxfId="113" priority="32">
      <formula>$W$20=MAX($W$20:$AA$20)</formula>
    </cfRule>
  </conditionalFormatting>
  <conditionalFormatting pivot="1" sqref="W21:AA21">
    <cfRule type="top10" dxfId="112" priority="31" rank="1"/>
  </conditionalFormatting>
  <conditionalFormatting pivot="1" sqref="W19:AA19">
    <cfRule type="top10" dxfId="111" priority="30" rank="1"/>
  </conditionalFormatting>
  <conditionalFormatting pivot="1" sqref="W25:AA25">
    <cfRule type="top10" dxfId="110" priority="29" rank="1"/>
  </conditionalFormatting>
  <conditionalFormatting pivot="1" sqref="W24:AA24">
    <cfRule type="top10" dxfId="109" priority="28" rank="1"/>
  </conditionalFormatting>
  <conditionalFormatting pivot="1" sqref="W23:AA23">
    <cfRule type="top10" priority="27" rank="1"/>
  </conditionalFormatting>
  <conditionalFormatting pivot="1" sqref="W23:AA23">
    <cfRule type="top10" dxfId="108" priority="26" rank="1"/>
  </conditionalFormatting>
  <conditionalFormatting pivot="1" sqref="W22:AA22">
    <cfRule type="top10" dxfId="107" priority="25" rank="1"/>
  </conditionalFormatting>
  <conditionalFormatting pivot="1" sqref="W20:AA20">
    <cfRule type="top10" dxfId="106" priority="24" rank="1"/>
  </conditionalFormatting>
  <conditionalFormatting pivot="1" sqref="W22:AA22">
    <cfRule type="expression" dxfId="105" priority="39">
      <formula>S13=MAX($W22:$AA22)</formula>
    </cfRule>
  </conditionalFormatting>
  <conditionalFormatting pivot="1" sqref="W58:AA58">
    <cfRule type="top10" dxfId="104" priority="23" rank="1"/>
  </conditionalFormatting>
  <conditionalFormatting pivot="1" sqref="W59:AA59">
    <cfRule type="top10" dxfId="103" priority="22" rank="1"/>
  </conditionalFormatting>
  <conditionalFormatting pivot="1" sqref="W60:AA60">
    <cfRule type="top10" dxfId="102" priority="21" rank="1"/>
  </conditionalFormatting>
  <conditionalFormatting pivot="1" sqref="W61:AA61">
    <cfRule type="top10" dxfId="101" priority="20" rank="1"/>
  </conditionalFormatting>
  <conditionalFormatting pivot="1" sqref="W62:AA62">
    <cfRule type="top10" dxfId="100" priority="19" rank="1"/>
  </conditionalFormatting>
  <conditionalFormatting pivot="1" sqref="W63:AA63">
    <cfRule type="top10" dxfId="99" priority="18" rank="1"/>
  </conditionalFormatting>
  <conditionalFormatting pivot="1" sqref="W64:AA64">
    <cfRule type="top10" dxfId="98" priority="17" rank="1"/>
  </conditionalFormatting>
  <conditionalFormatting pivot="1" sqref="W65:AA65">
    <cfRule type="top10" dxfId="97" priority="16" rank="1"/>
  </conditionalFormatting>
  <conditionalFormatting pivot="1" sqref="W66:AA66">
    <cfRule type="top10" dxfId="96" priority="15" rank="1"/>
  </conditionalFormatting>
  <conditionalFormatting pivot="1" sqref="W67:AA67">
    <cfRule type="top10" dxfId="95" priority="14" rank="1"/>
  </conditionalFormatting>
  <conditionalFormatting pivot="1" sqref="W68:AA68">
    <cfRule type="top10" dxfId="94" priority="13" rank="1"/>
  </conditionalFormatting>
  <conditionalFormatting pivot="1" sqref="W118:AA118">
    <cfRule type="top10" dxfId="93" priority="12" rank="1"/>
  </conditionalFormatting>
  <conditionalFormatting pivot="1" sqref="W119:AA119">
    <cfRule type="top10" dxfId="92" priority="11" rank="1"/>
  </conditionalFormatting>
  <conditionalFormatting pivot="1" sqref="W120:AA120">
    <cfRule type="top10" dxfId="91" priority="10" rank="1"/>
  </conditionalFormatting>
  <conditionalFormatting pivot="1" sqref="W121:AA121">
    <cfRule type="top10" dxfId="90" priority="9" rank="1"/>
  </conditionalFormatting>
  <conditionalFormatting pivot="1" sqref="W122:AA122">
    <cfRule type="top10" dxfId="89" priority="8" rank="1"/>
  </conditionalFormatting>
  <conditionalFormatting pivot="1" sqref="W123:AA123">
    <cfRule type="top10" dxfId="88" priority="7" rank="1"/>
  </conditionalFormatting>
  <conditionalFormatting pivot="1" sqref="W124:AA124">
    <cfRule type="top10" dxfId="87" priority="6" rank="1"/>
  </conditionalFormatting>
  <conditionalFormatting pivot="1" sqref="W125:AA125">
    <cfRule type="top10" dxfId="86" priority="5" rank="1"/>
  </conditionalFormatting>
  <conditionalFormatting pivot="1" sqref="W126:AA126">
    <cfRule type="top10" dxfId="85" priority="4" rank="1"/>
  </conditionalFormatting>
  <conditionalFormatting pivot="1" sqref="W127:AA127">
    <cfRule type="top10" dxfId="84" priority="3" rank="1"/>
  </conditionalFormatting>
  <conditionalFormatting pivot="1" sqref="W128:AA128">
    <cfRule type="top10" dxfId="83" priority="2" rank="1"/>
  </conditionalFormatting>
  <conditionalFormatting pivot="1" sqref="W129:AA129">
    <cfRule type="top10" dxfId="82" priority="1" rank="1"/>
  </conditionalFormatting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9CB9-8F1A-461E-A85F-14F1A4962F3F}">
  <sheetPr codeName="Sheet5"/>
  <dimension ref="A1:AB199"/>
  <sheetViews>
    <sheetView topLeftCell="A8" zoomScale="76" zoomScaleNormal="100" workbookViewId="0">
      <selection activeCell="AA153" sqref="AA153"/>
    </sheetView>
  </sheetViews>
  <sheetFormatPr defaultRowHeight="15" x14ac:dyDescent="0.25"/>
  <cols>
    <col min="2" max="2" width="3" bestFit="1" customWidth="1"/>
    <col min="3" max="3" width="8.28515625" bestFit="1" customWidth="1"/>
    <col min="4" max="4" width="10.85546875" bestFit="1" customWidth="1"/>
    <col min="5" max="5" width="12" bestFit="1" customWidth="1"/>
    <col min="21" max="21" width="14.85546875" bestFit="1" customWidth="1"/>
    <col min="22" max="22" width="12.5703125" bestFit="1" customWidth="1"/>
    <col min="23" max="28" width="12" bestFit="1" customWidth="1"/>
  </cols>
  <sheetData>
    <row r="1" spans="1:28" x14ac:dyDescent="0.25">
      <c r="A1" s="51" t="s">
        <v>147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3"/>
    </row>
    <row r="2" spans="1:28" ht="15.75" thickBot="1" x14ac:dyDescent="0.3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6"/>
    </row>
    <row r="3" spans="1:28" ht="15.75" thickBot="1" x14ac:dyDescent="0.3"/>
    <row r="4" spans="1:28" ht="20.25" thickBot="1" x14ac:dyDescent="0.35">
      <c r="A4" s="48">
        <v>2004</v>
      </c>
      <c r="B4" s="49"/>
      <c r="C4" s="49"/>
      <c r="D4" s="49"/>
      <c r="E4" s="50"/>
      <c r="U4" s="48" t="s">
        <v>135</v>
      </c>
      <c r="V4" s="49"/>
      <c r="W4" s="49"/>
      <c r="X4" s="49"/>
      <c r="Y4" s="50"/>
    </row>
    <row r="7" spans="1:28" x14ac:dyDescent="0.25">
      <c r="C7" s="2" t="s">
        <v>140</v>
      </c>
      <c r="D7" s="2" t="s">
        <v>1</v>
      </c>
      <c r="E7" s="2" t="s">
        <v>2</v>
      </c>
    </row>
    <row r="8" spans="1:28" x14ac:dyDescent="0.25">
      <c r="B8" s="2">
        <v>0</v>
      </c>
      <c r="C8" t="s">
        <v>141</v>
      </c>
      <c r="D8" t="s">
        <v>11</v>
      </c>
      <c r="E8">
        <v>94477.520342972683</v>
      </c>
    </row>
    <row r="9" spans="1:28" x14ac:dyDescent="0.25">
      <c r="B9" s="2">
        <v>1</v>
      </c>
      <c r="C9" t="s">
        <v>141</v>
      </c>
      <c r="D9" t="s">
        <v>4</v>
      </c>
      <c r="E9">
        <v>523894.40971416992</v>
      </c>
    </row>
    <row r="10" spans="1:28" x14ac:dyDescent="0.25">
      <c r="B10" s="2">
        <v>2</v>
      </c>
      <c r="C10" t="s">
        <v>141</v>
      </c>
      <c r="D10" t="s">
        <v>5</v>
      </c>
      <c r="E10">
        <v>5264561.5174659817</v>
      </c>
    </row>
    <row r="11" spans="1:28" x14ac:dyDescent="0.25">
      <c r="B11" s="2">
        <v>3</v>
      </c>
      <c r="C11" t="s">
        <v>141</v>
      </c>
      <c r="D11" t="s">
        <v>8</v>
      </c>
      <c r="E11">
        <v>0</v>
      </c>
    </row>
    <row r="12" spans="1:28" x14ac:dyDescent="0.25">
      <c r="B12" s="2">
        <v>4</v>
      </c>
      <c r="C12" t="s">
        <v>141</v>
      </c>
      <c r="D12" t="s">
        <v>6</v>
      </c>
      <c r="E12">
        <v>0</v>
      </c>
      <c r="U12" s="20" t="s">
        <v>125</v>
      </c>
      <c r="V12" s="20" t="s">
        <v>148</v>
      </c>
    </row>
    <row r="13" spans="1:28" x14ac:dyDescent="0.25">
      <c r="B13" s="2">
        <v>5</v>
      </c>
      <c r="C13" t="s">
        <v>141</v>
      </c>
      <c r="D13" t="s">
        <v>15</v>
      </c>
      <c r="E13">
        <v>0</v>
      </c>
      <c r="U13" s="20" t="s">
        <v>126</v>
      </c>
      <c r="V13" t="s">
        <v>141</v>
      </c>
      <c r="W13" t="s">
        <v>142</v>
      </c>
      <c r="X13" t="s">
        <v>143</v>
      </c>
      <c r="Y13" t="s">
        <v>144</v>
      </c>
      <c r="Z13" t="s">
        <v>145</v>
      </c>
      <c r="AA13" t="s">
        <v>146</v>
      </c>
      <c r="AB13" t="s">
        <v>124</v>
      </c>
    </row>
    <row r="14" spans="1:28" x14ac:dyDescent="0.25">
      <c r="B14" s="2">
        <v>6</v>
      </c>
      <c r="C14" t="s">
        <v>141</v>
      </c>
      <c r="D14" t="s">
        <v>13</v>
      </c>
      <c r="E14">
        <v>324844.69310233323</v>
      </c>
      <c r="U14" s="21" t="s">
        <v>5</v>
      </c>
      <c r="V14">
        <v>5264561.5174659817</v>
      </c>
      <c r="W14">
        <v>4895163.0520720622</v>
      </c>
      <c r="X14">
        <v>8122567.3130849032</v>
      </c>
      <c r="Y14">
        <v>20615608.616656441</v>
      </c>
      <c r="Z14">
        <v>13128349.46646064</v>
      </c>
      <c r="AA14">
        <v>19311862.100340709</v>
      </c>
      <c r="AB14">
        <v>20615608.616656441</v>
      </c>
    </row>
    <row r="15" spans="1:28" x14ac:dyDescent="0.25">
      <c r="B15" s="2">
        <v>7</v>
      </c>
      <c r="C15" t="s">
        <v>142</v>
      </c>
      <c r="D15" t="s">
        <v>11</v>
      </c>
      <c r="E15">
        <v>307635.61903423589</v>
      </c>
      <c r="U15" s="21" t="s">
        <v>4</v>
      </c>
      <c r="V15">
        <v>523894.40971416992</v>
      </c>
      <c r="W15">
        <v>289278.89058932679</v>
      </c>
      <c r="X15">
        <v>1106172.581780829</v>
      </c>
      <c r="Y15">
        <v>1420909.8032082659</v>
      </c>
      <c r="Z15">
        <v>1471606.328178786</v>
      </c>
      <c r="AA15">
        <v>2433987.4152996149</v>
      </c>
      <c r="AB15">
        <v>2433987.4152996149</v>
      </c>
    </row>
    <row r="16" spans="1:28" x14ac:dyDescent="0.25">
      <c r="B16" s="2">
        <v>8</v>
      </c>
      <c r="C16" t="s">
        <v>142</v>
      </c>
      <c r="D16" t="s">
        <v>4</v>
      </c>
      <c r="E16">
        <v>289278.89058932679</v>
      </c>
      <c r="U16" s="21" t="s">
        <v>8</v>
      </c>
      <c r="V16">
        <v>0</v>
      </c>
      <c r="W16">
        <v>0</v>
      </c>
      <c r="X16">
        <v>364043.63115941267</v>
      </c>
      <c r="Y16">
        <v>963366.70439444343</v>
      </c>
      <c r="Z16">
        <v>1177258.885567545</v>
      </c>
      <c r="AA16">
        <v>1460059.1914320199</v>
      </c>
      <c r="AB16">
        <v>1460059.1914320199</v>
      </c>
    </row>
    <row r="17" spans="2:28" x14ac:dyDescent="0.25">
      <c r="B17" s="2">
        <v>9</v>
      </c>
      <c r="C17" t="s">
        <v>142</v>
      </c>
      <c r="D17" t="s">
        <v>5</v>
      </c>
      <c r="E17">
        <v>4895163.0520720622</v>
      </c>
      <c r="U17" s="21" t="s">
        <v>11</v>
      </c>
      <c r="V17">
        <v>94477.520342972683</v>
      </c>
      <c r="W17">
        <v>307635.61903423589</v>
      </c>
      <c r="X17">
        <v>1692732.4372426949</v>
      </c>
      <c r="Y17">
        <v>1749890.197649016</v>
      </c>
      <c r="Z17">
        <v>517756.16823911172</v>
      </c>
      <c r="AA17">
        <v>1753896.326422283</v>
      </c>
      <c r="AB17">
        <v>1753896.326422283</v>
      </c>
    </row>
    <row r="18" spans="2:28" x14ac:dyDescent="0.25">
      <c r="B18" s="2">
        <v>10</v>
      </c>
      <c r="C18" t="s">
        <v>142</v>
      </c>
      <c r="D18" t="s">
        <v>8</v>
      </c>
      <c r="E18">
        <v>0</v>
      </c>
      <c r="U18" s="21" t="s">
        <v>6</v>
      </c>
      <c r="V18">
        <v>0</v>
      </c>
      <c r="W18">
        <v>351505.15371351072</v>
      </c>
      <c r="X18">
        <v>677629.99527014932</v>
      </c>
      <c r="Y18">
        <v>1490035.0549020481</v>
      </c>
      <c r="Z18">
        <v>528805.72004561708</v>
      </c>
      <c r="AA18">
        <v>663478.14672450768</v>
      </c>
      <c r="AB18">
        <v>1490035.0549020481</v>
      </c>
    </row>
    <row r="19" spans="2:28" x14ac:dyDescent="0.25">
      <c r="B19" s="2">
        <v>11</v>
      </c>
      <c r="C19" t="s">
        <v>142</v>
      </c>
      <c r="D19" t="s">
        <v>6</v>
      </c>
      <c r="E19">
        <v>351505.15371351072</v>
      </c>
      <c r="U19" s="21" t="s">
        <v>13</v>
      </c>
      <c r="V19">
        <v>324844.69310233323</v>
      </c>
      <c r="W19">
        <v>485279.90263738087</v>
      </c>
      <c r="X19">
        <v>301093.79644070711</v>
      </c>
      <c r="Y19">
        <v>1283166.060728505</v>
      </c>
      <c r="Z19">
        <v>453065.51927283051</v>
      </c>
      <c r="AA19">
        <v>1150214.474292859</v>
      </c>
      <c r="AB19">
        <v>1283166.060728505</v>
      </c>
    </row>
    <row r="20" spans="2:28" x14ac:dyDescent="0.25">
      <c r="B20" s="2">
        <v>12</v>
      </c>
      <c r="C20" t="s">
        <v>142</v>
      </c>
      <c r="D20" t="s">
        <v>15</v>
      </c>
      <c r="E20">
        <v>416179.20000552939</v>
      </c>
      <c r="U20" s="21" t="s">
        <v>15</v>
      </c>
      <c r="V20">
        <v>0</v>
      </c>
      <c r="W20">
        <v>416179.20000552939</v>
      </c>
      <c r="X20">
        <v>1130691.425143091</v>
      </c>
      <c r="Y20">
        <v>687943.2710895763</v>
      </c>
      <c r="Z20">
        <v>833285.35985474242</v>
      </c>
      <c r="AA20">
        <v>941801.50980182062</v>
      </c>
      <c r="AB20">
        <v>1130691.425143091</v>
      </c>
    </row>
    <row r="21" spans="2:28" x14ac:dyDescent="0.25">
      <c r="B21" s="2">
        <v>13</v>
      </c>
      <c r="C21" t="s">
        <v>142</v>
      </c>
      <c r="D21" t="s">
        <v>13</v>
      </c>
      <c r="E21">
        <v>485279.90263738087</v>
      </c>
      <c r="U21" s="21" t="s">
        <v>124</v>
      </c>
      <c r="V21">
        <v>5264561.5174659817</v>
      </c>
      <c r="W21">
        <v>4895163.0520720622</v>
      </c>
      <c r="X21">
        <v>8122567.3130849032</v>
      </c>
      <c r="Y21">
        <v>20615608.616656441</v>
      </c>
      <c r="Z21">
        <v>13128349.46646064</v>
      </c>
      <c r="AA21">
        <v>19311862.100340709</v>
      </c>
      <c r="AB21">
        <v>20615608.616656441</v>
      </c>
    </row>
    <row r="22" spans="2:28" x14ac:dyDescent="0.25">
      <c r="B22" s="2">
        <v>14</v>
      </c>
      <c r="C22" t="s">
        <v>143</v>
      </c>
      <c r="D22" t="s">
        <v>11</v>
      </c>
      <c r="E22">
        <v>1692732.4372426949</v>
      </c>
    </row>
    <row r="23" spans="2:28" x14ac:dyDescent="0.25">
      <c r="B23" s="2">
        <v>15</v>
      </c>
      <c r="C23" t="s">
        <v>143</v>
      </c>
      <c r="D23" t="s">
        <v>4</v>
      </c>
      <c r="E23">
        <v>1106172.581780829</v>
      </c>
    </row>
    <row r="24" spans="2:28" x14ac:dyDescent="0.25">
      <c r="B24" s="2">
        <v>16</v>
      </c>
      <c r="C24" t="s">
        <v>143</v>
      </c>
      <c r="D24" t="s">
        <v>5</v>
      </c>
      <c r="E24">
        <v>8122567.3130849032</v>
      </c>
    </row>
    <row r="25" spans="2:28" x14ac:dyDescent="0.25">
      <c r="B25" s="2">
        <v>17</v>
      </c>
      <c r="C25" t="s">
        <v>143</v>
      </c>
      <c r="D25" t="s">
        <v>8</v>
      </c>
      <c r="E25">
        <v>364043.63115941267</v>
      </c>
    </row>
    <row r="26" spans="2:28" x14ac:dyDescent="0.25">
      <c r="B26" s="2">
        <v>18</v>
      </c>
      <c r="C26" t="s">
        <v>143</v>
      </c>
      <c r="D26" t="s">
        <v>6</v>
      </c>
      <c r="E26">
        <v>677629.99527014932</v>
      </c>
    </row>
    <row r="27" spans="2:28" x14ac:dyDescent="0.25">
      <c r="B27" s="2">
        <v>19</v>
      </c>
      <c r="C27" t="s">
        <v>143</v>
      </c>
      <c r="D27" t="s">
        <v>15</v>
      </c>
      <c r="E27">
        <v>1130691.425143091</v>
      </c>
    </row>
    <row r="28" spans="2:28" x14ac:dyDescent="0.25">
      <c r="B28" s="2">
        <v>20</v>
      </c>
      <c r="C28" t="s">
        <v>143</v>
      </c>
      <c r="D28" t="s">
        <v>13</v>
      </c>
      <c r="E28">
        <v>301093.79644070711</v>
      </c>
    </row>
    <row r="29" spans="2:28" x14ac:dyDescent="0.25">
      <c r="B29" s="2">
        <v>21</v>
      </c>
      <c r="C29" t="s">
        <v>144</v>
      </c>
      <c r="D29" t="s">
        <v>11</v>
      </c>
      <c r="E29">
        <v>1749890.197649016</v>
      </c>
    </row>
    <row r="30" spans="2:28" x14ac:dyDescent="0.25">
      <c r="B30" s="2">
        <v>22</v>
      </c>
      <c r="C30" t="s">
        <v>144</v>
      </c>
      <c r="D30" t="s">
        <v>4</v>
      </c>
      <c r="E30">
        <v>1420909.8032082659</v>
      </c>
    </row>
    <row r="31" spans="2:28" x14ac:dyDescent="0.25">
      <c r="B31" s="2">
        <v>23</v>
      </c>
      <c r="C31" t="s">
        <v>144</v>
      </c>
      <c r="D31" t="s">
        <v>5</v>
      </c>
      <c r="E31">
        <v>20615608.616656441</v>
      </c>
    </row>
    <row r="32" spans="2:28" x14ac:dyDescent="0.25">
      <c r="B32" s="2">
        <v>24</v>
      </c>
      <c r="C32" t="s">
        <v>144</v>
      </c>
      <c r="D32" t="s">
        <v>8</v>
      </c>
      <c r="E32">
        <v>963366.70439444343</v>
      </c>
    </row>
    <row r="33" spans="2:5" x14ac:dyDescent="0.25">
      <c r="B33" s="2">
        <v>25</v>
      </c>
      <c r="C33" t="s">
        <v>144</v>
      </c>
      <c r="D33" t="s">
        <v>6</v>
      </c>
      <c r="E33">
        <v>1490035.0549020481</v>
      </c>
    </row>
    <row r="34" spans="2:5" x14ac:dyDescent="0.25">
      <c r="B34" s="2">
        <v>26</v>
      </c>
      <c r="C34" t="s">
        <v>144</v>
      </c>
      <c r="D34" t="s">
        <v>15</v>
      </c>
      <c r="E34">
        <v>687943.2710895763</v>
      </c>
    </row>
    <row r="35" spans="2:5" x14ac:dyDescent="0.25">
      <c r="B35" s="2">
        <v>27</v>
      </c>
      <c r="C35" t="s">
        <v>144</v>
      </c>
      <c r="D35" t="s">
        <v>13</v>
      </c>
      <c r="E35">
        <v>1283166.060728505</v>
      </c>
    </row>
    <row r="36" spans="2:5" x14ac:dyDescent="0.25">
      <c r="B36" s="2">
        <v>28</v>
      </c>
      <c r="C36" t="s">
        <v>145</v>
      </c>
      <c r="D36" t="s">
        <v>11</v>
      </c>
      <c r="E36">
        <v>517756.16823911172</v>
      </c>
    </row>
    <row r="37" spans="2:5" x14ac:dyDescent="0.25">
      <c r="B37" s="2">
        <v>29</v>
      </c>
      <c r="C37" t="s">
        <v>145</v>
      </c>
      <c r="D37" t="s">
        <v>4</v>
      </c>
      <c r="E37">
        <v>1471606.328178786</v>
      </c>
    </row>
    <row r="38" spans="2:5" x14ac:dyDescent="0.25">
      <c r="B38" s="2">
        <v>30</v>
      </c>
      <c r="C38" t="s">
        <v>145</v>
      </c>
      <c r="D38" t="s">
        <v>5</v>
      </c>
      <c r="E38">
        <v>13128349.46646064</v>
      </c>
    </row>
    <row r="39" spans="2:5" x14ac:dyDescent="0.25">
      <c r="B39" s="2">
        <v>31</v>
      </c>
      <c r="C39" t="s">
        <v>145</v>
      </c>
      <c r="D39" t="s">
        <v>8</v>
      </c>
      <c r="E39">
        <v>1177258.885567545</v>
      </c>
    </row>
    <row r="40" spans="2:5" x14ac:dyDescent="0.25">
      <c r="B40" s="2">
        <v>32</v>
      </c>
      <c r="C40" t="s">
        <v>145</v>
      </c>
      <c r="D40" t="s">
        <v>6</v>
      </c>
      <c r="E40">
        <v>528805.72004561708</v>
      </c>
    </row>
    <row r="41" spans="2:5" x14ac:dyDescent="0.25">
      <c r="B41" s="2">
        <v>33</v>
      </c>
      <c r="C41" t="s">
        <v>145</v>
      </c>
      <c r="D41" t="s">
        <v>15</v>
      </c>
      <c r="E41">
        <v>833285.35985474242</v>
      </c>
    </row>
    <row r="42" spans="2:5" x14ac:dyDescent="0.25">
      <c r="B42" s="2">
        <v>34</v>
      </c>
      <c r="C42" t="s">
        <v>145</v>
      </c>
      <c r="D42" t="s">
        <v>13</v>
      </c>
      <c r="E42">
        <v>453065.51927283051</v>
      </c>
    </row>
    <row r="43" spans="2:5" x14ac:dyDescent="0.25">
      <c r="B43" s="2">
        <v>35</v>
      </c>
      <c r="C43" t="s">
        <v>146</v>
      </c>
      <c r="D43" t="s">
        <v>11</v>
      </c>
      <c r="E43">
        <v>1753896.326422283</v>
      </c>
    </row>
    <row r="44" spans="2:5" x14ac:dyDescent="0.25">
      <c r="B44" s="2">
        <v>36</v>
      </c>
      <c r="C44" t="s">
        <v>146</v>
      </c>
      <c r="D44" t="s">
        <v>4</v>
      </c>
      <c r="E44">
        <v>2433987.4152996149</v>
      </c>
    </row>
    <row r="45" spans="2:5" x14ac:dyDescent="0.25">
      <c r="B45" s="2">
        <v>37</v>
      </c>
      <c r="C45" t="s">
        <v>146</v>
      </c>
      <c r="D45" t="s">
        <v>5</v>
      </c>
      <c r="E45">
        <v>19311862.100340709</v>
      </c>
    </row>
    <row r="46" spans="2:5" x14ac:dyDescent="0.25">
      <c r="B46" s="2">
        <v>38</v>
      </c>
      <c r="C46" t="s">
        <v>146</v>
      </c>
      <c r="D46" t="s">
        <v>8</v>
      </c>
      <c r="E46">
        <v>1460059.1914320199</v>
      </c>
    </row>
    <row r="47" spans="2:5" x14ac:dyDescent="0.25">
      <c r="B47" s="2">
        <v>39</v>
      </c>
      <c r="C47" t="s">
        <v>146</v>
      </c>
      <c r="D47" t="s">
        <v>6</v>
      </c>
      <c r="E47">
        <v>663478.14672450768</v>
      </c>
    </row>
    <row r="48" spans="2:5" x14ac:dyDescent="0.25">
      <c r="B48" s="2">
        <v>40</v>
      </c>
      <c r="C48" t="s">
        <v>146</v>
      </c>
      <c r="D48" t="s">
        <v>15</v>
      </c>
      <c r="E48">
        <v>941801.50980182062</v>
      </c>
    </row>
    <row r="49" spans="1:28" x14ac:dyDescent="0.25">
      <c r="B49" s="2">
        <v>41</v>
      </c>
      <c r="C49" t="s">
        <v>146</v>
      </c>
      <c r="D49" t="s">
        <v>13</v>
      </c>
      <c r="E49">
        <v>1150214.474292859</v>
      </c>
    </row>
    <row r="51" spans="1:28" ht="15.75" thickBot="1" x14ac:dyDescent="0.3"/>
    <row r="52" spans="1:28" ht="20.25" thickBot="1" x14ac:dyDescent="0.35">
      <c r="A52" s="48">
        <v>2005</v>
      </c>
      <c r="B52" s="49"/>
      <c r="C52" s="49"/>
      <c r="D52" s="49"/>
      <c r="E52" s="50"/>
      <c r="U52" s="48" t="s">
        <v>135</v>
      </c>
      <c r="V52" s="49"/>
      <c r="W52" s="49"/>
      <c r="X52" s="49"/>
      <c r="Y52" s="50"/>
    </row>
    <row r="55" spans="1:28" x14ac:dyDescent="0.25">
      <c r="C55" s="2" t="s">
        <v>140</v>
      </c>
      <c r="D55" s="2" t="s">
        <v>1</v>
      </c>
      <c r="E55" s="2" t="s">
        <v>2</v>
      </c>
    </row>
    <row r="56" spans="1:28" x14ac:dyDescent="0.25">
      <c r="B56" s="2">
        <v>0</v>
      </c>
      <c r="C56" t="s">
        <v>141</v>
      </c>
      <c r="D56" t="s">
        <v>11</v>
      </c>
      <c r="E56">
        <v>391422.85965420632</v>
      </c>
    </row>
    <row r="57" spans="1:28" x14ac:dyDescent="0.25">
      <c r="B57" s="2">
        <v>1</v>
      </c>
      <c r="C57" t="s">
        <v>141</v>
      </c>
      <c r="D57" t="s">
        <v>85</v>
      </c>
      <c r="E57">
        <v>408629.23463064479</v>
      </c>
    </row>
    <row r="58" spans="1:28" x14ac:dyDescent="0.25">
      <c r="B58" s="2">
        <v>2</v>
      </c>
      <c r="C58" t="s">
        <v>141</v>
      </c>
      <c r="D58" t="s">
        <v>89</v>
      </c>
      <c r="E58">
        <v>0</v>
      </c>
    </row>
    <row r="59" spans="1:28" x14ac:dyDescent="0.25">
      <c r="B59" s="2">
        <v>3</v>
      </c>
      <c r="C59" t="s">
        <v>141</v>
      </c>
      <c r="D59" t="s">
        <v>4</v>
      </c>
      <c r="E59">
        <v>1654514.235896637</v>
      </c>
    </row>
    <row r="60" spans="1:28" x14ac:dyDescent="0.25">
      <c r="B60" s="2">
        <v>4</v>
      </c>
      <c r="C60" t="s">
        <v>141</v>
      </c>
      <c r="D60" t="s">
        <v>5</v>
      </c>
      <c r="E60">
        <v>787585.44406707049</v>
      </c>
    </row>
    <row r="61" spans="1:28" x14ac:dyDescent="0.25">
      <c r="B61" s="2">
        <v>5</v>
      </c>
      <c r="C61" t="s">
        <v>141</v>
      </c>
      <c r="D61" t="s">
        <v>87</v>
      </c>
      <c r="E61">
        <v>196667.3026264642</v>
      </c>
    </row>
    <row r="62" spans="1:28" x14ac:dyDescent="0.25">
      <c r="B62" s="2">
        <v>6</v>
      </c>
      <c r="C62" t="s">
        <v>141</v>
      </c>
      <c r="D62" t="s">
        <v>86</v>
      </c>
      <c r="E62">
        <v>473460.66123002663</v>
      </c>
    </row>
    <row r="63" spans="1:28" x14ac:dyDescent="0.25">
      <c r="B63" s="2">
        <v>7</v>
      </c>
      <c r="C63" t="s">
        <v>141</v>
      </c>
      <c r="D63" t="s">
        <v>6</v>
      </c>
      <c r="E63">
        <v>2236076.4349070429</v>
      </c>
      <c r="U63" s="20" t="s">
        <v>125</v>
      </c>
      <c r="V63" s="20" t="s">
        <v>148</v>
      </c>
    </row>
    <row r="64" spans="1:28" x14ac:dyDescent="0.25">
      <c r="B64" s="2">
        <v>8</v>
      </c>
      <c r="C64" t="s">
        <v>141</v>
      </c>
      <c r="D64" t="s">
        <v>15</v>
      </c>
      <c r="E64">
        <v>25564.331738471112</v>
      </c>
      <c r="U64" s="20" t="s">
        <v>126</v>
      </c>
      <c r="V64" t="s">
        <v>141</v>
      </c>
      <c r="W64" t="s">
        <v>142</v>
      </c>
      <c r="X64" t="s">
        <v>143</v>
      </c>
      <c r="Y64" t="s">
        <v>144</v>
      </c>
      <c r="Z64" t="s">
        <v>145</v>
      </c>
      <c r="AA64" t="s">
        <v>146</v>
      </c>
      <c r="AB64" t="s">
        <v>124</v>
      </c>
    </row>
    <row r="65" spans="2:28" x14ac:dyDescent="0.25">
      <c r="B65" s="2">
        <v>9</v>
      </c>
      <c r="C65" t="s">
        <v>141</v>
      </c>
      <c r="D65" t="s">
        <v>88</v>
      </c>
      <c r="E65">
        <v>296473.98843364051</v>
      </c>
      <c r="U65" s="21" t="s">
        <v>5</v>
      </c>
      <c r="V65">
        <v>787585.44406707049</v>
      </c>
      <c r="W65">
        <v>809247.18118161941</v>
      </c>
      <c r="X65">
        <v>1051171.203610881</v>
      </c>
      <c r="Y65">
        <v>1281163.3545950151</v>
      </c>
      <c r="Z65">
        <v>1467276.1627700289</v>
      </c>
      <c r="AA65">
        <v>1122131.458548252</v>
      </c>
      <c r="AB65">
        <v>1467276.1627700289</v>
      </c>
    </row>
    <row r="66" spans="2:28" x14ac:dyDescent="0.25">
      <c r="B66" s="2">
        <v>10</v>
      </c>
      <c r="C66" t="s">
        <v>141</v>
      </c>
      <c r="D66" t="s">
        <v>13</v>
      </c>
      <c r="E66">
        <v>131357.48889637881</v>
      </c>
      <c r="U66" s="21" t="s">
        <v>4</v>
      </c>
      <c r="V66">
        <v>1654514.235896637</v>
      </c>
      <c r="W66">
        <v>1429438.309181581</v>
      </c>
      <c r="X66">
        <v>3972138.567872501</v>
      </c>
      <c r="Y66">
        <v>13989348.120671559</v>
      </c>
      <c r="Z66">
        <v>5804763.2668270301</v>
      </c>
      <c r="AA66">
        <v>10316866.29545242</v>
      </c>
      <c r="AB66">
        <v>13989348.120671559</v>
      </c>
    </row>
    <row r="67" spans="2:28" x14ac:dyDescent="0.25">
      <c r="B67" s="2">
        <v>11</v>
      </c>
      <c r="C67" t="s">
        <v>142</v>
      </c>
      <c r="D67" t="s">
        <v>11</v>
      </c>
      <c r="E67">
        <v>818313.50882500969</v>
      </c>
      <c r="U67" s="21" t="s">
        <v>11</v>
      </c>
      <c r="V67">
        <v>391422.85965420632</v>
      </c>
      <c r="W67">
        <v>818313.50882500969</v>
      </c>
      <c r="X67">
        <v>273333.2016655294</v>
      </c>
      <c r="Y67">
        <v>1689774.880564014</v>
      </c>
      <c r="Z67">
        <v>2091785.748408963</v>
      </c>
      <c r="AA67">
        <v>2188044.9279751359</v>
      </c>
      <c r="AB67">
        <v>2188044.9279751359</v>
      </c>
    </row>
    <row r="68" spans="2:28" x14ac:dyDescent="0.25">
      <c r="B68" s="2">
        <v>12</v>
      </c>
      <c r="C68" t="s">
        <v>142</v>
      </c>
      <c r="D68" t="s">
        <v>85</v>
      </c>
      <c r="E68">
        <v>379937.48256651411</v>
      </c>
      <c r="U68" s="21" t="s">
        <v>6</v>
      </c>
      <c r="V68">
        <v>2236076.4349070429</v>
      </c>
      <c r="W68">
        <v>2080551.3959242781</v>
      </c>
      <c r="X68">
        <v>3768671.5737317111</v>
      </c>
      <c r="Y68">
        <v>9323572.9513658471</v>
      </c>
      <c r="Z68">
        <v>5050754.2878625998</v>
      </c>
      <c r="AA68">
        <v>11614920.65514739</v>
      </c>
      <c r="AB68">
        <v>11614920.65514739</v>
      </c>
    </row>
    <row r="69" spans="2:28" x14ac:dyDescent="0.25">
      <c r="B69" s="2">
        <v>13</v>
      </c>
      <c r="C69" t="s">
        <v>142</v>
      </c>
      <c r="D69" t="s">
        <v>89</v>
      </c>
      <c r="E69">
        <v>368363.71596372977</v>
      </c>
      <c r="U69" s="21" t="s">
        <v>86</v>
      </c>
      <c r="V69">
        <v>473460.66123002663</v>
      </c>
      <c r="W69">
        <v>0</v>
      </c>
      <c r="X69">
        <v>1640228.1320398031</v>
      </c>
      <c r="Y69">
        <v>2817326.0428329408</v>
      </c>
      <c r="Z69">
        <v>3491003.4190928019</v>
      </c>
      <c r="AA69">
        <v>2348801.6751985271</v>
      </c>
      <c r="AB69">
        <v>3491003.4190928019</v>
      </c>
    </row>
    <row r="70" spans="2:28" x14ac:dyDescent="0.25">
      <c r="B70" s="2">
        <v>14</v>
      </c>
      <c r="C70" t="s">
        <v>142</v>
      </c>
      <c r="D70" t="s">
        <v>4</v>
      </c>
      <c r="E70">
        <v>1429438.309181581</v>
      </c>
      <c r="U70" s="21" t="s">
        <v>87</v>
      </c>
      <c r="V70">
        <v>196667.3026264642</v>
      </c>
      <c r="W70">
        <v>462316.13183319231</v>
      </c>
      <c r="X70">
        <v>545101.69040212943</v>
      </c>
      <c r="Y70">
        <v>874890.93059219944</v>
      </c>
      <c r="Z70">
        <v>205241.117112448</v>
      </c>
      <c r="AA70">
        <v>405378.53276717279</v>
      </c>
      <c r="AB70">
        <v>874890.93059219944</v>
      </c>
    </row>
    <row r="71" spans="2:28" x14ac:dyDescent="0.25">
      <c r="B71" s="2">
        <v>15</v>
      </c>
      <c r="C71" t="s">
        <v>142</v>
      </c>
      <c r="D71" t="s">
        <v>5</v>
      </c>
      <c r="E71">
        <v>809247.18118161941</v>
      </c>
      <c r="U71" s="21" t="s">
        <v>85</v>
      </c>
      <c r="V71">
        <v>408629.23463064479</v>
      </c>
      <c r="W71">
        <v>379937.48256651411</v>
      </c>
      <c r="X71">
        <v>471603.26105206582</v>
      </c>
      <c r="Y71">
        <v>1591280.423255546</v>
      </c>
      <c r="Z71">
        <v>1569930.2804620101</v>
      </c>
      <c r="AA71">
        <v>2019966.144853388</v>
      </c>
      <c r="AB71">
        <v>2019966.144853388</v>
      </c>
    </row>
    <row r="72" spans="2:28" x14ac:dyDescent="0.25">
      <c r="B72" s="2">
        <v>16</v>
      </c>
      <c r="C72" t="s">
        <v>142</v>
      </c>
      <c r="D72" t="s">
        <v>87</v>
      </c>
      <c r="E72">
        <v>462316.13183319231</v>
      </c>
      <c r="U72" s="21" t="s">
        <v>13</v>
      </c>
      <c r="V72">
        <v>131357.48889637881</v>
      </c>
      <c r="W72">
        <v>492038.5261290358</v>
      </c>
      <c r="X72">
        <v>433983.23912295169</v>
      </c>
      <c r="Y72">
        <v>808908.41766919824</v>
      </c>
      <c r="Z72">
        <v>0</v>
      </c>
      <c r="AA72">
        <v>1075932.0272048749</v>
      </c>
      <c r="AB72">
        <v>1075932.0272048749</v>
      </c>
    </row>
    <row r="73" spans="2:28" x14ac:dyDescent="0.25">
      <c r="B73" s="2">
        <v>17</v>
      </c>
      <c r="C73" t="s">
        <v>142</v>
      </c>
      <c r="D73" t="s">
        <v>86</v>
      </c>
      <c r="E73">
        <v>0</v>
      </c>
      <c r="U73" s="21" t="s">
        <v>88</v>
      </c>
      <c r="V73">
        <v>296473.98843364051</v>
      </c>
      <c r="W73">
        <v>301366.0918741647</v>
      </c>
      <c r="X73">
        <v>319560.13478692202</v>
      </c>
      <c r="Y73">
        <v>826269.87270718475</v>
      </c>
      <c r="Z73">
        <v>553398.91473277926</v>
      </c>
      <c r="AA73">
        <v>672040.68964882276</v>
      </c>
      <c r="AB73">
        <v>826269.87270718475</v>
      </c>
    </row>
    <row r="74" spans="2:28" x14ac:dyDescent="0.25">
      <c r="B74" s="2">
        <v>18</v>
      </c>
      <c r="C74" t="s">
        <v>142</v>
      </c>
      <c r="D74" t="s">
        <v>6</v>
      </c>
      <c r="E74">
        <v>2080551.3959242781</v>
      </c>
      <c r="U74" s="21" t="s">
        <v>15</v>
      </c>
      <c r="V74">
        <v>25564.331738471112</v>
      </c>
      <c r="W74">
        <v>369569.8490289523</v>
      </c>
      <c r="X74">
        <v>1961327.387815312</v>
      </c>
      <c r="Y74">
        <v>3067294.6418332909</v>
      </c>
      <c r="Z74">
        <v>2170824.1438254928</v>
      </c>
      <c r="AA74">
        <v>3710789.3887463831</v>
      </c>
      <c r="AB74">
        <v>3710789.3887463831</v>
      </c>
    </row>
    <row r="75" spans="2:28" x14ac:dyDescent="0.25">
      <c r="B75" s="2">
        <v>19</v>
      </c>
      <c r="C75" t="s">
        <v>142</v>
      </c>
      <c r="D75" t="s">
        <v>15</v>
      </c>
      <c r="E75">
        <v>369569.8490289523</v>
      </c>
      <c r="U75" s="21" t="s">
        <v>89</v>
      </c>
      <c r="V75">
        <v>0</v>
      </c>
      <c r="W75">
        <v>368363.71596372977</v>
      </c>
      <c r="X75">
        <v>62731.714559329863</v>
      </c>
      <c r="Y75">
        <v>1422512.4387184081</v>
      </c>
      <c r="Z75">
        <v>462430.08977724408</v>
      </c>
      <c r="AA75">
        <v>753875.87260296836</v>
      </c>
      <c r="AB75">
        <v>1422512.4387184081</v>
      </c>
    </row>
    <row r="76" spans="2:28" x14ac:dyDescent="0.25">
      <c r="B76" s="2">
        <v>20</v>
      </c>
      <c r="C76" t="s">
        <v>142</v>
      </c>
      <c r="D76" t="s">
        <v>88</v>
      </c>
      <c r="E76">
        <v>301366.0918741647</v>
      </c>
      <c r="U76" s="21" t="s">
        <v>124</v>
      </c>
      <c r="V76">
        <v>2236076.4349070429</v>
      </c>
      <c r="W76">
        <v>2080551.3959242781</v>
      </c>
      <c r="X76">
        <v>3972138.567872501</v>
      </c>
      <c r="Y76">
        <v>13989348.120671559</v>
      </c>
      <c r="Z76">
        <v>5804763.2668270301</v>
      </c>
      <c r="AA76">
        <v>11614920.65514739</v>
      </c>
      <c r="AB76">
        <v>13989348.120671559</v>
      </c>
    </row>
    <row r="77" spans="2:28" x14ac:dyDescent="0.25">
      <c r="B77" s="2">
        <v>21</v>
      </c>
      <c r="C77" t="s">
        <v>142</v>
      </c>
      <c r="D77" t="s">
        <v>13</v>
      </c>
      <c r="E77">
        <v>492038.5261290358</v>
      </c>
    </row>
    <row r="78" spans="2:28" x14ac:dyDescent="0.25">
      <c r="B78" s="2">
        <v>22</v>
      </c>
      <c r="C78" t="s">
        <v>143</v>
      </c>
      <c r="D78" t="s">
        <v>11</v>
      </c>
      <c r="E78">
        <v>273333.2016655294</v>
      </c>
    </row>
    <row r="79" spans="2:28" x14ac:dyDescent="0.25">
      <c r="B79" s="2">
        <v>23</v>
      </c>
      <c r="C79" t="s">
        <v>143</v>
      </c>
      <c r="D79" t="s">
        <v>85</v>
      </c>
      <c r="E79">
        <v>471603.26105206582</v>
      </c>
    </row>
    <row r="80" spans="2:28" x14ac:dyDescent="0.25">
      <c r="B80" s="2">
        <v>24</v>
      </c>
      <c r="C80" t="s">
        <v>143</v>
      </c>
      <c r="D80" t="s">
        <v>89</v>
      </c>
      <c r="E80">
        <v>62731.714559329863</v>
      </c>
    </row>
    <row r="81" spans="2:5" x14ac:dyDescent="0.25">
      <c r="B81" s="2">
        <v>25</v>
      </c>
      <c r="C81" t="s">
        <v>143</v>
      </c>
      <c r="D81" t="s">
        <v>4</v>
      </c>
      <c r="E81">
        <v>3972138.567872501</v>
      </c>
    </row>
    <row r="82" spans="2:5" x14ac:dyDescent="0.25">
      <c r="B82" s="2">
        <v>26</v>
      </c>
      <c r="C82" t="s">
        <v>143</v>
      </c>
      <c r="D82" t="s">
        <v>5</v>
      </c>
      <c r="E82">
        <v>1051171.203610881</v>
      </c>
    </row>
    <row r="83" spans="2:5" x14ac:dyDescent="0.25">
      <c r="B83" s="2">
        <v>27</v>
      </c>
      <c r="C83" t="s">
        <v>143</v>
      </c>
      <c r="D83" t="s">
        <v>87</v>
      </c>
      <c r="E83">
        <v>545101.69040212943</v>
      </c>
    </row>
    <row r="84" spans="2:5" x14ac:dyDescent="0.25">
      <c r="B84" s="2">
        <v>28</v>
      </c>
      <c r="C84" t="s">
        <v>143</v>
      </c>
      <c r="D84" t="s">
        <v>86</v>
      </c>
      <c r="E84">
        <v>1640228.1320398031</v>
      </c>
    </row>
    <row r="85" spans="2:5" x14ac:dyDescent="0.25">
      <c r="B85" s="2">
        <v>29</v>
      </c>
      <c r="C85" t="s">
        <v>143</v>
      </c>
      <c r="D85" t="s">
        <v>6</v>
      </c>
      <c r="E85">
        <v>3768671.5737317111</v>
      </c>
    </row>
    <row r="86" spans="2:5" x14ac:dyDescent="0.25">
      <c r="B86" s="2">
        <v>30</v>
      </c>
      <c r="C86" t="s">
        <v>143</v>
      </c>
      <c r="D86" t="s">
        <v>15</v>
      </c>
      <c r="E86">
        <v>1961327.387815312</v>
      </c>
    </row>
    <row r="87" spans="2:5" x14ac:dyDescent="0.25">
      <c r="B87" s="2">
        <v>31</v>
      </c>
      <c r="C87" t="s">
        <v>143</v>
      </c>
      <c r="D87" t="s">
        <v>88</v>
      </c>
      <c r="E87">
        <v>319560.13478692202</v>
      </c>
    </row>
    <row r="88" spans="2:5" x14ac:dyDescent="0.25">
      <c r="B88" s="2">
        <v>32</v>
      </c>
      <c r="C88" t="s">
        <v>143</v>
      </c>
      <c r="D88" t="s">
        <v>13</v>
      </c>
      <c r="E88">
        <v>433983.23912295169</v>
      </c>
    </row>
    <row r="89" spans="2:5" x14ac:dyDescent="0.25">
      <c r="B89" s="2">
        <v>33</v>
      </c>
      <c r="C89" t="s">
        <v>144</v>
      </c>
      <c r="D89" t="s">
        <v>11</v>
      </c>
      <c r="E89">
        <v>1689774.880564014</v>
      </c>
    </row>
    <row r="90" spans="2:5" x14ac:dyDescent="0.25">
      <c r="B90" s="2">
        <v>34</v>
      </c>
      <c r="C90" t="s">
        <v>144</v>
      </c>
      <c r="D90" t="s">
        <v>85</v>
      </c>
      <c r="E90">
        <v>1591280.423255546</v>
      </c>
    </row>
    <row r="91" spans="2:5" x14ac:dyDescent="0.25">
      <c r="B91" s="2">
        <v>35</v>
      </c>
      <c r="C91" t="s">
        <v>144</v>
      </c>
      <c r="D91" t="s">
        <v>89</v>
      </c>
      <c r="E91">
        <v>1422512.4387184081</v>
      </c>
    </row>
    <row r="92" spans="2:5" x14ac:dyDescent="0.25">
      <c r="B92" s="2">
        <v>36</v>
      </c>
      <c r="C92" t="s">
        <v>144</v>
      </c>
      <c r="D92" t="s">
        <v>4</v>
      </c>
      <c r="E92">
        <v>13989348.120671559</v>
      </c>
    </row>
    <row r="93" spans="2:5" x14ac:dyDescent="0.25">
      <c r="B93" s="2">
        <v>37</v>
      </c>
      <c r="C93" t="s">
        <v>144</v>
      </c>
      <c r="D93" t="s">
        <v>5</v>
      </c>
      <c r="E93">
        <v>1281163.3545950151</v>
      </c>
    </row>
    <row r="94" spans="2:5" x14ac:dyDescent="0.25">
      <c r="B94" s="2">
        <v>38</v>
      </c>
      <c r="C94" t="s">
        <v>144</v>
      </c>
      <c r="D94" t="s">
        <v>87</v>
      </c>
      <c r="E94">
        <v>874890.93059219944</v>
      </c>
    </row>
    <row r="95" spans="2:5" x14ac:dyDescent="0.25">
      <c r="B95" s="2">
        <v>39</v>
      </c>
      <c r="C95" t="s">
        <v>144</v>
      </c>
      <c r="D95" t="s">
        <v>86</v>
      </c>
      <c r="E95">
        <v>2817326.0428329408</v>
      </c>
    </row>
    <row r="96" spans="2:5" x14ac:dyDescent="0.25">
      <c r="B96" s="2">
        <v>40</v>
      </c>
      <c r="C96" t="s">
        <v>144</v>
      </c>
      <c r="D96" t="s">
        <v>6</v>
      </c>
      <c r="E96">
        <v>9323572.9513658471</v>
      </c>
    </row>
    <row r="97" spans="2:5" x14ac:dyDescent="0.25">
      <c r="B97" s="2">
        <v>41</v>
      </c>
      <c r="C97" t="s">
        <v>144</v>
      </c>
      <c r="D97" t="s">
        <v>15</v>
      </c>
      <c r="E97">
        <v>3067294.6418332909</v>
      </c>
    </row>
    <row r="98" spans="2:5" x14ac:dyDescent="0.25">
      <c r="B98" s="2">
        <v>42</v>
      </c>
      <c r="C98" t="s">
        <v>144</v>
      </c>
      <c r="D98" t="s">
        <v>88</v>
      </c>
      <c r="E98">
        <v>826269.87270718475</v>
      </c>
    </row>
    <row r="99" spans="2:5" x14ac:dyDescent="0.25">
      <c r="B99" s="2">
        <v>43</v>
      </c>
      <c r="C99" t="s">
        <v>144</v>
      </c>
      <c r="D99" t="s">
        <v>13</v>
      </c>
      <c r="E99">
        <v>808908.41766919824</v>
      </c>
    </row>
    <row r="100" spans="2:5" x14ac:dyDescent="0.25">
      <c r="B100" s="2">
        <v>44</v>
      </c>
      <c r="C100" t="s">
        <v>145</v>
      </c>
      <c r="D100" t="s">
        <v>11</v>
      </c>
      <c r="E100">
        <v>2091785.748408963</v>
      </c>
    </row>
    <row r="101" spans="2:5" x14ac:dyDescent="0.25">
      <c r="B101" s="2">
        <v>45</v>
      </c>
      <c r="C101" t="s">
        <v>145</v>
      </c>
      <c r="D101" t="s">
        <v>85</v>
      </c>
      <c r="E101">
        <v>1569930.2804620101</v>
      </c>
    </row>
    <row r="102" spans="2:5" x14ac:dyDescent="0.25">
      <c r="B102" s="2">
        <v>46</v>
      </c>
      <c r="C102" t="s">
        <v>145</v>
      </c>
      <c r="D102" t="s">
        <v>89</v>
      </c>
      <c r="E102">
        <v>462430.08977724408</v>
      </c>
    </row>
    <row r="103" spans="2:5" x14ac:dyDescent="0.25">
      <c r="B103" s="2">
        <v>47</v>
      </c>
      <c r="C103" t="s">
        <v>145</v>
      </c>
      <c r="D103" t="s">
        <v>4</v>
      </c>
      <c r="E103">
        <v>5804763.2668270301</v>
      </c>
    </row>
    <row r="104" spans="2:5" x14ac:dyDescent="0.25">
      <c r="B104" s="2">
        <v>48</v>
      </c>
      <c r="C104" t="s">
        <v>145</v>
      </c>
      <c r="D104" t="s">
        <v>5</v>
      </c>
      <c r="E104">
        <v>1467276.1627700289</v>
      </c>
    </row>
    <row r="105" spans="2:5" x14ac:dyDescent="0.25">
      <c r="B105" s="2">
        <v>49</v>
      </c>
      <c r="C105" t="s">
        <v>145</v>
      </c>
      <c r="D105" t="s">
        <v>87</v>
      </c>
      <c r="E105">
        <v>205241.117112448</v>
      </c>
    </row>
    <row r="106" spans="2:5" x14ac:dyDescent="0.25">
      <c r="B106" s="2">
        <v>50</v>
      </c>
      <c r="C106" t="s">
        <v>145</v>
      </c>
      <c r="D106" t="s">
        <v>86</v>
      </c>
      <c r="E106">
        <v>3491003.4190928019</v>
      </c>
    </row>
    <row r="107" spans="2:5" x14ac:dyDescent="0.25">
      <c r="B107" s="2">
        <v>51</v>
      </c>
      <c r="C107" t="s">
        <v>145</v>
      </c>
      <c r="D107" t="s">
        <v>6</v>
      </c>
      <c r="E107">
        <v>5050754.2878625998</v>
      </c>
    </row>
    <row r="108" spans="2:5" x14ac:dyDescent="0.25">
      <c r="B108" s="2">
        <v>52</v>
      </c>
      <c r="C108" t="s">
        <v>145</v>
      </c>
      <c r="D108" t="s">
        <v>15</v>
      </c>
      <c r="E108">
        <v>2170824.1438254928</v>
      </c>
    </row>
    <row r="109" spans="2:5" x14ac:dyDescent="0.25">
      <c r="B109" s="2">
        <v>53</v>
      </c>
      <c r="C109" t="s">
        <v>145</v>
      </c>
      <c r="D109" t="s">
        <v>88</v>
      </c>
      <c r="E109">
        <v>553398.91473277926</v>
      </c>
    </row>
    <row r="110" spans="2:5" x14ac:dyDescent="0.25">
      <c r="B110" s="2">
        <v>54</v>
      </c>
      <c r="C110" t="s">
        <v>145</v>
      </c>
      <c r="D110" t="s">
        <v>13</v>
      </c>
      <c r="E110">
        <v>0</v>
      </c>
    </row>
    <row r="111" spans="2:5" x14ac:dyDescent="0.25">
      <c r="B111" s="2">
        <v>55</v>
      </c>
      <c r="C111" t="s">
        <v>146</v>
      </c>
      <c r="D111" t="s">
        <v>11</v>
      </c>
      <c r="E111">
        <v>2188044.9279751359</v>
      </c>
    </row>
    <row r="112" spans="2:5" x14ac:dyDescent="0.25">
      <c r="B112" s="2">
        <v>56</v>
      </c>
      <c r="C112" t="s">
        <v>146</v>
      </c>
      <c r="D112" t="s">
        <v>85</v>
      </c>
      <c r="E112">
        <v>2019966.144853388</v>
      </c>
    </row>
    <row r="113" spans="1:25" x14ac:dyDescent="0.25">
      <c r="B113" s="2">
        <v>57</v>
      </c>
      <c r="C113" t="s">
        <v>146</v>
      </c>
      <c r="D113" t="s">
        <v>89</v>
      </c>
      <c r="E113">
        <v>753875.87260296836</v>
      </c>
    </row>
    <row r="114" spans="1:25" x14ac:dyDescent="0.25">
      <c r="B114" s="2">
        <v>58</v>
      </c>
      <c r="C114" t="s">
        <v>146</v>
      </c>
      <c r="D114" t="s">
        <v>4</v>
      </c>
      <c r="E114">
        <v>10316866.29545242</v>
      </c>
    </row>
    <row r="115" spans="1:25" x14ac:dyDescent="0.25">
      <c r="B115" s="2">
        <v>59</v>
      </c>
      <c r="C115" t="s">
        <v>146</v>
      </c>
      <c r="D115" t="s">
        <v>5</v>
      </c>
      <c r="E115">
        <v>1122131.458548252</v>
      </c>
    </row>
    <row r="116" spans="1:25" x14ac:dyDescent="0.25">
      <c r="B116" s="2">
        <v>60</v>
      </c>
      <c r="C116" t="s">
        <v>146</v>
      </c>
      <c r="D116" t="s">
        <v>87</v>
      </c>
      <c r="E116">
        <v>405378.53276717279</v>
      </c>
    </row>
    <row r="117" spans="1:25" x14ac:dyDescent="0.25">
      <c r="B117" s="2">
        <v>61</v>
      </c>
      <c r="C117" t="s">
        <v>146</v>
      </c>
      <c r="D117" t="s">
        <v>86</v>
      </c>
      <c r="E117">
        <v>2348801.6751985271</v>
      </c>
    </row>
    <row r="118" spans="1:25" x14ac:dyDescent="0.25">
      <c r="B118" s="2">
        <v>62</v>
      </c>
      <c r="C118" t="s">
        <v>146</v>
      </c>
      <c r="D118" t="s">
        <v>6</v>
      </c>
      <c r="E118">
        <v>11614920.65514739</v>
      </c>
    </row>
    <row r="119" spans="1:25" x14ac:dyDescent="0.25">
      <c r="B119" s="2">
        <v>63</v>
      </c>
      <c r="C119" t="s">
        <v>146</v>
      </c>
      <c r="D119" t="s">
        <v>15</v>
      </c>
      <c r="E119">
        <v>3710789.3887463831</v>
      </c>
    </row>
    <row r="120" spans="1:25" x14ac:dyDescent="0.25">
      <c r="B120" s="2">
        <v>64</v>
      </c>
      <c r="C120" t="s">
        <v>146</v>
      </c>
      <c r="D120" t="s">
        <v>88</v>
      </c>
      <c r="E120">
        <v>672040.68964882276</v>
      </c>
    </row>
    <row r="121" spans="1:25" x14ac:dyDescent="0.25">
      <c r="B121" s="2">
        <v>65</v>
      </c>
      <c r="C121" t="s">
        <v>146</v>
      </c>
      <c r="D121" t="s">
        <v>13</v>
      </c>
      <c r="E121">
        <v>1075932.0272048749</v>
      </c>
    </row>
    <row r="123" spans="1:25" ht="15.75" thickBot="1" x14ac:dyDescent="0.3"/>
    <row r="124" spans="1:25" ht="20.25" thickBot="1" x14ac:dyDescent="0.35">
      <c r="A124" s="48">
        <v>2006</v>
      </c>
      <c r="B124" s="49"/>
      <c r="C124" s="49"/>
      <c r="D124" s="49"/>
      <c r="E124" s="50"/>
      <c r="U124" s="48" t="s">
        <v>135</v>
      </c>
      <c r="V124" s="49"/>
      <c r="W124" s="49"/>
      <c r="X124" s="49"/>
      <c r="Y124" s="50"/>
    </row>
    <row r="127" spans="1:25" x14ac:dyDescent="0.25">
      <c r="C127" s="2" t="s">
        <v>140</v>
      </c>
      <c r="D127" s="2" t="s">
        <v>1</v>
      </c>
      <c r="E127" s="2" t="s">
        <v>2</v>
      </c>
    </row>
    <row r="128" spans="1:25" x14ac:dyDescent="0.25">
      <c r="B128" s="2">
        <v>0</v>
      </c>
      <c r="C128" t="s">
        <v>141</v>
      </c>
      <c r="D128" t="s">
        <v>11</v>
      </c>
      <c r="E128">
        <v>669236.96243419405</v>
      </c>
    </row>
    <row r="129" spans="2:28" x14ac:dyDescent="0.25">
      <c r="B129" s="2">
        <v>1</v>
      </c>
      <c r="C129" t="s">
        <v>141</v>
      </c>
      <c r="D129" t="s">
        <v>85</v>
      </c>
      <c r="E129">
        <v>0</v>
      </c>
    </row>
    <row r="130" spans="2:28" x14ac:dyDescent="0.25">
      <c r="B130" s="2">
        <v>2</v>
      </c>
      <c r="C130" t="s">
        <v>141</v>
      </c>
      <c r="D130" t="s">
        <v>89</v>
      </c>
      <c r="E130">
        <v>0</v>
      </c>
    </row>
    <row r="131" spans="2:28" x14ac:dyDescent="0.25">
      <c r="B131" s="2">
        <v>3</v>
      </c>
      <c r="C131" t="s">
        <v>141</v>
      </c>
      <c r="D131" t="s">
        <v>4</v>
      </c>
      <c r="E131">
        <v>827607.9395765597</v>
      </c>
    </row>
    <row r="132" spans="2:28" x14ac:dyDescent="0.25">
      <c r="B132" s="2">
        <v>4</v>
      </c>
      <c r="C132" t="s">
        <v>141</v>
      </c>
      <c r="D132" t="s">
        <v>5</v>
      </c>
      <c r="E132">
        <v>0</v>
      </c>
    </row>
    <row r="133" spans="2:28" x14ac:dyDescent="0.25">
      <c r="B133" s="2">
        <v>5</v>
      </c>
      <c r="C133" t="s">
        <v>141</v>
      </c>
      <c r="D133" t="s">
        <v>87</v>
      </c>
      <c r="E133">
        <v>843759.87957196054</v>
      </c>
    </row>
    <row r="134" spans="2:28" x14ac:dyDescent="0.25">
      <c r="B134" s="2">
        <v>6</v>
      </c>
      <c r="C134" t="s">
        <v>141</v>
      </c>
      <c r="D134" t="s">
        <v>86</v>
      </c>
      <c r="E134">
        <v>995242.26779471652</v>
      </c>
    </row>
    <row r="135" spans="2:28" x14ac:dyDescent="0.25">
      <c r="B135" s="2">
        <v>7</v>
      </c>
      <c r="C135" t="s">
        <v>141</v>
      </c>
      <c r="D135" t="s">
        <v>8</v>
      </c>
      <c r="E135">
        <v>2329400.6371560688</v>
      </c>
      <c r="U135" s="20" t="s">
        <v>125</v>
      </c>
      <c r="V135" s="20" t="s">
        <v>148</v>
      </c>
    </row>
    <row r="136" spans="2:28" x14ac:dyDescent="0.25">
      <c r="B136" s="2">
        <v>8</v>
      </c>
      <c r="C136" t="s">
        <v>141</v>
      </c>
      <c r="D136" t="s">
        <v>6</v>
      </c>
      <c r="E136">
        <v>890620.14344488201</v>
      </c>
      <c r="U136" s="20" t="s">
        <v>126</v>
      </c>
      <c r="V136" t="s">
        <v>141</v>
      </c>
      <c r="W136" t="s">
        <v>142</v>
      </c>
      <c r="X136" t="s">
        <v>143</v>
      </c>
      <c r="Y136" t="s">
        <v>144</v>
      </c>
      <c r="Z136" t="s">
        <v>145</v>
      </c>
      <c r="AA136" t="s">
        <v>146</v>
      </c>
      <c r="AB136" t="s">
        <v>124</v>
      </c>
    </row>
    <row r="137" spans="2:28" x14ac:dyDescent="0.25">
      <c r="B137" s="2">
        <v>9</v>
      </c>
      <c r="C137" t="s">
        <v>141</v>
      </c>
      <c r="D137" t="s">
        <v>15</v>
      </c>
      <c r="E137">
        <v>207100.2898353762</v>
      </c>
      <c r="U137" s="21" t="s">
        <v>5</v>
      </c>
      <c r="V137">
        <v>0</v>
      </c>
      <c r="W137">
        <v>0</v>
      </c>
      <c r="X137">
        <v>181377.36350360641</v>
      </c>
      <c r="Y137">
        <v>761482.43330669741</v>
      </c>
      <c r="Z137">
        <v>1230449.684173597</v>
      </c>
      <c r="AA137">
        <v>1195331.7413322791</v>
      </c>
      <c r="AB137">
        <v>1230449.684173597</v>
      </c>
    </row>
    <row r="138" spans="2:28" x14ac:dyDescent="0.25">
      <c r="B138" s="2">
        <v>10</v>
      </c>
      <c r="C138" t="s">
        <v>141</v>
      </c>
      <c r="D138" t="s">
        <v>88</v>
      </c>
      <c r="E138">
        <v>0</v>
      </c>
      <c r="U138" s="21" t="s">
        <v>4</v>
      </c>
      <c r="V138">
        <v>827607.9395765597</v>
      </c>
      <c r="W138">
        <v>1386880.182082332</v>
      </c>
      <c r="X138">
        <v>1584221.81930333</v>
      </c>
      <c r="Y138">
        <v>3489458.5099483142</v>
      </c>
      <c r="Z138">
        <v>1546883.099109476</v>
      </c>
      <c r="AA138">
        <v>1650013.3298334391</v>
      </c>
      <c r="AB138">
        <v>3489458.5099483142</v>
      </c>
    </row>
    <row r="139" spans="2:28" x14ac:dyDescent="0.25">
      <c r="B139" s="2">
        <v>11</v>
      </c>
      <c r="C139" t="s">
        <v>141</v>
      </c>
      <c r="D139" t="s">
        <v>13</v>
      </c>
      <c r="E139">
        <v>472565.57796807372</v>
      </c>
      <c r="U139" s="21" t="s">
        <v>8</v>
      </c>
      <c r="V139">
        <v>2329400.6371560688</v>
      </c>
      <c r="W139">
        <v>4784427.1100134375</v>
      </c>
      <c r="X139">
        <v>6864771.3057628283</v>
      </c>
      <c r="Y139">
        <v>14657042.064577259</v>
      </c>
      <c r="Z139">
        <v>6539615.3083741115</v>
      </c>
      <c r="AA139">
        <v>13668673.071878919</v>
      </c>
      <c r="AB139">
        <v>14657042.064577259</v>
      </c>
    </row>
    <row r="140" spans="2:28" x14ac:dyDescent="0.25">
      <c r="B140" s="2">
        <v>12</v>
      </c>
      <c r="C140" t="s">
        <v>142</v>
      </c>
      <c r="D140" t="s">
        <v>11</v>
      </c>
      <c r="E140">
        <v>1951630.8397784641</v>
      </c>
      <c r="U140" s="21" t="s">
        <v>11</v>
      </c>
      <c r="V140">
        <v>669236.96243419405</v>
      </c>
      <c r="W140">
        <v>1951630.8397784641</v>
      </c>
      <c r="X140">
        <v>3936394.0378430858</v>
      </c>
      <c r="Y140">
        <v>7362199.4954766529</v>
      </c>
      <c r="Z140">
        <v>1589726.359345651</v>
      </c>
      <c r="AA140">
        <v>7320700.2490734654</v>
      </c>
      <c r="AB140">
        <v>7362199.4954766529</v>
      </c>
    </row>
    <row r="141" spans="2:28" x14ac:dyDescent="0.25">
      <c r="B141" s="2">
        <v>13</v>
      </c>
      <c r="C141" t="s">
        <v>142</v>
      </c>
      <c r="D141" t="s">
        <v>85</v>
      </c>
      <c r="E141">
        <v>166209.05468924649</v>
      </c>
      <c r="U141" s="21" t="s">
        <v>6</v>
      </c>
      <c r="V141">
        <v>890620.14344488201</v>
      </c>
      <c r="W141">
        <v>1470860.8295481759</v>
      </c>
      <c r="X141">
        <v>1260294.9612153741</v>
      </c>
      <c r="Y141">
        <v>4307291.9615956657</v>
      </c>
      <c r="Z141">
        <v>1819909.09336709</v>
      </c>
      <c r="AA141">
        <v>3715807.820976228</v>
      </c>
      <c r="AB141">
        <v>4307291.9615956657</v>
      </c>
    </row>
    <row r="142" spans="2:28" x14ac:dyDescent="0.25">
      <c r="B142" s="2">
        <v>14</v>
      </c>
      <c r="C142" t="s">
        <v>142</v>
      </c>
      <c r="D142" t="s">
        <v>89</v>
      </c>
      <c r="E142">
        <v>460402.27411884977</v>
      </c>
      <c r="U142" s="21" t="s">
        <v>86</v>
      </c>
      <c r="V142">
        <v>995242.26779471652</v>
      </c>
      <c r="W142">
        <v>0</v>
      </c>
      <c r="X142">
        <v>495242.04631025088</v>
      </c>
      <c r="Y142">
        <v>134351.49758746111</v>
      </c>
      <c r="Z142">
        <v>462784.63745032478</v>
      </c>
      <c r="AA142">
        <v>1550393.2500242449</v>
      </c>
      <c r="AB142">
        <v>1550393.2500242449</v>
      </c>
    </row>
    <row r="143" spans="2:28" x14ac:dyDescent="0.25">
      <c r="B143" s="2">
        <v>15</v>
      </c>
      <c r="C143" t="s">
        <v>142</v>
      </c>
      <c r="D143" t="s">
        <v>4</v>
      </c>
      <c r="E143">
        <v>1386880.182082332</v>
      </c>
      <c r="U143" s="21" t="s">
        <v>87</v>
      </c>
      <c r="V143">
        <v>843759.87957196054</v>
      </c>
      <c r="W143">
        <v>488053.72899365262</v>
      </c>
      <c r="X143">
        <v>245897.30414873079</v>
      </c>
      <c r="Y143">
        <v>3699507.2267321749</v>
      </c>
      <c r="Z143">
        <v>690755.59004040377</v>
      </c>
      <c r="AA143">
        <v>1621377.018128068</v>
      </c>
      <c r="AB143">
        <v>3699507.2267321749</v>
      </c>
    </row>
    <row r="144" spans="2:28" x14ac:dyDescent="0.25">
      <c r="B144" s="2">
        <v>16</v>
      </c>
      <c r="C144" t="s">
        <v>142</v>
      </c>
      <c r="D144" t="s">
        <v>5</v>
      </c>
      <c r="E144">
        <v>0</v>
      </c>
      <c r="U144" s="21" t="s">
        <v>85</v>
      </c>
      <c r="V144">
        <v>0</v>
      </c>
      <c r="W144">
        <v>166209.05468924649</v>
      </c>
      <c r="X144">
        <v>592521.4136262954</v>
      </c>
      <c r="Y144">
        <v>586481.90226973011</v>
      </c>
      <c r="Z144">
        <v>324522.10764628812</v>
      </c>
      <c r="AA144">
        <v>1094581.495352963</v>
      </c>
      <c r="AB144">
        <v>1094581.495352963</v>
      </c>
    </row>
    <row r="145" spans="2:28" x14ac:dyDescent="0.25">
      <c r="B145" s="2">
        <v>17</v>
      </c>
      <c r="C145" t="s">
        <v>142</v>
      </c>
      <c r="D145" t="s">
        <v>87</v>
      </c>
      <c r="E145">
        <v>488053.72899365262</v>
      </c>
      <c r="U145" s="21" t="s">
        <v>13</v>
      </c>
      <c r="V145">
        <v>472565.57796807372</v>
      </c>
      <c r="W145">
        <v>562958.36409689835</v>
      </c>
      <c r="X145">
        <v>556229.1234345733</v>
      </c>
      <c r="Y145">
        <v>134151.0017101081</v>
      </c>
      <c r="Z145">
        <v>599044.23624284694</v>
      </c>
      <c r="AA145">
        <v>997248.70017630595</v>
      </c>
      <c r="AB145">
        <v>997248.70017630595</v>
      </c>
    </row>
    <row r="146" spans="2:28" x14ac:dyDescent="0.25">
      <c r="B146" s="2">
        <v>18</v>
      </c>
      <c r="C146" t="s">
        <v>142</v>
      </c>
      <c r="D146" t="s">
        <v>86</v>
      </c>
      <c r="E146">
        <v>0</v>
      </c>
      <c r="U146" s="21" t="s">
        <v>88</v>
      </c>
      <c r="V146">
        <v>0</v>
      </c>
      <c r="W146">
        <v>272061.14581880881</v>
      </c>
      <c r="X146">
        <v>803767.84482592973</v>
      </c>
      <c r="Y146">
        <v>1004739.436971063</v>
      </c>
      <c r="Z146">
        <v>343738.80842146801</v>
      </c>
      <c r="AA146">
        <v>495174.11492563167</v>
      </c>
      <c r="AB146">
        <v>1004739.436971063</v>
      </c>
    </row>
    <row r="147" spans="2:28" x14ac:dyDescent="0.25">
      <c r="B147" s="2">
        <v>19</v>
      </c>
      <c r="C147" t="s">
        <v>142</v>
      </c>
      <c r="D147" t="s">
        <v>8</v>
      </c>
      <c r="E147">
        <v>4784427.1100134375</v>
      </c>
      <c r="U147" s="21" t="s">
        <v>15</v>
      </c>
      <c r="V147">
        <v>207100.2898353762</v>
      </c>
      <c r="W147">
        <v>878939.1825073635</v>
      </c>
      <c r="X147">
        <v>167369.6606853132</v>
      </c>
      <c r="Y147">
        <v>3543603.1772653991</v>
      </c>
      <c r="Z147">
        <v>327101.5967554762</v>
      </c>
      <c r="AA147">
        <v>1628126.6324259159</v>
      </c>
      <c r="AB147">
        <v>3543603.1772653991</v>
      </c>
    </row>
    <row r="148" spans="2:28" x14ac:dyDescent="0.25">
      <c r="B148" s="2">
        <v>20</v>
      </c>
      <c r="C148" t="s">
        <v>142</v>
      </c>
      <c r="D148" t="s">
        <v>6</v>
      </c>
      <c r="E148">
        <v>1470860.8295481759</v>
      </c>
      <c r="U148" s="21" t="s">
        <v>89</v>
      </c>
      <c r="V148">
        <v>0</v>
      </c>
      <c r="W148">
        <v>460402.27411884977</v>
      </c>
      <c r="X148">
        <v>487363.34518817929</v>
      </c>
      <c r="Y148">
        <v>942560.80317467032</v>
      </c>
      <c r="Z148">
        <v>552882.71726759512</v>
      </c>
      <c r="AA148">
        <v>796672.60051242483</v>
      </c>
      <c r="AB148">
        <v>942560.80317467032</v>
      </c>
    </row>
    <row r="149" spans="2:28" x14ac:dyDescent="0.25">
      <c r="B149" s="2">
        <v>21</v>
      </c>
      <c r="C149" t="s">
        <v>142</v>
      </c>
      <c r="D149" t="s">
        <v>15</v>
      </c>
      <c r="E149">
        <v>878939.1825073635</v>
      </c>
      <c r="U149" s="21" t="s">
        <v>124</v>
      </c>
      <c r="V149">
        <v>2329400.6371560688</v>
      </c>
      <c r="W149">
        <v>4784427.1100134375</v>
      </c>
      <c r="X149">
        <v>6864771.3057628283</v>
      </c>
      <c r="Y149">
        <v>14657042.064577259</v>
      </c>
      <c r="Z149">
        <v>6539615.3083741115</v>
      </c>
      <c r="AA149">
        <v>13668673.071878919</v>
      </c>
      <c r="AB149">
        <v>14657042.064577259</v>
      </c>
    </row>
    <row r="150" spans="2:28" x14ac:dyDescent="0.25">
      <c r="B150" s="2">
        <v>22</v>
      </c>
      <c r="C150" t="s">
        <v>142</v>
      </c>
      <c r="D150" t="s">
        <v>88</v>
      </c>
      <c r="E150">
        <v>272061.14581880881</v>
      </c>
    </row>
    <row r="151" spans="2:28" x14ac:dyDescent="0.25">
      <c r="B151" s="2">
        <v>23</v>
      </c>
      <c r="C151" t="s">
        <v>142</v>
      </c>
      <c r="D151" t="s">
        <v>13</v>
      </c>
      <c r="E151">
        <v>562958.36409689835</v>
      </c>
    </row>
    <row r="152" spans="2:28" x14ac:dyDescent="0.25">
      <c r="B152" s="2">
        <v>24</v>
      </c>
      <c r="C152" t="s">
        <v>143</v>
      </c>
      <c r="D152" t="s">
        <v>11</v>
      </c>
      <c r="E152">
        <v>3936394.0378430858</v>
      </c>
    </row>
    <row r="153" spans="2:28" x14ac:dyDescent="0.25">
      <c r="B153" s="2">
        <v>25</v>
      </c>
      <c r="C153" t="s">
        <v>143</v>
      </c>
      <c r="D153" t="s">
        <v>85</v>
      </c>
      <c r="E153">
        <v>592521.4136262954</v>
      </c>
    </row>
    <row r="154" spans="2:28" x14ac:dyDescent="0.25">
      <c r="B154" s="2">
        <v>26</v>
      </c>
      <c r="C154" t="s">
        <v>143</v>
      </c>
      <c r="D154" t="s">
        <v>89</v>
      </c>
      <c r="E154">
        <v>487363.34518817929</v>
      </c>
    </row>
    <row r="155" spans="2:28" x14ac:dyDescent="0.25">
      <c r="B155" s="2">
        <v>27</v>
      </c>
      <c r="C155" t="s">
        <v>143</v>
      </c>
      <c r="D155" t="s">
        <v>4</v>
      </c>
      <c r="E155">
        <v>1584221.81930333</v>
      </c>
    </row>
    <row r="156" spans="2:28" x14ac:dyDescent="0.25">
      <c r="B156" s="2">
        <v>28</v>
      </c>
      <c r="C156" t="s">
        <v>143</v>
      </c>
      <c r="D156" t="s">
        <v>5</v>
      </c>
      <c r="E156">
        <v>181377.36350360641</v>
      </c>
    </row>
    <row r="157" spans="2:28" x14ac:dyDescent="0.25">
      <c r="B157" s="2">
        <v>29</v>
      </c>
      <c r="C157" t="s">
        <v>143</v>
      </c>
      <c r="D157" t="s">
        <v>87</v>
      </c>
      <c r="E157">
        <v>245897.30414873079</v>
      </c>
    </row>
    <row r="158" spans="2:28" x14ac:dyDescent="0.25">
      <c r="B158" s="2">
        <v>30</v>
      </c>
      <c r="C158" t="s">
        <v>143</v>
      </c>
      <c r="D158" t="s">
        <v>86</v>
      </c>
      <c r="E158">
        <v>495242.04631025088</v>
      </c>
    </row>
    <row r="159" spans="2:28" x14ac:dyDescent="0.25">
      <c r="B159" s="2">
        <v>31</v>
      </c>
      <c r="C159" t="s">
        <v>143</v>
      </c>
      <c r="D159" t="s">
        <v>8</v>
      </c>
      <c r="E159">
        <v>6864771.3057628283</v>
      </c>
    </row>
    <row r="160" spans="2:28" x14ac:dyDescent="0.25">
      <c r="B160" s="2">
        <v>32</v>
      </c>
      <c r="C160" t="s">
        <v>143</v>
      </c>
      <c r="D160" t="s">
        <v>6</v>
      </c>
      <c r="E160">
        <v>1260294.9612153741</v>
      </c>
    </row>
    <row r="161" spans="2:5" x14ac:dyDescent="0.25">
      <c r="B161" s="2">
        <v>33</v>
      </c>
      <c r="C161" t="s">
        <v>143</v>
      </c>
      <c r="D161" t="s">
        <v>15</v>
      </c>
      <c r="E161">
        <v>167369.6606853132</v>
      </c>
    </row>
    <row r="162" spans="2:5" x14ac:dyDescent="0.25">
      <c r="B162" s="2">
        <v>34</v>
      </c>
      <c r="C162" t="s">
        <v>143</v>
      </c>
      <c r="D162" t="s">
        <v>88</v>
      </c>
      <c r="E162">
        <v>803767.84482592973</v>
      </c>
    </row>
    <row r="163" spans="2:5" x14ac:dyDescent="0.25">
      <c r="B163" s="2">
        <v>35</v>
      </c>
      <c r="C163" t="s">
        <v>143</v>
      </c>
      <c r="D163" t="s">
        <v>13</v>
      </c>
      <c r="E163">
        <v>556229.1234345733</v>
      </c>
    </row>
    <row r="164" spans="2:5" x14ac:dyDescent="0.25">
      <c r="B164" s="2">
        <v>36</v>
      </c>
      <c r="C164" t="s">
        <v>144</v>
      </c>
      <c r="D164" t="s">
        <v>11</v>
      </c>
      <c r="E164">
        <v>7362199.4954766529</v>
      </c>
    </row>
    <row r="165" spans="2:5" x14ac:dyDescent="0.25">
      <c r="B165" s="2">
        <v>37</v>
      </c>
      <c r="C165" t="s">
        <v>144</v>
      </c>
      <c r="D165" t="s">
        <v>85</v>
      </c>
      <c r="E165">
        <v>586481.90226973011</v>
      </c>
    </row>
    <row r="166" spans="2:5" x14ac:dyDescent="0.25">
      <c r="B166" s="2">
        <v>38</v>
      </c>
      <c r="C166" t="s">
        <v>144</v>
      </c>
      <c r="D166" t="s">
        <v>89</v>
      </c>
      <c r="E166">
        <v>942560.80317467032</v>
      </c>
    </row>
    <row r="167" spans="2:5" x14ac:dyDescent="0.25">
      <c r="B167" s="2">
        <v>39</v>
      </c>
      <c r="C167" t="s">
        <v>144</v>
      </c>
      <c r="D167" t="s">
        <v>4</v>
      </c>
      <c r="E167">
        <v>3489458.5099483142</v>
      </c>
    </row>
    <row r="168" spans="2:5" x14ac:dyDescent="0.25">
      <c r="B168" s="2">
        <v>40</v>
      </c>
      <c r="C168" t="s">
        <v>144</v>
      </c>
      <c r="D168" t="s">
        <v>5</v>
      </c>
      <c r="E168">
        <v>761482.43330669741</v>
      </c>
    </row>
    <row r="169" spans="2:5" x14ac:dyDescent="0.25">
      <c r="B169" s="2">
        <v>41</v>
      </c>
      <c r="C169" t="s">
        <v>144</v>
      </c>
      <c r="D169" t="s">
        <v>87</v>
      </c>
      <c r="E169">
        <v>3699507.2267321749</v>
      </c>
    </row>
    <row r="170" spans="2:5" x14ac:dyDescent="0.25">
      <c r="B170" s="2">
        <v>42</v>
      </c>
      <c r="C170" t="s">
        <v>144</v>
      </c>
      <c r="D170" t="s">
        <v>86</v>
      </c>
      <c r="E170">
        <v>134351.49758746111</v>
      </c>
    </row>
    <row r="171" spans="2:5" x14ac:dyDescent="0.25">
      <c r="B171" s="2">
        <v>43</v>
      </c>
      <c r="C171" t="s">
        <v>144</v>
      </c>
      <c r="D171" t="s">
        <v>8</v>
      </c>
      <c r="E171">
        <v>14657042.064577259</v>
      </c>
    </row>
    <row r="172" spans="2:5" x14ac:dyDescent="0.25">
      <c r="B172" s="2">
        <v>44</v>
      </c>
      <c r="C172" t="s">
        <v>144</v>
      </c>
      <c r="D172" t="s">
        <v>6</v>
      </c>
      <c r="E172">
        <v>4307291.9615956657</v>
      </c>
    </row>
    <row r="173" spans="2:5" x14ac:dyDescent="0.25">
      <c r="B173" s="2">
        <v>45</v>
      </c>
      <c r="C173" t="s">
        <v>144</v>
      </c>
      <c r="D173" t="s">
        <v>15</v>
      </c>
      <c r="E173">
        <v>3543603.1772653991</v>
      </c>
    </row>
    <row r="174" spans="2:5" x14ac:dyDescent="0.25">
      <c r="B174" s="2">
        <v>46</v>
      </c>
      <c r="C174" t="s">
        <v>144</v>
      </c>
      <c r="D174" t="s">
        <v>88</v>
      </c>
      <c r="E174">
        <v>1004739.436971063</v>
      </c>
    </row>
    <row r="175" spans="2:5" x14ac:dyDescent="0.25">
      <c r="B175" s="2">
        <v>47</v>
      </c>
      <c r="C175" t="s">
        <v>144</v>
      </c>
      <c r="D175" t="s">
        <v>13</v>
      </c>
      <c r="E175">
        <v>134151.0017101081</v>
      </c>
    </row>
    <row r="176" spans="2:5" x14ac:dyDescent="0.25">
      <c r="B176" s="2">
        <v>48</v>
      </c>
      <c r="C176" t="s">
        <v>145</v>
      </c>
      <c r="D176" t="s">
        <v>11</v>
      </c>
      <c r="E176">
        <v>1589726.359345651</v>
      </c>
    </row>
    <row r="177" spans="2:5" x14ac:dyDescent="0.25">
      <c r="B177" s="2">
        <v>49</v>
      </c>
      <c r="C177" t="s">
        <v>145</v>
      </c>
      <c r="D177" t="s">
        <v>85</v>
      </c>
      <c r="E177">
        <v>324522.10764628812</v>
      </c>
    </row>
    <row r="178" spans="2:5" x14ac:dyDescent="0.25">
      <c r="B178" s="2">
        <v>50</v>
      </c>
      <c r="C178" t="s">
        <v>145</v>
      </c>
      <c r="D178" t="s">
        <v>89</v>
      </c>
      <c r="E178">
        <v>552882.71726759512</v>
      </c>
    </row>
    <row r="179" spans="2:5" x14ac:dyDescent="0.25">
      <c r="B179" s="2">
        <v>51</v>
      </c>
      <c r="C179" t="s">
        <v>145</v>
      </c>
      <c r="D179" t="s">
        <v>4</v>
      </c>
      <c r="E179">
        <v>1546883.099109476</v>
      </c>
    </row>
    <row r="180" spans="2:5" x14ac:dyDescent="0.25">
      <c r="B180" s="2">
        <v>52</v>
      </c>
      <c r="C180" t="s">
        <v>145</v>
      </c>
      <c r="D180" t="s">
        <v>5</v>
      </c>
      <c r="E180">
        <v>1230449.684173597</v>
      </c>
    </row>
    <row r="181" spans="2:5" x14ac:dyDescent="0.25">
      <c r="B181" s="2">
        <v>53</v>
      </c>
      <c r="C181" t="s">
        <v>145</v>
      </c>
      <c r="D181" t="s">
        <v>87</v>
      </c>
      <c r="E181">
        <v>690755.59004040377</v>
      </c>
    </row>
    <row r="182" spans="2:5" x14ac:dyDescent="0.25">
      <c r="B182" s="2">
        <v>54</v>
      </c>
      <c r="C182" t="s">
        <v>145</v>
      </c>
      <c r="D182" t="s">
        <v>86</v>
      </c>
      <c r="E182">
        <v>462784.63745032478</v>
      </c>
    </row>
    <row r="183" spans="2:5" x14ac:dyDescent="0.25">
      <c r="B183" s="2">
        <v>55</v>
      </c>
      <c r="C183" t="s">
        <v>145</v>
      </c>
      <c r="D183" t="s">
        <v>8</v>
      </c>
      <c r="E183">
        <v>6539615.3083741115</v>
      </c>
    </row>
    <row r="184" spans="2:5" x14ac:dyDescent="0.25">
      <c r="B184" s="2">
        <v>56</v>
      </c>
      <c r="C184" t="s">
        <v>145</v>
      </c>
      <c r="D184" t="s">
        <v>6</v>
      </c>
      <c r="E184">
        <v>1819909.09336709</v>
      </c>
    </row>
    <row r="185" spans="2:5" x14ac:dyDescent="0.25">
      <c r="B185" s="2">
        <v>57</v>
      </c>
      <c r="C185" t="s">
        <v>145</v>
      </c>
      <c r="D185" t="s">
        <v>15</v>
      </c>
      <c r="E185">
        <v>327101.5967554762</v>
      </c>
    </row>
    <row r="186" spans="2:5" x14ac:dyDescent="0.25">
      <c r="B186" s="2">
        <v>58</v>
      </c>
      <c r="C186" t="s">
        <v>145</v>
      </c>
      <c r="D186" t="s">
        <v>88</v>
      </c>
      <c r="E186">
        <v>343738.80842146801</v>
      </c>
    </row>
    <row r="187" spans="2:5" x14ac:dyDescent="0.25">
      <c r="B187" s="2">
        <v>59</v>
      </c>
      <c r="C187" t="s">
        <v>145</v>
      </c>
      <c r="D187" t="s">
        <v>13</v>
      </c>
      <c r="E187">
        <v>599044.23624284694</v>
      </c>
    </row>
    <row r="188" spans="2:5" x14ac:dyDescent="0.25">
      <c r="B188" s="2">
        <v>60</v>
      </c>
      <c r="C188" t="s">
        <v>146</v>
      </c>
      <c r="D188" t="s">
        <v>11</v>
      </c>
      <c r="E188">
        <v>7320700.2490734654</v>
      </c>
    </row>
    <row r="189" spans="2:5" x14ac:dyDescent="0.25">
      <c r="B189" s="2">
        <v>61</v>
      </c>
      <c r="C189" t="s">
        <v>146</v>
      </c>
      <c r="D189" t="s">
        <v>85</v>
      </c>
      <c r="E189">
        <v>1094581.495352963</v>
      </c>
    </row>
    <row r="190" spans="2:5" x14ac:dyDescent="0.25">
      <c r="B190" s="2">
        <v>62</v>
      </c>
      <c r="C190" t="s">
        <v>146</v>
      </c>
      <c r="D190" t="s">
        <v>89</v>
      </c>
      <c r="E190">
        <v>796672.60051242483</v>
      </c>
    </row>
    <row r="191" spans="2:5" x14ac:dyDescent="0.25">
      <c r="B191" s="2">
        <v>63</v>
      </c>
      <c r="C191" t="s">
        <v>146</v>
      </c>
      <c r="D191" t="s">
        <v>4</v>
      </c>
      <c r="E191">
        <v>1650013.3298334391</v>
      </c>
    </row>
    <row r="192" spans="2:5" x14ac:dyDescent="0.25">
      <c r="B192" s="2">
        <v>64</v>
      </c>
      <c r="C192" t="s">
        <v>146</v>
      </c>
      <c r="D192" t="s">
        <v>5</v>
      </c>
      <c r="E192">
        <v>1195331.7413322791</v>
      </c>
    </row>
    <row r="193" spans="2:5" x14ac:dyDescent="0.25">
      <c r="B193" s="2">
        <v>65</v>
      </c>
      <c r="C193" t="s">
        <v>146</v>
      </c>
      <c r="D193" t="s">
        <v>87</v>
      </c>
      <c r="E193">
        <v>1621377.018128068</v>
      </c>
    </row>
    <row r="194" spans="2:5" x14ac:dyDescent="0.25">
      <c r="B194" s="2">
        <v>66</v>
      </c>
      <c r="C194" t="s">
        <v>146</v>
      </c>
      <c r="D194" t="s">
        <v>86</v>
      </c>
      <c r="E194">
        <v>1550393.2500242449</v>
      </c>
    </row>
    <row r="195" spans="2:5" x14ac:dyDescent="0.25">
      <c r="B195" s="2">
        <v>67</v>
      </c>
      <c r="C195" t="s">
        <v>146</v>
      </c>
      <c r="D195" t="s">
        <v>8</v>
      </c>
      <c r="E195">
        <v>13668673.071878919</v>
      </c>
    </row>
    <row r="196" spans="2:5" x14ac:dyDescent="0.25">
      <c r="B196" s="2">
        <v>68</v>
      </c>
      <c r="C196" t="s">
        <v>146</v>
      </c>
      <c r="D196" t="s">
        <v>6</v>
      </c>
      <c r="E196">
        <v>3715807.820976228</v>
      </c>
    </row>
    <row r="197" spans="2:5" x14ac:dyDescent="0.25">
      <c r="B197" s="2">
        <v>69</v>
      </c>
      <c r="C197" t="s">
        <v>146</v>
      </c>
      <c r="D197" t="s">
        <v>15</v>
      </c>
      <c r="E197">
        <v>1628126.6324259159</v>
      </c>
    </row>
    <row r="198" spans="2:5" x14ac:dyDescent="0.25">
      <c r="B198" s="2">
        <v>70</v>
      </c>
      <c r="C198" t="s">
        <v>146</v>
      </c>
      <c r="D198" t="s">
        <v>88</v>
      </c>
      <c r="E198">
        <v>495174.11492563167</v>
      </c>
    </row>
    <row r="199" spans="2:5" x14ac:dyDescent="0.25">
      <c r="B199" s="2">
        <v>71</v>
      </c>
      <c r="C199" t="s">
        <v>146</v>
      </c>
      <c r="D199" t="s">
        <v>13</v>
      </c>
      <c r="E199">
        <v>997248.70017630595</v>
      </c>
    </row>
  </sheetData>
  <mergeCells count="7">
    <mergeCell ref="A1:U2"/>
    <mergeCell ref="A4:E4"/>
    <mergeCell ref="A52:E52"/>
    <mergeCell ref="A124:E124"/>
    <mergeCell ref="U4:Y4"/>
    <mergeCell ref="U52:Y52"/>
    <mergeCell ref="U124:Y124"/>
  </mergeCells>
  <conditionalFormatting pivot="1" sqref="V14:AA14">
    <cfRule type="top10" dxfId="81" priority="30" rank="1"/>
  </conditionalFormatting>
  <conditionalFormatting pivot="1" sqref="V15:AA15">
    <cfRule type="top10" dxfId="80" priority="29" rank="1"/>
  </conditionalFormatting>
  <conditionalFormatting pivot="1" sqref="V16:AA16">
    <cfRule type="top10" dxfId="79" priority="28" rank="1"/>
  </conditionalFormatting>
  <conditionalFormatting pivot="1" sqref="V17:AA17">
    <cfRule type="top10" dxfId="78" priority="27" rank="1"/>
  </conditionalFormatting>
  <conditionalFormatting pivot="1" sqref="V18:AA18">
    <cfRule type="top10" dxfId="77" priority="26" rank="1"/>
  </conditionalFormatting>
  <conditionalFormatting pivot="1" sqref="V19:AA19">
    <cfRule type="top10" dxfId="76" priority="25" rank="1"/>
  </conditionalFormatting>
  <conditionalFormatting pivot="1" sqref="V20:AA20">
    <cfRule type="top10" dxfId="75" priority="24" rank="1"/>
  </conditionalFormatting>
  <conditionalFormatting pivot="1" sqref="V65:AA65">
    <cfRule type="top10" dxfId="74" priority="23" rank="1"/>
  </conditionalFormatting>
  <conditionalFormatting pivot="1" sqref="V66:AA66">
    <cfRule type="top10" dxfId="73" priority="22" rank="1"/>
  </conditionalFormatting>
  <conditionalFormatting pivot="1" sqref="V67:AA67">
    <cfRule type="top10" dxfId="72" priority="21" rank="1"/>
  </conditionalFormatting>
  <conditionalFormatting pivot="1" sqref="V68:AA68">
    <cfRule type="top10" dxfId="71" priority="20" rank="1"/>
  </conditionalFormatting>
  <conditionalFormatting pivot="1" sqref="V69:AA69">
    <cfRule type="top10" dxfId="70" priority="19" rank="1"/>
  </conditionalFormatting>
  <conditionalFormatting pivot="1" sqref="V70:AA70">
    <cfRule type="top10" dxfId="69" priority="18" rank="1"/>
  </conditionalFormatting>
  <conditionalFormatting pivot="1" sqref="V71:AA71">
    <cfRule type="top10" dxfId="68" priority="17" rank="1"/>
  </conditionalFormatting>
  <conditionalFormatting pivot="1" sqref="V72:AA72">
    <cfRule type="top10" dxfId="67" priority="16" rank="1"/>
  </conditionalFormatting>
  <conditionalFormatting pivot="1" sqref="V73:AA73">
    <cfRule type="top10" dxfId="66" priority="15" rank="1"/>
  </conditionalFormatting>
  <conditionalFormatting pivot="1" sqref="V74:AA74">
    <cfRule type="top10" dxfId="65" priority="14" rank="1"/>
  </conditionalFormatting>
  <conditionalFormatting pivot="1" sqref="V75:AA75">
    <cfRule type="top10" dxfId="64" priority="13" rank="1"/>
  </conditionalFormatting>
  <conditionalFormatting pivot="1" sqref="V137:AA137">
    <cfRule type="top10" dxfId="63" priority="12" rank="1"/>
  </conditionalFormatting>
  <conditionalFormatting pivot="1" sqref="V138:AA138">
    <cfRule type="top10" dxfId="62" priority="11" rank="1"/>
  </conditionalFormatting>
  <conditionalFormatting pivot="1" sqref="V139:AA139">
    <cfRule type="top10" dxfId="61" priority="10" rank="1"/>
  </conditionalFormatting>
  <conditionalFormatting pivot="1" sqref="V140:AA140">
    <cfRule type="top10" dxfId="60" priority="9" rank="1"/>
  </conditionalFormatting>
  <conditionalFormatting pivot="1" sqref="V141:AA141">
    <cfRule type="top10" dxfId="59" priority="8" rank="1"/>
  </conditionalFormatting>
  <conditionalFormatting pivot="1" sqref="V142:AA142">
    <cfRule type="top10" dxfId="58" priority="7" rank="1"/>
  </conditionalFormatting>
  <conditionalFormatting pivot="1" sqref="V143:AA143">
    <cfRule type="top10" dxfId="57" priority="6" rank="1"/>
  </conditionalFormatting>
  <conditionalFormatting pivot="1" sqref="V144:AA144">
    <cfRule type="top10" dxfId="56" priority="5" rank="1"/>
  </conditionalFormatting>
  <conditionalFormatting pivot="1" sqref="V145:AA145">
    <cfRule type="top10" dxfId="55" priority="4" rank="1"/>
  </conditionalFormatting>
  <conditionalFormatting pivot="1" sqref="V146:AA146">
    <cfRule type="top10" dxfId="54" priority="3" rank="1"/>
  </conditionalFormatting>
  <conditionalFormatting pivot="1" sqref="V147:AA147">
    <cfRule type="top10" dxfId="53" priority="2" rank="1"/>
  </conditionalFormatting>
  <conditionalFormatting pivot="1" sqref="V148:AA148">
    <cfRule type="top10" dxfId="52" priority="1" rank="1"/>
  </conditionalFormatting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B808-9D46-4DDA-A99D-4CE1B7EF937D}">
  <sheetPr codeName="Sheet6"/>
  <dimension ref="A1:Z137"/>
  <sheetViews>
    <sheetView topLeftCell="A6" zoomScale="86" zoomScaleNormal="100" workbookViewId="0">
      <selection activeCell="AB118" sqref="AB118"/>
    </sheetView>
  </sheetViews>
  <sheetFormatPr defaultRowHeight="15" x14ac:dyDescent="0.25"/>
  <cols>
    <col min="2" max="2" width="3.28515625" bestFit="1" customWidth="1"/>
    <col min="3" max="3" width="13.85546875" bestFit="1" customWidth="1"/>
    <col min="4" max="4" width="10.85546875" bestFit="1" customWidth="1"/>
    <col min="5" max="5" width="13" bestFit="1" customWidth="1"/>
    <col min="7" max="7" width="29" bestFit="1" customWidth="1"/>
    <col min="19" max="19" width="21.42578125" bestFit="1" customWidth="1"/>
    <col min="20" max="20" width="17" bestFit="1" customWidth="1"/>
    <col min="21" max="21" width="13" bestFit="1" customWidth="1"/>
    <col min="22" max="22" width="13.42578125" bestFit="1" customWidth="1"/>
    <col min="23" max="23" width="13.7109375" bestFit="1" customWidth="1"/>
    <col min="24" max="24" width="13" bestFit="1" customWidth="1"/>
    <col min="25" max="25" width="13.85546875" bestFit="1" customWidth="1"/>
    <col min="26" max="26" width="13" bestFit="1" customWidth="1"/>
  </cols>
  <sheetData>
    <row r="1" spans="1:26" x14ac:dyDescent="0.25">
      <c r="A1" s="51" t="s">
        <v>150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3"/>
    </row>
    <row r="2" spans="1:26" ht="15.75" thickBot="1" x14ac:dyDescent="0.3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6"/>
    </row>
    <row r="3" spans="1:26" ht="15.75" thickBot="1" x14ac:dyDescent="0.3"/>
    <row r="4" spans="1:26" ht="20.25" thickBot="1" x14ac:dyDescent="0.35">
      <c r="A4" s="48">
        <v>2004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50"/>
      <c r="T4" s="48" t="s">
        <v>123</v>
      </c>
      <c r="U4" s="49"/>
      <c r="V4" s="50"/>
      <c r="W4" s="22"/>
    </row>
    <row r="6" spans="1:26" ht="15.75" thickBot="1" x14ac:dyDescent="0.3">
      <c r="C6" s="24" t="s">
        <v>128</v>
      </c>
      <c r="D6" s="24" t="s">
        <v>1</v>
      </c>
      <c r="E6" s="24" t="s">
        <v>115</v>
      </c>
    </row>
    <row r="7" spans="1:26" x14ac:dyDescent="0.25">
      <c r="B7" s="23">
        <v>0</v>
      </c>
      <c r="C7" s="17" t="s">
        <v>129</v>
      </c>
      <c r="D7" s="8" t="s">
        <v>11</v>
      </c>
      <c r="E7" s="9">
        <v>636.71056631667443</v>
      </c>
    </row>
    <row r="8" spans="1:26" x14ac:dyDescent="0.25">
      <c r="B8" s="23">
        <v>1</v>
      </c>
      <c r="C8" s="12" t="s">
        <v>129</v>
      </c>
      <c r="D8" t="s">
        <v>5</v>
      </c>
      <c r="E8" s="11">
        <v>9850248.8089287747</v>
      </c>
    </row>
    <row r="9" spans="1:26" x14ac:dyDescent="0.25">
      <c r="B9" s="23">
        <v>2</v>
      </c>
      <c r="C9" s="12" t="s">
        <v>129</v>
      </c>
      <c r="D9" t="s">
        <v>8</v>
      </c>
      <c r="E9" s="11">
        <v>220834.04054067741</v>
      </c>
      <c r="T9" s="20" t="s">
        <v>149</v>
      </c>
      <c r="U9" s="20" t="s">
        <v>128</v>
      </c>
    </row>
    <row r="10" spans="1:26" x14ac:dyDescent="0.25">
      <c r="B10" s="23">
        <v>3</v>
      </c>
      <c r="C10" s="12" t="s">
        <v>129</v>
      </c>
      <c r="D10" t="s">
        <v>6</v>
      </c>
      <c r="E10" s="11">
        <v>729741.56645705295</v>
      </c>
      <c r="T10" s="20" t="s">
        <v>126</v>
      </c>
      <c r="U10" t="s">
        <v>129</v>
      </c>
      <c r="V10" t="s">
        <v>130</v>
      </c>
      <c r="W10" t="s">
        <v>131</v>
      </c>
      <c r="X10" t="s">
        <v>132</v>
      </c>
      <c r="Y10" t="s">
        <v>133</v>
      </c>
      <c r="Z10" t="s">
        <v>124</v>
      </c>
    </row>
    <row r="11" spans="1:26" ht="15.75" thickBot="1" x14ac:dyDescent="0.3">
      <c r="B11" s="23">
        <v>4</v>
      </c>
      <c r="C11" s="14" t="s">
        <v>129</v>
      </c>
      <c r="D11" s="15" t="s">
        <v>13</v>
      </c>
      <c r="E11" s="16">
        <v>213610.39827824649</v>
      </c>
      <c r="T11" s="21" t="s">
        <v>5</v>
      </c>
      <c r="U11">
        <v>9850248.8089287747</v>
      </c>
      <c r="V11" s="35">
        <v>44345867.53927397</v>
      </c>
      <c r="W11">
        <v>14263680.320333401</v>
      </c>
      <c r="X11">
        <v>19627213.09607856</v>
      </c>
      <c r="Y11">
        <v>11171922.12972354</v>
      </c>
      <c r="Z11">
        <v>44345867.53927397</v>
      </c>
    </row>
    <row r="12" spans="1:26" x14ac:dyDescent="0.25">
      <c r="B12" s="23">
        <v>5</v>
      </c>
      <c r="C12" s="17" t="s">
        <v>130</v>
      </c>
      <c r="D12" s="8" t="s">
        <v>11</v>
      </c>
      <c r="E12" s="9">
        <v>1175953.821646356</v>
      </c>
      <c r="T12" s="21" t="s">
        <v>4</v>
      </c>
      <c r="V12">
        <v>1298648.754812974</v>
      </c>
      <c r="W12" s="35">
        <v>1741043.934618932</v>
      </c>
      <c r="X12">
        <v>436361.12283527682</v>
      </c>
      <c r="Y12">
        <v>671707.42762613948</v>
      </c>
      <c r="Z12">
        <v>1741043.934618932</v>
      </c>
    </row>
    <row r="13" spans="1:26" x14ac:dyDescent="0.25">
      <c r="B13" s="23">
        <v>6</v>
      </c>
      <c r="C13" s="12" t="s">
        <v>130</v>
      </c>
      <c r="D13" t="s">
        <v>4</v>
      </c>
      <c r="E13" s="11">
        <v>1298648.754812974</v>
      </c>
      <c r="T13" s="21" t="s">
        <v>8</v>
      </c>
      <c r="U13">
        <v>220834.04054067741</v>
      </c>
      <c r="V13">
        <v>19120.61253936775</v>
      </c>
      <c r="X13" s="35">
        <v>1642059.3995842061</v>
      </c>
      <c r="Y13">
        <v>355541.08023378981</v>
      </c>
      <c r="Z13">
        <v>1642059.3995842061</v>
      </c>
    </row>
    <row r="14" spans="1:26" x14ac:dyDescent="0.25">
      <c r="B14" s="23">
        <v>7</v>
      </c>
      <c r="C14" s="12" t="s">
        <v>130</v>
      </c>
      <c r="D14" t="s">
        <v>5</v>
      </c>
      <c r="E14" s="11">
        <v>44345867.53927397</v>
      </c>
      <c r="T14" s="21" t="s">
        <v>11</v>
      </c>
      <c r="U14">
        <v>636.71056631667443</v>
      </c>
      <c r="V14" s="35">
        <v>1175953.821646356</v>
      </c>
      <c r="W14">
        <v>1169006.851803581</v>
      </c>
      <c r="X14">
        <v>699720.57707814965</v>
      </c>
      <c r="Y14">
        <v>36958.927347977617</v>
      </c>
      <c r="Z14">
        <v>1175953.821646356</v>
      </c>
    </row>
    <row r="15" spans="1:26" x14ac:dyDescent="0.25">
      <c r="B15" s="23">
        <v>8</v>
      </c>
      <c r="C15" s="12" t="s">
        <v>130</v>
      </c>
      <c r="D15" t="s">
        <v>8</v>
      </c>
      <c r="E15" s="11">
        <v>19120.61253936775</v>
      </c>
      <c r="T15" s="21" t="s">
        <v>6</v>
      </c>
      <c r="U15">
        <v>729741.56645705295</v>
      </c>
      <c r="V15">
        <v>288600.51131744188</v>
      </c>
      <c r="X15" s="35">
        <v>858880.89383697556</v>
      </c>
      <c r="Y15">
        <v>794186.7785785445</v>
      </c>
      <c r="Z15">
        <v>858880.89383697556</v>
      </c>
    </row>
    <row r="16" spans="1:26" x14ac:dyDescent="0.25">
      <c r="B16" s="23">
        <v>9</v>
      </c>
      <c r="C16" s="12" t="s">
        <v>130</v>
      </c>
      <c r="D16" t="s">
        <v>6</v>
      </c>
      <c r="E16" s="11">
        <v>288600.51131744188</v>
      </c>
      <c r="T16" s="21" t="s">
        <v>13</v>
      </c>
      <c r="U16">
        <v>213610.39827824649</v>
      </c>
      <c r="W16">
        <v>150939.68157547151</v>
      </c>
      <c r="Y16" s="35">
        <v>951028.50374816323</v>
      </c>
      <c r="Z16">
        <v>951028.50374816323</v>
      </c>
    </row>
    <row r="17" spans="2:26" ht="15.75" thickBot="1" x14ac:dyDescent="0.3">
      <c r="B17" s="23">
        <v>10</v>
      </c>
      <c r="C17" s="14" t="s">
        <v>130</v>
      </c>
      <c r="D17" s="15" t="s">
        <v>15</v>
      </c>
      <c r="E17" s="16">
        <v>2677577.9196371729</v>
      </c>
      <c r="T17" s="21" t="s">
        <v>15</v>
      </c>
      <c r="V17" s="35">
        <v>2677577.9196371729</v>
      </c>
      <c r="W17">
        <v>92905.655838963168</v>
      </c>
      <c r="Z17">
        <v>2677577.9196371729</v>
      </c>
    </row>
    <row r="18" spans="2:26" x14ac:dyDescent="0.25">
      <c r="B18" s="23">
        <v>11</v>
      </c>
      <c r="C18" s="17" t="s">
        <v>131</v>
      </c>
      <c r="D18" s="8" t="s">
        <v>11</v>
      </c>
      <c r="E18" s="9">
        <v>1169006.851803581</v>
      </c>
      <c r="T18" s="21" t="s">
        <v>124</v>
      </c>
      <c r="U18">
        <v>9850248.8089287747</v>
      </c>
      <c r="V18">
        <v>44345867.53927397</v>
      </c>
      <c r="W18">
        <v>14263680.320333401</v>
      </c>
      <c r="X18">
        <v>19627213.09607856</v>
      </c>
      <c r="Y18">
        <v>11171922.12972354</v>
      </c>
      <c r="Z18">
        <v>44345867.53927397</v>
      </c>
    </row>
    <row r="19" spans="2:26" x14ac:dyDescent="0.25">
      <c r="B19" s="23">
        <v>12</v>
      </c>
      <c r="C19" s="12" t="s">
        <v>131</v>
      </c>
      <c r="D19" t="s">
        <v>4</v>
      </c>
      <c r="E19" s="11">
        <v>1741043.934618932</v>
      </c>
    </row>
    <row r="20" spans="2:26" x14ac:dyDescent="0.25">
      <c r="B20" s="23">
        <v>13</v>
      </c>
      <c r="C20" s="12" t="s">
        <v>131</v>
      </c>
      <c r="D20" t="s">
        <v>5</v>
      </c>
      <c r="E20" s="11">
        <v>14263680.320333401</v>
      </c>
    </row>
    <row r="21" spans="2:26" x14ac:dyDescent="0.25">
      <c r="B21" s="23">
        <v>14</v>
      </c>
      <c r="C21" s="12" t="s">
        <v>131</v>
      </c>
      <c r="D21" t="s">
        <v>15</v>
      </c>
      <c r="E21" s="11">
        <v>92905.655838963168</v>
      </c>
    </row>
    <row r="22" spans="2:26" ht="15.75" thickBot="1" x14ac:dyDescent="0.3">
      <c r="B22" s="23">
        <v>15</v>
      </c>
      <c r="C22" s="14" t="s">
        <v>131</v>
      </c>
      <c r="D22" s="15" t="s">
        <v>13</v>
      </c>
      <c r="E22" s="16">
        <v>150939.68157547151</v>
      </c>
    </row>
    <row r="23" spans="2:26" x14ac:dyDescent="0.25">
      <c r="B23" s="23">
        <v>16</v>
      </c>
      <c r="C23" s="12" t="s">
        <v>132</v>
      </c>
      <c r="D23" t="s">
        <v>11</v>
      </c>
      <c r="E23" s="11">
        <v>699720.57707814965</v>
      </c>
    </row>
    <row r="24" spans="2:26" x14ac:dyDescent="0.25">
      <c r="B24" s="23">
        <v>17</v>
      </c>
      <c r="C24" s="12" t="s">
        <v>132</v>
      </c>
      <c r="D24" t="s">
        <v>4</v>
      </c>
      <c r="E24" s="11">
        <v>436361.12283527682</v>
      </c>
    </row>
    <row r="25" spans="2:26" x14ac:dyDescent="0.25">
      <c r="B25" s="23">
        <v>18</v>
      </c>
      <c r="C25" s="12" t="s">
        <v>132</v>
      </c>
      <c r="D25" t="s">
        <v>5</v>
      </c>
      <c r="E25" s="11">
        <v>19627213.09607856</v>
      </c>
    </row>
    <row r="26" spans="2:26" x14ac:dyDescent="0.25">
      <c r="B26" s="23">
        <v>19</v>
      </c>
      <c r="C26" s="12" t="s">
        <v>132</v>
      </c>
      <c r="D26" t="s">
        <v>8</v>
      </c>
      <c r="E26" s="11">
        <v>1642059.3995842061</v>
      </c>
    </row>
    <row r="27" spans="2:26" ht="15.75" thickBot="1" x14ac:dyDescent="0.3">
      <c r="B27" s="23">
        <v>20</v>
      </c>
      <c r="C27" s="12" t="s">
        <v>132</v>
      </c>
      <c r="D27" t="s">
        <v>6</v>
      </c>
      <c r="E27" s="11">
        <v>858880.89383697556</v>
      </c>
    </row>
    <row r="28" spans="2:26" x14ac:dyDescent="0.25">
      <c r="B28" s="23">
        <v>21</v>
      </c>
      <c r="C28" s="17" t="s">
        <v>133</v>
      </c>
      <c r="D28" s="8" t="s">
        <v>11</v>
      </c>
      <c r="E28" s="9">
        <v>36958.927347977617</v>
      </c>
    </row>
    <row r="29" spans="2:26" x14ac:dyDescent="0.25">
      <c r="B29" s="23">
        <v>22</v>
      </c>
      <c r="C29" s="12" t="s">
        <v>133</v>
      </c>
      <c r="D29" t="s">
        <v>4</v>
      </c>
      <c r="E29" s="11">
        <v>671707.42762613948</v>
      </c>
    </row>
    <row r="30" spans="2:26" x14ac:dyDescent="0.25">
      <c r="B30" s="23">
        <v>23</v>
      </c>
      <c r="C30" s="12" t="s">
        <v>133</v>
      </c>
      <c r="D30" t="s">
        <v>5</v>
      </c>
      <c r="E30" s="11">
        <v>11171922.12972354</v>
      </c>
    </row>
    <row r="31" spans="2:26" x14ac:dyDescent="0.25">
      <c r="B31" s="23">
        <v>24</v>
      </c>
      <c r="C31" s="12" t="s">
        <v>133</v>
      </c>
      <c r="D31" t="s">
        <v>8</v>
      </c>
      <c r="E31" s="11">
        <v>355541.08023378981</v>
      </c>
    </row>
    <row r="32" spans="2:26" x14ac:dyDescent="0.25">
      <c r="B32" s="23">
        <v>25</v>
      </c>
      <c r="C32" s="12" t="s">
        <v>133</v>
      </c>
      <c r="D32" t="s">
        <v>6</v>
      </c>
      <c r="E32" s="11">
        <v>794186.7785785445</v>
      </c>
    </row>
    <row r="33" spans="1:22" ht="15.75" thickBot="1" x14ac:dyDescent="0.3">
      <c r="B33" s="23">
        <v>26</v>
      </c>
      <c r="C33" s="14" t="s">
        <v>133</v>
      </c>
      <c r="D33" s="15" t="s">
        <v>13</v>
      </c>
      <c r="E33" s="16">
        <v>951028.50374816323</v>
      </c>
    </row>
    <row r="35" spans="1:22" ht="15.75" thickBot="1" x14ac:dyDescent="0.3"/>
    <row r="36" spans="1:22" ht="20.25" thickBot="1" x14ac:dyDescent="0.35">
      <c r="A36" s="48">
        <v>2005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50"/>
      <c r="T36" s="48" t="s">
        <v>123</v>
      </c>
      <c r="U36" s="49"/>
      <c r="V36" s="50"/>
    </row>
    <row r="39" spans="1:22" x14ac:dyDescent="0.25">
      <c r="C39" s="2" t="s">
        <v>128</v>
      </c>
      <c r="D39" s="2" t="s">
        <v>1</v>
      </c>
      <c r="E39" s="2" t="s">
        <v>115</v>
      </c>
    </row>
    <row r="40" spans="1:22" x14ac:dyDescent="0.25">
      <c r="B40" s="2">
        <v>0</v>
      </c>
      <c r="C40" s="25" t="s">
        <v>129</v>
      </c>
      <c r="D40" s="26" t="s">
        <v>85</v>
      </c>
      <c r="E40" s="27">
        <v>143020.88157952629</v>
      </c>
    </row>
    <row r="41" spans="1:22" x14ac:dyDescent="0.25">
      <c r="B41" s="2">
        <v>1</v>
      </c>
      <c r="C41" s="28" t="s">
        <v>129</v>
      </c>
      <c r="D41" t="s">
        <v>4</v>
      </c>
      <c r="E41" s="29">
        <v>12376386.96744957</v>
      </c>
    </row>
    <row r="42" spans="1:22" x14ac:dyDescent="0.25">
      <c r="B42" s="2">
        <v>2</v>
      </c>
      <c r="C42" s="28" t="s">
        <v>129</v>
      </c>
      <c r="D42" t="s">
        <v>5</v>
      </c>
      <c r="E42" s="29">
        <v>5586784.6311986186</v>
      </c>
    </row>
    <row r="43" spans="1:22" x14ac:dyDescent="0.25">
      <c r="B43" s="2">
        <v>3</v>
      </c>
      <c r="C43" s="28" t="s">
        <v>129</v>
      </c>
      <c r="D43" t="s">
        <v>87</v>
      </c>
      <c r="E43" s="29">
        <v>2548.7057414410078</v>
      </c>
    </row>
    <row r="44" spans="1:22" x14ac:dyDescent="0.25">
      <c r="B44" s="2">
        <v>4</v>
      </c>
      <c r="C44" s="28" t="s">
        <v>129</v>
      </c>
      <c r="D44" t="s">
        <v>86</v>
      </c>
      <c r="E44" s="29">
        <v>3300855.3921305859</v>
      </c>
    </row>
    <row r="45" spans="1:22" x14ac:dyDescent="0.25">
      <c r="B45" s="2">
        <v>5</v>
      </c>
      <c r="C45" s="28" t="s">
        <v>129</v>
      </c>
      <c r="D45" t="s">
        <v>6</v>
      </c>
      <c r="E45" s="29">
        <v>8332707.4616907984</v>
      </c>
    </row>
    <row r="46" spans="1:22" x14ac:dyDescent="0.25">
      <c r="B46" s="2">
        <v>6</v>
      </c>
      <c r="C46" s="28" t="s">
        <v>129</v>
      </c>
      <c r="D46" t="s">
        <v>15</v>
      </c>
      <c r="E46" s="29">
        <v>1707200.1305371381</v>
      </c>
    </row>
    <row r="47" spans="1:22" x14ac:dyDescent="0.25">
      <c r="B47" s="2">
        <v>7</v>
      </c>
      <c r="C47" s="28" t="s">
        <v>129</v>
      </c>
      <c r="D47" t="s">
        <v>88</v>
      </c>
      <c r="E47" s="29">
        <v>731415.53905307595</v>
      </c>
    </row>
    <row r="48" spans="1:22" x14ac:dyDescent="0.25">
      <c r="B48" s="2">
        <v>8</v>
      </c>
      <c r="C48" s="30" t="s">
        <v>129</v>
      </c>
      <c r="D48" s="31" t="s">
        <v>13</v>
      </c>
      <c r="E48" s="32">
        <v>855430.79043173336</v>
      </c>
    </row>
    <row r="49" spans="2:26" x14ac:dyDescent="0.25">
      <c r="B49" s="2">
        <v>9</v>
      </c>
      <c r="C49" s="25" t="s">
        <v>130</v>
      </c>
      <c r="D49" s="26" t="s">
        <v>11</v>
      </c>
      <c r="E49" s="27">
        <v>1530345.736537081</v>
      </c>
      <c r="T49" s="20" t="s">
        <v>149</v>
      </c>
      <c r="U49" s="20" t="s">
        <v>128</v>
      </c>
    </row>
    <row r="50" spans="2:26" x14ac:dyDescent="0.25">
      <c r="B50" s="2">
        <v>10</v>
      </c>
      <c r="C50" s="28" t="s">
        <v>130</v>
      </c>
      <c r="D50" t="s">
        <v>85</v>
      </c>
      <c r="E50" s="29">
        <v>2094042.0721536551</v>
      </c>
      <c r="T50" s="20" t="s">
        <v>126</v>
      </c>
      <c r="U50" t="s">
        <v>129</v>
      </c>
      <c r="V50" t="s">
        <v>130</v>
      </c>
      <c r="W50" t="s">
        <v>131</v>
      </c>
      <c r="X50" t="s">
        <v>132</v>
      </c>
      <c r="Y50" t="s">
        <v>133</v>
      </c>
      <c r="Z50" t="s">
        <v>124</v>
      </c>
    </row>
    <row r="51" spans="2:26" x14ac:dyDescent="0.25">
      <c r="B51" s="2">
        <v>11</v>
      </c>
      <c r="C51" s="28" t="s">
        <v>130</v>
      </c>
      <c r="D51" t="s">
        <v>89</v>
      </c>
      <c r="E51" s="29">
        <v>872078.74187065521</v>
      </c>
      <c r="T51" s="21" t="s">
        <v>5</v>
      </c>
      <c r="U51" s="35">
        <v>5586784.6311986186</v>
      </c>
      <c r="V51">
        <v>879643.53559781832</v>
      </c>
      <c r="W51">
        <v>1408335.563826788</v>
      </c>
      <c r="X51">
        <v>571861.5650890331</v>
      </c>
      <c r="Y51">
        <v>555849.52219675109</v>
      </c>
      <c r="Z51">
        <v>5586784.6311986186</v>
      </c>
    </row>
    <row r="52" spans="2:26" x14ac:dyDescent="0.25">
      <c r="B52" s="2">
        <v>12</v>
      </c>
      <c r="C52" s="28" t="s">
        <v>130</v>
      </c>
      <c r="D52" t="s">
        <v>4</v>
      </c>
      <c r="E52" s="29">
        <v>18858931.01831631</v>
      </c>
      <c r="T52" s="21" t="s">
        <v>4</v>
      </c>
      <c r="U52">
        <v>12376386.96744957</v>
      </c>
      <c r="V52" s="35">
        <v>18858931.01831631</v>
      </c>
      <c r="W52">
        <v>6220401.6050724871</v>
      </c>
      <c r="X52">
        <v>16223824.54509295</v>
      </c>
      <c r="Y52">
        <v>15627067.45474261</v>
      </c>
      <c r="Z52">
        <v>18858931.01831631</v>
      </c>
    </row>
    <row r="53" spans="2:26" x14ac:dyDescent="0.25">
      <c r="B53" s="2">
        <v>13</v>
      </c>
      <c r="C53" s="28" t="s">
        <v>130</v>
      </c>
      <c r="D53" t="s">
        <v>5</v>
      </c>
      <c r="E53" s="29">
        <v>879643.53559781832</v>
      </c>
      <c r="T53" s="21" t="s">
        <v>11</v>
      </c>
      <c r="V53">
        <v>1530345.736537081</v>
      </c>
      <c r="W53">
        <v>283466.63561252417</v>
      </c>
      <c r="X53" s="35">
        <v>2053028.277018324</v>
      </c>
      <c r="Y53">
        <v>1062816.1949302149</v>
      </c>
      <c r="Z53">
        <v>2053028.277018324</v>
      </c>
    </row>
    <row r="54" spans="2:26" x14ac:dyDescent="0.25">
      <c r="B54" s="2">
        <v>14</v>
      </c>
      <c r="C54" s="28" t="s">
        <v>130</v>
      </c>
      <c r="D54" t="s">
        <v>86</v>
      </c>
      <c r="E54" s="29">
        <v>780306.67868917203</v>
      </c>
      <c r="T54" s="21" t="s">
        <v>6</v>
      </c>
      <c r="U54">
        <v>8332707.4616907984</v>
      </c>
      <c r="V54" s="35">
        <v>21382300.084110789</v>
      </c>
      <c r="W54">
        <v>5315283.5619701892</v>
      </c>
      <c r="X54">
        <v>7680707.273053728</v>
      </c>
      <c r="Y54">
        <v>7457762.8412236394</v>
      </c>
      <c r="Z54">
        <v>21382300.084110789</v>
      </c>
    </row>
    <row r="55" spans="2:26" x14ac:dyDescent="0.25">
      <c r="B55" s="2">
        <v>15</v>
      </c>
      <c r="C55" s="28" t="s">
        <v>130</v>
      </c>
      <c r="D55" t="s">
        <v>6</v>
      </c>
      <c r="E55" s="29">
        <v>21382300.084110789</v>
      </c>
      <c r="T55" s="21" t="s">
        <v>86</v>
      </c>
      <c r="U55">
        <v>3300855.3921305859</v>
      </c>
      <c r="V55">
        <v>780306.67868917203</v>
      </c>
      <c r="W55">
        <v>1628301.5119205529</v>
      </c>
      <c r="X55">
        <v>4119510.9868804459</v>
      </c>
      <c r="Y55" s="35">
        <v>5695918.1683112662</v>
      </c>
      <c r="Z55">
        <v>5695918.1683112662</v>
      </c>
    </row>
    <row r="56" spans="2:26" x14ac:dyDescent="0.25">
      <c r="B56" s="2">
        <v>16</v>
      </c>
      <c r="C56" s="28" t="s">
        <v>130</v>
      </c>
      <c r="D56" t="s">
        <v>15</v>
      </c>
      <c r="E56" s="29">
        <v>3977433.9868599679</v>
      </c>
      <c r="T56" s="21" t="s">
        <v>87</v>
      </c>
      <c r="U56">
        <v>2548.7057414410078</v>
      </c>
      <c r="W56">
        <v>1059030.1699257151</v>
      </c>
      <c r="X56">
        <v>911429.21955106186</v>
      </c>
      <c r="Y56" s="35">
        <v>2198806.5020857081</v>
      </c>
      <c r="Z56">
        <v>2198806.5020857081</v>
      </c>
    </row>
    <row r="57" spans="2:26" x14ac:dyDescent="0.25">
      <c r="B57" s="2">
        <v>17</v>
      </c>
      <c r="C57" s="28" t="s">
        <v>130</v>
      </c>
      <c r="D57" t="s">
        <v>88</v>
      </c>
      <c r="E57" s="29">
        <v>492841.04828789353</v>
      </c>
      <c r="T57" s="21" t="s">
        <v>85</v>
      </c>
      <c r="U57">
        <v>143020.88157952629</v>
      </c>
      <c r="V57" s="35">
        <v>2094042.0721536551</v>
      </c>
      <c r="W57">
        <v>1836143.899012391</v>
      </c>
      <c r="X57">
        <v>1311586.4439147301</v>
      </c>
      <c r="Y57">
        <v>684588.10411847825</v>
      </c>
      <c r="Z57">
        <v>2094042.0721536551</v>
      </c>
    </row>
    <row r="58" spans="2:26" x14ac:dyDescent="0.25">
      <c r="B58" s="2">
        <v>18</v>
      </c>
      <c r="C58" s="30" t="s">
        <v>130</v>
      </c>
      <c r="D58" s="31" t="s">
        <v>13</v>
      </c>
      <c r="E58" s="32">
        <v>1245416.07212627</v>
      </c>
      <c r="T58" s="21" t="s">
        <v>13</v>
      </c>
      <c r="U58">
        <v>855430.79043173336</v>
      </c>
      <c r="V58">
        <v>1245416.07212627</v>
      </c>
      <c r="X58" s="35">
        <v>1696107.092200516</v>
      </c>
      <c r="Z58">
        <v>1696107.092200516</v>
      </c>
    </row>
    <row r="59" spans="2:26" x14ac:dyDescent="0.25">
      <c r="B59" s="2">
        <v>19</v>
      </c>
      <c r="C59" s="25" t="s">
        <v>131</v>
      </c>
      <c r="D59" s="26" t="s">
        <v>11</v>
      </c>
      <c r="E59" s="27">
        <v>283466.63561252417</v>
      </c>
      <c r="T59" s="21" t="s">
        <v>88</v>
      </c>
      <c r="U59">
        <v>731415.53905307595</v>
      </c>
      <c r="V59">
        <v>492841.04828789353</v>
      </c>
      <c r="Y59" s="35">
        <v>939923.20298969001</v>
      </c>
      <c r="Z59">
        <v>939923.20298969001</v>
      </c>
    </row>
    <row r="60" spans="2:26" x14ac:dyDescent="0.25">
      <c r="B60" s="2">
        <v>20</v>
      </c>
      <c r="C60" s="28" t="s">
        <v>131</v>
      </c>
      <c r="D60" t="s">
        <v>85</v>
      </c>
      <c r="E60" s="29">
        <v>1836143.899012391</v>
      </c>
      <c r="T60" s="21" t="s">
        <v>15</v>
      </c>
      <c r="U60">
        <v>1707200.1305371381</v>
      </c>
      <c r="V60">
        <v>3977433.9868599679</v>
      </c>
      <c r="W60">
        <v>895166.00386279135</v>
      </c>
      <c r="X60">
        <v>2702024.6733132601</v>
      </c>
      <c r="Y60" s="35">
        <v>4581509.0109072961</v>
      </c>
      <c r="Z60">
        <v>4581509.0109072961</v>
      </c>
    </row>
    <row r="61" spans="2:26" x14ac:dyDescent="0.25">
      <c r="B61" s="2">
        <v>21</v>
      </c>
      <c r="C61" s="28" t="s">
        <v>131</v>
      </c>
      <c r="D61" t="s">
        <v>89</v>
      </c>
      <c r="E61" s="29">
        <v>161756.1091836055</v>
      </c>
      <c r="T61" s="21" t="s">
        <v>89</v>
      </c>
      <c r="V61" s="35">
        <v>872078.74187065521</v>
      </c>
      <c r="W61">
        <v>161756.1091836055</v>
      </c>
      <c r="X61">
        <v>802689.20768176415</v>
      </c>
      <c r="Z61">
        <v>872078.74187065521</v>
      </c>
    </row>
    <row r="62" spans="2:26" x14ac:dyDescent="0.25">
      <c r="B62" s="2">
        <v>22</v>
      </c>
      <c r="C62" s="28" t="s">
        <v>131</v>
      </c>
      <c r="D62" t="s">
        <v>4</v>
      </c>
      <c r="E62" s="29">
        <v>6220401.6050724871</v>
      </c>
      <c r="T62" s="21" t="s">
        <v>124</v>
      </c>
      <c r="U62">
        <v>12376386.96744957</v>
      </c>
      <c r="V62">
        <v>21382300.084110789</v>
      </c>
      <c r="W62">
        <v>6220401.6050724871</v>
      </c>
      <c r="X62">
        <v>16223824.54509295</v>
      </c>
      <c r="Y62">
        <v>15627067.45474261</v>
      </c>
      <c r="Z62">
        <v>21382300.084110789</v>
      </c>
    </row>
    <row r="63" spans="2:26" x14ac:dyDescent="0.25">
      <c r="B63" s="2">
        <v>23</v>
      </c>
      <c r="C63" s="28" t="s">
        <v>131</v>
      </c>
      <c r="D63" t="s">
        <v>5</v>
      </c>
      <c r="E63" s="29">
        <v>1408335.563826788</v>
      </c>
    </row>
    <row r="64" spans="2:26" x14ac:dyDescent="0.25">
      <c r="B64" s="2">
        <v>24</v>
      </c>
      <c r="C64" s="28" t="s">
        <v>131</v>
      </c>
      <c r="D64" t="s">
        <v>87</v>
      </c>
      <c r="E64" s="29">
        <v>1059030.1699257151</v>
      </c>
    </row>
    <row r="65" spans="2:5" x14ac:dyDescent="0.25">
      <c r="B65" s="2">
        <v>25</v>
      </c>
      <c r="C65" s="28" t="s">
        <v>131</v>
      </c>
      <c r="D65" t="s">
        <v>86</v>
      </c>
      <c r="E65" s="29">
        <v>1628301.5119205529</v>
      </c>
    </row>
    <row r="66" spans="2:5" x14ac:dyDescent="0.25">
      <c r="B66" s="2">
        <v>26</v>
      </c>
      <c r="C66" s="28" t="s">
        <v>131</v>
      </c>
      <c r="D66" t="s">
        <v>6</v>
      </c>
      <c r="E66" s="29">
        <v>5315283.5619701892</v>
      </c>
    </row>
    <row r="67" spans="2:5" x14ac:dyDescent="0.25">
      <c r="B67" s="2">
        <v>27</v>
      </c>
      <c r="C67" s="30" t="s">
        <v>131</v>
      </c>
      <c r="D67" s="31" t="s">
        <v>15</v>
      </c>
      <c r="E67" s="32">
        <v>895166.00386279135</v>
      </c>
    </row>
    <row r="68" spans="2:5" x14ac:dyDescent="0.25">
      <c r="B68" s="2">
        <v>28</v>
      </c>
      <c r="C68" s="25" t="s">
        <v>132</v>
      </c>
      <c r="D68" s="26" t="s">
        <v>11</v>
      </c>
      <c r="E68" s="27">
        <v>2053028.277018324</v>
      </c>
    </row>
    <row r="69" spans="2:5" x14ac:dyDescent="0.25">
      <c r="B69" s="2">
        <v>29</v>
      </c>
      <c r="C69" s="28" t="s">
        <v>132</v>
      </c>
      <c r="D69" t="s">
        <v>85</v>
      </c>
      <c r="E69" s="29">
        <v>1311586.4439147301</v>
      </c>
    </row>
    <row r="70" spans="2:5" x14ac:dyDescent="0.25">
      <c r="B70" s="2">
        <v>30</v>
      </c>
      <c r="C70" s="28" t="s">
        <v>132</v>
      </c>
      <c r="D70" t="s">
        <v>89</v>
      </c>
      <c r="E70" s="29">
        <v>802689.20768176415</v>
      </c>
    </row>
    <row r="71" spans="2:5" x14ac:dyDescent="0.25">
      <c r="B71" s="2">
        <v>31</v>
      </c>
      <c r="C71" s="28" t="s">
        <v>132</v>
      </c>
      <c r="D71" t="s">
        <v>4</v>
      </c>
      <c r="E71" s="29">
        <v>16223824.54509295</v>
      </c>
    </row>
    <row r="72" spans="2:5" x14ac:dyDescent="0.25">
      <c r="B72" s="2">
        <v>32</v>
      </c>
      <c r="C72" s="28" t="s">
        <v>132</v>
      </c>
      <c r="D72" t="s">
        <v>5</v>
      </c>
      <c r="E72" s="29">
        <v>571861.5650890331</v>
      </c>
    </row>
    <row r="73" spans="2:5" x14ac:dyDescent="0.25">
      <c r="B73" s="2">
        <v>33</v>
      </c>
      <c r="C73" s="28" t="s">
        <v>132</v>
      </c>
      <c r="D73" t="s">
        <v>87</v>
      </c>
      <c r="E73" s="29">
        <v>911429.21955106186</v>
      </c>
    </row>
    <row r="74" spans="2:5" x14ac:dyDescent="0.25">
      <c r="B74" s="2">
        <v>34</v>
      </c>
      <c r="C74" s="28" t="s">
        <v>132</v>
      </c>
      <c r="D74" t="s">
        <v>86</v>
      </c>
      <c r="E74" s="29">
        <v>4119510.9868804459</v>
      </c>
    </row>
    <row r="75" spans="2:5" x14ac:dyDescent="0.25">
      <c r="B75" s="2">
        <v>35</v>
      </c>
      <c r="C75" s="28" t="s">
        <v>132</v>
      </c>
      <c r="D75" t="s">
        <v>6</v>
      </c>
      <c r="E75" s="29">
        <v>7680707.273053728</v>
      </c>
    </row>
    <row r="76" spans="2:5" x14ac:dyDescent="0.25">
      <c r="B76" s="2">
        <v>36</v>
      </c>
      <c r="C76" s="28" t="s">
        <v>132</v>
      </c>
      <c r="D76" t="s">
        <v>15</v>
      </c>
      <c r="E76" s="29">
        <v>2702024.6733132601</v>
      </c>
    </row>
    <row r="77" spans="2:5" x14ac:dyDescent="0.25">
      <c r="B77" s="2">
        <v>37</v>
      </c>
      <c r="C77" s="30" t="s">
        <v>132</v>
      </c>
      <c r="D77" s="31" t="s">
        <v>13</v>
      </c>
      <c r="E77" s="32">
        <v>1696107.092200516</v>
      </c>
    </row>
    <row r="78" spans="2:5" x14ac:dyDescent="0.25">
      <c r="B78" s="2">
        <v>38</v>
      </c>
      <c r="C78" s="25" t="s">
        <v>133</v>
      </c>
      <c r="D78" s="26" t="s">
        <v>11</v>
      </c>
      <c r="E78" s="27">
        <v>1062816.1949302149</v>
      </c>
    </row>
    <row r="79" spans="2:5" x14ac:dyDescent="0.25">
      <c r="B79" s="2">
        <v>39</v>
      </c>
      <c r="C79" s="28" t="s">
        <v>133</v>
      </c>
      <c r="D79" t="s">
        <v>85</v>
      </c>
      <c r="E79" s="29">
        <v>684588.10411847825</v>
      </c>
    </row>
    <row r="80" spans="2:5" x14ac:dyDescent="0.25">
      <c r="B80" s="2">
        <v>40</v>
      </c>
      <c r="C80" s="28" t="s">
        <v>133</v>
      </c>
      <c r="D80" t="s">
        <v>4</v>
      </c>
      <c r="E80" s="29">
        <v>15627067.45474261</v>
      </c>
    </row>
    <row r="81" spans="1:22" x14ac:dyDescent="0.25">
      <c r="B81" s="2">
        <v>41</v>
      </c>
      <c r="C81" s="28" t="s">
        <v>133</v>
      </c>
      <c r="D81" t="s">
        <v>5</v>
      </c>
      <c r="E81" s="29">
        <v>555849.52219675109</v>
      </c>
    </row>
    <row r="82" spans="1:22" x14ac:dyDescent="0.25">
      <c r="B82" s="2">
        <v>42</v>
      </c>
      <c r="C82" s="28" t="s">
        <v>133</v>
      </c>
      <c r="D82" t="s">
        <v>87</v>
      </c>
      <c r="E82" s="29">
        <v>2198806.5020857081</v>
      </c>
    </row>
    <row r="83" spans="1:22" x14ac:dyDescent="0.25">
      <c r="B83" s="2">
        <v>43</v>
      </c>
      <c r="C83" s="28" t="s">
        <v>133</v>
      </c>
      <c r="D83" t="s">
        <v>86</v>
      </c>
      <c r="E83" s="29">
        <v>5695918.1683112662</v>
      </c>
    </row>
    <row r="84" spans="1:22" x14ac:dyDescent="0.25">
      <c r="B84" s="2">
        <v>44</v>
      </c>
      <c r="C84" s="28" t="s">
        <v>133</v>
      </c>
      <c r="D84" t="s">
        <v>6</v>
      </c>
      <c r="E84" s="29">
        <v>7457762.8412236394</v>
      </c>
    </row>
    <row r="85" spans="1:22" x14ac:dyDescent="0.25">
      <c r="B85" s="2">
        <v>45</v>
      </c>
      <c r="C85" s="28" t="s">
        <v>133</v>
      </c>
      <c r="D85" t="s">
        <v>15</v>
      </c>
      <c r="E85" s="29">
        <v>4581509.0109072961</v>
      </c>
    </row>
    <row r="86" spans="1:22" x14ac:dyDescent="0.25">
      <c r="B86" s="2">
        <v>46</v>
      </c>
      <c r="C86" s="30" t="s">
        <v>133</v>
      </c>
      <c r="D86" s="31" t="s">
        <v>88</v>
      </c>
      <c r="E86" s="32">
        <v>939923.20298969001</v>
      </c>
    </row>
    <row r="88" spans="1:22" ht="15.75" thickBot="1" x14ac:dyDescent="0.3"/>
    <row r="89" spans="1:22" ht="20.25" thickBot="1" x14ac:dyDescent="0.35">
      <c r="A89" s="48">
        <v>2006</v>
      </c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50"/>
      <c r="T89" s="48" t="s">
        <v>123</v>
      </c>
      <c r="U89" s="49"/>
      <c r="V89" s="50"/>
    </row>
    <row r="92" spans="1:22" ht="15.75" thickBot="1" x14ac:dyDescent="0.3">
      <c r="C92" s="34" t="s">
        <v>128</v>
      </c>
      <c r="D92" s="34" t="s">
        <v>1</v>
      </c>
      <c r="E92" s="34" t="s">
        <v>115</v>
      </c>
    </row>
    <row r="93" spans="1:22" x14ac:dyDescent="0.25">
      <c r="B93" s="33">
        <v>0</v>
      </c>
      <c r="C93" s="17" t="s">
        <v>129</v>
      </c>
      <c r="D93" s="8" t="s">
        <v>11</v>
      </c>
      <c r="E93" s="9">
        <v>6591845.2929573962</v>
      </c>
    </row>
    <row r="94" spans="1:22" x14ac:dyDescent="0.25">
      <c r="B94" s="33">
        <v>1</v>
      </c>
      <c r="C94" s="12" t="s">
        <v>129</v>
      </c>
      <c r="D94" t="s">
        <v>85</v>
      </c>
      <c r="E94" s="11">
        <v>1659386.4494679179</v>
      </c>
    </row>
    <row r="95" spans="1:22" x14ac:dyDescent="0.25">
      <c r="B95" s="33">
        <v>2</v>
      </c>
      <c r="C95" s="12" t="s">
        <v>129</v>
      </c>
      <c r="D95" t="s">
        <v>4</v>
      </c>
      <c r="E95" s="11">
        <v>3295831.4047659528</v>
      </c>
    </row>
    <row r="96" spans="1:22" x14ac:dyDescent="0.25">
      <c r="B96" s="33">
        <v>3</v>
      </c>
      <c r="C96" s="12" t="s">
        <v>129</v>
      </c>
      <c r="D96" t="s">
        <v>5</v>
      </c>
      <c r="E96" s="11">
        <v>660982.87191412295</v>
      </c>
    </row>
    <row r="97" spans="2:26" x14ac:dyDescent="0.25">
      <c r="B97" s="33">
        <v>4</v>
      </c>
      <c r="C97" s="12" t="s">
        <v>129</v>
      </c>
      <c r="D97" t="s">
        <v>87</v>
      </c>
      <c r="E97" s="11">
        <v>1162928.7515169249</v>
      </c>
    </row>
    <row r="98" spans="2:26" x14ac:dyDescent="0.25">
      <c r="B98" s="33">
        <v>5</v>
      </c>
      <c r="C98" s="12" t="s">
        <v>129</v>
      </c>
      <c r="D98" t="s">
        <v>8</v>
      </c>
      <c r="E98" s="11">
        <v>16565552.26932689</v>
      </c>
    </row>
    <row r="99" spans="2:26" x14ac:dyDescent="0.25">
      <c r="B99" s="33">
        <v>6</v>
      </c>
      <c r="C99" s="12" t="s">
        <v>129</v>
      </c>
      <c r="D99" t="s">
        <v>6</v>
      </c>
      <c r="E99" s="11">
        <v>2975544.505641527</v>
      </c>
    </row>
    <row r="100" spans="2:26" x14ac:dyDescent="0.25">
      <c r="B100" s="33">
        <v>7</v>
      </c>
      <c r="C100" s="12" t="s">
        <v>129</v>
      </c>
      <c r="D100" t="s">
        <v>15</v>
      </c>
      <c r="E100" s="11">
        <v>426110.69640827848</v>
      </c>
    </row>
    <row r="101" spans="2:26" x14ac:dyDescent="0.25">
      <c r="B101" s="33">
        <v>8</v>
      </c>
      <c r="C101" s="12" t="s">
        <v>129</v>
      </c>
      <c r="D101" t="s">
        <v>88</v>
      </c>
      <c r="E101" s="11">
        <v>3049638.8149133208</v>
      </c>
    </row>
    <row r="102" spans="2:26" ht="15.75" thickBot="1" x14ac:dyDescent="0.3">
      <c r="B102" s="33">
        <v>9</v>
      </c>
      <c r="C102" s="14" t="s">
        <v>129</v>
      </c>
      <c r="D102" s="15" t="s">
        <v>13</v>
      </c>
      <c r="E102" s="16">
        <v>172055.20227258871</v>
      </c>
      <c r="T102" s="20" t="s">
        <v>149</v>
      </c>
      <c r="U102" s="20" t="s">
        <v>128</v>
      </c>
    </row>
    <row r="103" spans="2:26" x14ac:dyDescent="0.25">
      <c r="B103" s="33">
        <v>10</v>
      </c>
      <c r="C103" s="17" t="s">
        <v>130</v>
      </c>
      <c r="D103" s="8" t="s">
        <v>11</v>
      </c>
      <c r="E103" s="9">
        <v>8807059.1367605627</v>
      </c>
      <c r="T103" s="20" t="s">
        <v>126</v>
      </c>
      <c r="U103" t="s">
        <v>129</v>
      </c>
      <c r="V103" t="s">
        <v>130</v>
      </c>
      <c r="W103" t="s">
        <v>131</v>
      </c>
      <c r="X103" t="s">
        <v>132</v>
      </c>
      <c r="Y103" t="s">
        <v>133</v>
      </c>
      <c r="Z103" t="s">
        <v>124</v>
      </c>
    </row>
    <row r="104" spans="2:26" x14ac:dyDescent="0.25">
      <c r="B104" s="33">
        <v>11</v>
      </c>
      <c r="C104" s="12" t="s">
        <v>130</v>
      </c>
      <c r="D104" t="s">
        <v>89</v>
      </c>
      <c r="E104" s="11">
        <v>1028572.5990568741</v>
      </c>
      <c r="T104" s="21" t="s">
        <v>5</v>
      </c>
      <c r="U104">
        <v>660982.87191412295</v>
      </c>
      <c r="V104" s="35">
        <v>2479798.0195009718</v>
      </c>
      <c r="X104">
        <v>1098620.2853540201</v>
      </c>
      <c r="Z104">
        <v>2479798.0195009718</v>
      </c>
    </row>
    <row r="105" spans="2:26" x14ac:dyDescent="0.25">
      <c r="B105" s="33">
        <v>12</v>
      </c>
      <c r="C105" s="12" t="s">
        <v>130</v>
      </c>
      <c r="D105" t="s">
        <v>4</v>
      </c>
      <c r="E105" s="11">
        <v>4210322.7761391765</v>
      </c>
      <c r="T105" s="21" t="s">
        <v>4</v>
      </c>
      <c r="U105">
        <v>3295831.4047659528</v>
      </c>
      <c r="V105" s="35">
        <v>4210322.7761391765</v>
      </c>
      <c r="W105">
        <v>2073743.867623854</v>
      </c>
      <c r="X105">
        <v>932676.97592194495</v>
      </c>
      <c r="Y105">
        <v>224854.84504057039</v>
      </c>
      <c r="Z105">
        <v>4210322.7761391765</v>
      </c>
    </row>
    <row r="106" spans="2:26" x14ac:dyDescent="0.25">
      <c r="B106" s="33">
        <v>13</v>
      </c>
      <c r="C106" s="12" t="s">
        <v>130</v>
      </c>
      <c r="D106" t="s">
        <v>5</v>
      </c>
      <c r="E106" s="11">
        <v>2479798.0195009718</v>
      </c>
      <c r="T106" s="21" t="s">
        <v>8</v>
      </c>
      <c r="U106">
        <v>16565552.26932689</v>
      </c>
      <c r="V106" s="35">
        <v>34632469.861663774</v>
      </c>
      <c r="W106">
        <v>15495460.163407311</v>
      </c>
      <c r="X106">
        <v>10870492.57485473</v>
      </c>
      <c r="Y106">
        <v>10002593.04801527</v>
      </c>
      <c r="Z106">
        <v>34632469.861663774</v>
      </c>
    </row>
    <row r="107" spans="2:26" x14ac:dyDescent="0.25">
      <c r="B107" s="33">
        <v>14</v>
      </c>
      <c r="C107" s="12" t="s">
        <v>130</v>
      </c>
      <c r="D107" t="s">
        <v>87</v>
      </c>
      <c r="E107" s="11">
        <v>2743572.8649371499</v>
      </c>
      <c r="T107" s="21" t="s">
        <v>11</v>
      </c>
      <c r="U107">
        <v>6591845.2929573962</v>
      </c>
      <c r="V107" s="35">
        <v>8807059.1367605627</v>
      </c>
      <c r="W107">
        <v>5962009.570377891</v>
      </c>
      <c r="X107">
        <v>8718536.5792917237</v>
      </c>
      <c r="Y107">
        <v>5599381.4285362819</v>
      </c>
      <c r="Z107">
        <v>8807059.1367605627</v>
      </c>
    </row>
    <row r="108" spans="2:26" x14ac:dyDescent="0.25">
      <c r="B108" s="33">
        <v>15</v>
      </c>
      <c r="C108" s="12" t="s">
        <v>130</v>
      </c>
      <c r="D108" t="s">
        <v>86</v>
      </c>
      <c r="E108" s="11">
        <v>2443032.5652547008</v>
      </c>
      <c r="T108" s="21" t="s">
        <v>6</v>
      </c>
      <c r="U108">
        <v>2975544.505641527</v>
      </c>
      <c r="V108" s="35">
        <v>9158958.831191415</v>
      </c>
      <c r="W108">
        <v>3312944.0362278032</v>
      </c>
      <c r="X108">
        <v>1283433.05085812</v>
      </c>
      <c r="Y108">
        <v>951010.0479162808</v>
      </c>
      <c r="Z108">
        <v>9158958.831191415</v>
      </c>
    </row>
    <row r="109" spans="2:26" x14ac:dyDescent="0.25">
      <c r="B109" s="33">
        <v>16</v>
      </c>
      <c r="C109" s="12" t="s">
        <v>130</v>
      </c>
      <c r="D109" t="s">
        <v>8</v>
      </c>
      <c r="E109" s="11">
        <v>34632469.861663774</v>
      </c>
      <c r="T109" s="21" t="s">
        <v>86</v>
      </c>
      <c r="V109" s="35">
        <v>2443032.5652547008</v>
      </c>
      <c r="X109">
        <v>365395.37024350662</v>
      </c>
      <c r="Z109">
        <v>2443032.5652547008</v>
      </c>
    </row>
    <row r="110" spans="2:26" x14ac:dyDescent="0.25">
      <c r="B110" s="33">
        <v>17</v>
      </c>
      <c r="C110" s="12" t="s">
        <v>130</v>
      </c>
      <c r="D110" t="s">
        <v>6</v>
      </c>
      <c r="E110" s="11">
        <v>9158958.831191415</v>
      </c>
      <c r="T110" s="21" t="s">
        <v>87</v>
      </c>
      <c r="U110">
        <v>1162928.7515169249</v>
      </c>
      <c r="V110" s="35">
        <v>2743572.8649371499</v>
      </c>
      <c r="X110">
        <v>1682606.3373324689</v>
      </c>
      <c r="Y110">
        <v>926096.11656067451</v>
      </c>
      <c r="Z110">
        <v>2743572.8649371499</v>
      </c>
    </row>
    <row r="111" spans="2:26" x14ac:dyDescent="0.25">
      <c r="B111" s="33">
        <v>18</v>
      </c>
      <c r="C111" s="12" t="s">
        <v>130</v>
      </c>
      <c r="D111" t="s">
        <v>15</v>
      </c>
      <c r="E111" s="11">
        <v>4506624.584521356</v>
      </c>
      <c r="T111" s="21" t="s">
        <v>85</v>
      </c>
      <c r="U111" s="35">
        <v>1659386.4494679179</v>
      </c>
      <c r="W111">
        <v>175909.81053669739</v>
      </c>
      <c r="X111">
        <v>427685.70516534097</v>
      </c>
      <c r="Z111">
        <v>1659386.4494679179</v>
      </c>
    </row>
    <row r="112" spans="2:26" ht="15.75" thickBot="1" x14ac:dyDescent="0.3">
      <c r="B112" s="33">
        <v>19</v>
      </c>
      <c r="C112" s="14" t="s">
        <v>130</v>
      </c>
      <c r="D112" s="15" t="s">
        <v>88</v>
      </c>
      <c r="E112" s="16">
        <v>169335.83859508601</v>
      </c>
      <c r="T112" s="21" t="s">
        <v>13</v>
      </c>
      <c r="U112">
        <v>172055.20227258871</v>
      </c>
      <c r="X112" s="35">
        <v>2129518.2660322431</v>
      </c>
      <c r="Z112">
        <v>2129518.2660322431</v>
      </c>
    </row>
    <row r="113" spans="2:26" x14ac:dyDescent="0.25">
      <c r="B113" s="33">
        <v>20</v>
      </c>
      <c r="C113" s="17" t="s">
        <v>131</v>
      </c>
      <c r="D113" s="8" t="s">
        <v>11</v>
      </c>
      <c r="E113" s="9">
        <v>5962009.570377891</v>
      </c>
      <c r="T113" s="21" t="s">
        <v>88</v>
      </c>
      <c r="U113" s="35">
        <v>3049638.8149133208</v>
      </c>
      <c r="V113">
        <v>169335.83859508601</v>
      </c>
      <c r="Y113">
        <v>268691.68419093749</v>
      </c>
      <c r="Z113">
        <v>3049638.8149133208</v>
      </c>
    </row>
    <row r="114" spans="2:26" x14ac:dyDescent="0.25">
      <c r="B114" s="33">
        <v>21</v>
      </c>
      <c r="C114" s="12" t="s">
        <v>131</v>
      </c>
      <c r="D114" t="s">
        <v>85</v>
      </c>
      <c r="E114" s="11">
        <v>175909.81053669739</v>
      </c>
      <c r="T114" s="21" t="s">
        <v>15</v>
      </c>
      <c r="U114">
        <v>426110.69640827848</v>
      </c>
      <c r="V114" s="35">
        <v>4506624.584521356</v>
      </c>
      <c r="W114">
        <v>470134.8201173885</v>
      </c>
      <c r="X114">
        <v>1162441.3327938421</v>
      </c>
      <c r="Y114">
        <v>14820.732983784341</v>
      </c>
      <c r="Z114">
        <v>4506624.584521356</v>
      </c>
    </row>
    <row r="115" spans="2:26" x14ac:dyDescent="0.25">
      <c r="B115" s="33">
        <v>22</v>
      </c>
      <c r="C115" s="12" t="s">
        <v>131</v>
      </c>
      <c r="D115" t="s">
        <v>89</v>
      </c>
      <c r="E115" s="11">
        <v>363893.27183280932</v>
      </c>
      <c r="T115" s="21" t="s">
        <v>89</v>
      </c>
      <c r="V115" s="35">
        <v>1028572.5990568741</v>
      </c>
      <c r="W115">
        <v>363893.27183280932</v>
      </c>
      <c r="X115">
        <v>330979.28643049393</v>
      </c>
      <c r="Z115">
        <v>1028572.5990568741</v>
      </c>
    </row>
    <row r="116" spans="2:26" x14ac:dyDescent="0.25">
      <c r="B116" s="33">
        <v>23</v>
      </c>
      <c r="C116" s="12" t="s">
        <v>131</v>
      </c>
      <c r="D116" t="s">
        <v>4</v>
      </c>
      <c r="E116" s="11">
        <v>2073743.867623854</v>
      </c>
      <c r="T116" s="21" t="s">
        <v>124</v>
      </c>
      <c r="U116">
        <v>16565552.26932689</v>
      </c>
      <c r="V116">
        <v>34632469.861663774</v>
      </c>
      <c r="W116">
        <v>15495460.163407311</v>
      </c>
      <c r="X116">
        <v>10870492.57485473</v>
      </c>
      <c r="Y116">
        <v>10002593.04801527</v>
      </c>
      <c r="Z116">
        <v>34632469.861663774</v>
      </c>
    </row>
    <row r="117" spans="2:26" x14ac:dyDescent="0.25">
      <c r="B117" s="33">
        <v>24</v>
      </c>
      <c r="C117" s="12" t="s">
        <v>131</v>
      </c>
      <c r="D117" t="s">
        <v>8</v>
      </c>
      <c r="E117" s="11">
        <v>15495460.163407311</v>
      </c>
    </row>
    <row r="118" spans="2:26" x14ac:dyDescent="0.25">
      <c r="B118" s="33">
        <v>25</v>
      </c>
      <c r="C118" s="12" t="s">
        <v>131</v>
      </c>
      <c r="D118" t="s">
        <v>6</v>
      </c>
      <c r="E118" s="11">
        <v>3312944.0362278032</v>
      </c>
    </row>
    <row r="119" spans="2:26" ht="15.75" thickBot="1" x14ac:dyDescent="0.3">
      <c r="B119" s="33">
        <v>26</v>
      </c>
      <c r="C119" s="14" t="s">
        <v>131</v>
      </c>
      <c r="D119" s="15" t="s">
        <v>15</v>
      </c>
      <c r="E119" s="16">
        <v>470134.8201173885</v>
      </c>
    </row>
    <row r="120" spans="2:26" x14ac:dyDescent="0.25">
      <c r="B120" s="33">
        <v>27</v>
      </c>
      <c r="C120" s="17" t="s">
        <v>132</v>
      </c>
      <c r="D120" s="8" t="s">
        <v>11</v>
      </c>
      <c r="E120" s="9">
        <v>8718536.5792917237</v>
      </c>
    </row>
    <row r="121" spans="2:26" x14ac:dyDescent="0.25">
      <c r="B121" s="33">
        <v>28</v>
      </c>
      <c r="C121" s="12" t="s">
        <v>132</v>
      </c>
      <c r="D121" t="s">
        <v>85</v>
      </c>
      <c r="E121" s="11">
        <v>427685.70516534097</v>
      </c>
    </row>
    <row r="122" spans="2:26" x14ac:dyDescent="0.25">
      <c r="B122" s="33">
        <v>29</v>
      </c>
      <c r="C122" s="12" t="s">
        <v>132</v>
      </c>
      <c r="D122" t="s">
        <v>89</v>
      </c>
      <c r="E122" s="11">
        <v>330979.28643049393</v>
      </c>
    </row>
    <row r="123" spans="2:26" x14ac:dyDescent="0.25">
      <c r="B123" s="33">
        <v>30</v>
      </c>
      <c r="C123" s="12" t="s">
        <v>132</v>
      </c>
      <c r="D123" t="s">
        <v>4</v>
      </c>
      <c r="E123" s="11">
        <v>932676.97592194495</v>
      </c>
    </row>
    <row r="124" spans="2:26" x14ac:dyDescent="0.25">
      <c r="B124" s="33">
        <v>31</v>
      </c>
      <c r="C124" s="12" t="s">
        <v>132</v>
      </c>
      <c r="D124" t="s">
        <v>5</v>
      </c>
      <c r="E124" s="11">
        <v>1098620.2853540201</v>
      </c>
    </row>
    <row r="125" spans="2:26" x14ac:dyDescent="0.25">
      <c r="B125" s="33">
        <v>32</v>
      </c>
      <c r="C125" s="12" t="s">
        <v>132</v>
      </c>
      <c r="D125" t="s">
        <v>87</v>
      </c>
      <c r="E125" s="11">
        <v>1682606.3373324689</v>
      </c>
    </row>
    <row r="126" spans="2:26" x14ac:dyDescent="0.25">
      <c r="B126" s="33">
        <v>33</v>
      </c>
      <c r="C126" s="12" t="s">
        <v>132</v>
      </c>
      <c r="D126" t="s">
        <v>86</v>
      </c>
      <c r="E126" s="11">
        <v>365395.37024350662</v>
      </c>
    </row>
    <row r="127" spans="2:26" x14ac:dyDescent="0.25">
      <c r="B127" s="33">
        <v>34</v>
      </c>
      <c r="C127" s="12" t="s">
        <v>132</v>
      </c>
      <c r="D127" t="s">
        <v>8</v>
      </c>
      <c r="E127" s="11">
        <v>10870492.57485473</v>
      </c>
    </row>
    <row r="128" spans="2:26" x14ac:dyDescent="0.25">
      <c r="B128" s="33">
        <v>35</v>
      </c>
      <c r="C128" s="12" t="s">
        <v>132</v>
      </c>
      <c r="D128" t="s">
        <v>6</v>
      </c>
      <c r="E128" s="11">
        <v>1283433.05085812</v>
      </c>
    </row>
    <row r="129" spans="2:5" x14ac:dyDescent="0.25">
      <c r="B129" s="33">
        <v>36</v>
      </c>
      <c r="C129" s="12" t="s">
        <v>132</v>
      </c>
      <c r="D129" t="s">
        <v>15</v>
      </c>
      <c r="E129" s="11">
        <v>1162441.3327938421</v>
      </c>
    </row>
    <row r="130" spans="2:5" ht="15.75" thickBot="1" x14ac:dyDescent="0.3">
      <c r="B130" s="33">
        <v>37</v>
      </c>
      <c r="C130" s="14" t="s">
        <v>132</v>
      </c>
      <c r="D130" s="15" t="s">
        <v>13</v>
      </c>
      <c r="E130" s="16">
        <v>2129518.2660322431</v>
      </c>
    </row>
    <row r="131" spans="2:5" x14ac:dyDescent="0.25">
      <c r="B131" s="33">
        <v>38</v>
      </c>
      <c r="C131" s="17" t="s">
        <v>133</v>
      </c>
      <c r="D131" s="8" t="s">
        <v>11</v>
      </c>
      <c r="E131" s="9">
        <v>5599381.4285362819</v>
      </c>
    </row>
    <row r="132" spans="2:5" x14ac:dyDescent="0.25">
      <c r="B132" s="33">
        <v>39</v>
      </c>
      <c r="C132" s="12" t="s">
        <v>133</v>
      </c>
      <c r="D132" t="s">
        <v>4</v>
      </c>
      <c r="E132" s="11">
        <v>224854.84504057039</v>
      </c>
    </row>
    <row r="133" spans="2:5" x14ac:dyDescent="0.25">
      <c r="B133" s="33">
        <v>40</v>
      </c>
      <c r="C133" s="12" t="s">
        <v>133</v>
      </c>
      <c r="D133" t="s">
        <v>87</v>
      </c>
      <c r="E133" s="11">
        <v>926096.11656067451</v>
      </c>
    </row>
    <row r="134" spans="2:5" x14ac:dyDescent="0.25">
      <c r="B134" s="33">
        <v>41</v>
      </c>
      <c r="C134" s="12" t="s">
        <v>133</v>
      </c>
      <c r="D134" t="s">
        <v>8</v>
      </c>
      <c r="E134" s="11">
        <v>10002593.04801527</v>
      </c>
    </row>
    <row r="135" spans="2:5" x14ac:dyDescent="0.25">
      <c r="B135" s="33">
        <v>42</v>
      </c>
      <c r="C135" s="12" t="s">
        <v>133</v>
      </c>
      <c r="D135" t="s">
        <v>6</v>
      </c>
      <c r="E135" s="11">
        <v>951010.0479162808</v>
      </c>
    </row>
    <row r="136" spans="2:5" x14ac:dyDescent="0.25">
      <c r="B136" s="33">
        <v>43</v>
      </c>
      <c r="C136" s="12" t="s">
        <v>133</v>
      </c>
      <c r="D136" t="s">
        <v>15</v>
      </c>
      <c r="E136" s="11">
        <v>14820.732983784341</v>
      </c>
    </row>
    <row r="137" spans="2:5" ht="15.75" thickBot="1" x14ac:dyDescent="0.3">
      <c r="B137" s="33">
        <v>44</v>
      </c>
      <c r="C137" s="14" t="s">
        <v>133</v>
      </c>
      <c r="D137" s="15" t="s">
        <v>88</v>
      </c>
      <c r="E137" s="16">
        <v>268691.68419093749</v>
      </c>
    </row>
  </sheetData>
  <mergeCells count="7">
    <mergeCell ref="A1:U2"/>
    <mergeCell ref="T89:V89"/>
    <mergeCell ref="T36:V36"/>
    <mergeCell ref="T4:V4"/>
    <mergeCell ref="A36:R36"/>
    <mergeCell ref="A4:R4"/>
    <mergeCell ref="A89:R89"/>
  </mergeCell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1F6E9-CF1D-4710-88E7-4143BF64C356}">
  <sheetPr codeName="Sheet7"/>
  <dimension ref="A1:Z105"/>
  <sheetViews>
    <sheetView zoomScale="61" zoomScaleNormal="100" workbookViewId="0">
      <selection activeCell="X88" sqref="X88"/>
    </sheetView>
  </sheetViews>
  <sheetFormatPr defaultRowHeight="15" x14ac:dyDescent="0.25"/>
  <cols>
    <col min="1" max="1" width="3" bestFit="1" customWidth="1"/>
    <col min="2" max="2" width="18.42578125" bestFit="1" customWidth="1"/>
    <col min="3" max="3" width="10.85546875" bestFit="1" customWidth="1"/>
    <col min="4" max="4" width="12" bestFit="1" customWidth="1"/>
    <col min="22" max="22" width="14.85546875" bestFit="1" customWidth="1"/>
    <col min="23" max="23" width="12.7109375" bestFit="1" customWidth="1"/>
    <col min="24" max="26" width="12" bestFit="1" customWidth="1"/>
  </cols>
  <sheetData>
    <row r="1" spans="1:26" ht="15" customHeight="1" x14ac:dyDescent="0.25">
      <c r="A1" s="51" t="s">
        <v>118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3"/>
    </row>
    <row r="2" spans="1:26" ht="15.75" customHeight="1" thickBot="1" x14ac:dyDescent="0.3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6"/>
    </row>
    <row r="3" spans="1:26" ht="20.25" thickBot="1" x14ac:dyDescent="0.35">
      <c r="A3" s="57">
        <v>2004</v>
      </c>
      <c r="B3" s="58"/>
      <c r="C3" s="59"/>
      <c r="U3" s="57" t="s">
        <v>123</v>
      </c>
      <c r="V3" s="58"/>
      <c r="W3" s="50"/>
    </row>
    <row r="5" spans="1:26" x14ac:dyDescent="0.25">
      <c r="A5" s="6"/>
      <c r="B5" s="2" t="s">
        <v>119</v>
      </c>
      <c r="C5" s="2" t="s">
        <v>1</v>
      </c>
      <c r="D5" s="2" t="s">
        <v>2</v>
      </c>
      <c r="V5" s="20" t="s">
        <v>125</v>
      </c>
      <c r="W5" s="20" t="s">
        <v>127</v>
      </c>
    </row>
    <row r="6" spans="1:26" x14ac:dyDescent="0.25">
      <c r="A6" s="2">
        <v>0</v>
      </c>
      <c r="B6" s="6" t="s">
        <v>120</v>
      </c>
      <c r="C6" s="6" t="s">
        <v>11</v>
      </c>
      <c r="D6" s="6">
        <v>2725995.3486435791</v>
      </c>
      <c r="V6" s="20" t="s">
        <v>126</v>
      </c>
      <c r="W6" t="s">
        <v>120</v>
      </c>
      <c r="X6" t="s">
        <v>121</v>
      </c>
      <c r="Y6" t="s">
        <v>122</v>
      </c>
      <c r="Z6" t="s">
        <v>124</v>
      </c>
    </row>
    <row r="7" spans="1:26" x14ac:dyDescent="0.25">
      <c r="A7" s="2">
        <v>1</v>
      </c>
      <c r="B7" s="6" t="s">
        <v>120</v>
      </c>
      <c r="C7" s="6" t="s">
        <v>4</v>
      </c>
      <c r="D7" s="6">
        <v>3526801.0219331211</v>
      </c>
      <c r="V7" s="21" t="s">
        <v>5</v>
      </c>
      <c r="W7">
        <v>26950741.09756032</v>
      </c>
      <c r="X7">
        <v>29277224.108473372</v>
      </c>
      <c r="Y7">
        <v>18970668.876066849</v>
      </c>
      <c r="Z7">
        <v>29277224.108473372</v>
      </c>
    </row>
    <row r="8" spans="1:26" x14ac:dyDescent="0.25">
      <c r="A8" s="2">
        <v>2</v>
      </c>
      <c r="B8" s="6" t="s">
        <v>120</v>
      </c>
      <c r="C8" s="6" t="s">
        <v>5</v>
      </c>
      <c r="D8" s="6">
        <v>26950741.09756032</v>
      </c>
      <c r="V8" s="21" t="s">
        <v>4</v>
      </c>
      <c r="W8" s="35">
        <v>3526801.0219331211</v>
      </c>
      <c r="X8">
        <v>1943469.360705849</v>
      </c>
      <c r="Y8">
        <v>1835880.690842296</v>
      </c>
      <c r="Z8">
        <v>3526801.0219331211</v>
      </c>
    </row>
    <row r="9" spans="1:26" x14ac:dyDescent="0.25">
      <c r="A9" s="2">
        <v>3</v>
      </c>
      <c r="B9" s="6" t="s">
        <v>120</v>
      </c>
      <c r="C9" s="6" t="s">
        <v>8</v>
      </c>
      <c r="D9" s="6">
        <v>1829674.176431726</v>
      </c>
      <c r="V9" s="21" t="s">
        <v>8</v>
      </c>
      <c r="W9" s="35">
        <v>1829674.176431726</v>
      </c>
      <c r="X9">
        <v>839048.11962683394</v>
      </c>
      <c r="Y9">
        <v>1296006.1164948619</v>
      </c>
      <c r="Z9">
        <v>1829674.176431726</v>
      </c>
    </row>
    <row r="10" spans="1:26" x14ac:dyDescent="0.25">
      <c r="A10" s="2">
        <v>4</v>
      </c>
      <c r="B10" s="6" t="s">
        <v>120</v>
      </c>
      <c r="C10" s="6" t="s">
        <v>6</v>
      </c>
      <c r="D10" s="6">
        <v>2380493.9847189849</v>
      </c>
      <c r="V10" s="21" t="s">
        <v>11</v>
      </c>
      <c r="W10" s="35">
        <v>2725995.3486435791</v>
      </c>
      <c r="X10">
        <v>1569149.7725192041</v>
      </c>
      <c r="Y10">
        <v>2360335.4470769931</v>
      </c>
      <c r="Z10">
        <v>2725995.3486435791</v>
      </c>
    </row>
    <row r="11" spans="1:26" x14ac:dyDescent="0.25">
      <c r="A11" s="2">
        <v>5</v>
      </c>
      <c r="B11" s="6" t="s">
        <v>120</v>
      </c>
      <c r="C11" s="6" t="s">
        <v>15</v>
      </c>
      <c r="D11" s="6">
        <v>1240948.011264558</v>
      </c>
      <c r="V11" s="21" t="s">
        <v>6</v>
      </c>
      <c r="W11" s="35">
        <v>2380493.9847189849</v>
      </c>
      <c r="X11">
        <v>782263.46583644394</v>
      </c>
      <c r="Y11">
        <v>1008146.422281404</v>
      </c>
      <c r="Z11">
        <v>2380493.9847189849</v>
      </c>
    </row>
    <row r="12" spans="1:26" x14ac:dyDescent="0.25">
      <c r="A12" s="2">
        <v>6</v>
      </c>
      <c r="B12" s="6" t="s">
        <v>120</v>
      </c>
      <c r="C12" s="6" t="s">
        <v>13</v>
      </c>
      <c r="D12" s="6">
        <v>1171971.015490931</v>
      </c>
      <c r="V12" s="21" t="s">
        <v>13</v>
      </c>
      <c r="W12">
        <v>1171971.015490931</v>
      </c>
      <c r="X12" s="35">
        <v>1637512.8083186899</v>
      </c>
      <c r="Y12">
        <v>1188180.622664996</v>
      </c>
      <c r="Z12">
        <v>1637512.8083186899</v>
      </c>
    </row>
    <row r="13" spans="1:26" x14ac:dyDescent="0.25">
      <c r="A13" s="2">
        <v>7</v>
      </c>
      <c r="B13" s="6" t="s">
        <v>121</v>
      </c>
      <c r="C13" s="6" t="s">
        <v>11</v>
      </c>
      <c r="D13" s="6">
        <v>1569149.7725192041</v>
      </c>
      <c r="V13" s="21" t="s">
        <v>15</v>
      </c>
      <c r="W13">
        <v>1240948.011264558</v>
      </c>
      <c r="X13" s="35">
        <v>1711544.450218874</v>
      </c>
      <c r="Y13">
        <v>1057408.304411327</v>
      </c>
      <c r="Z13">
        <v>1711544.450218874</v>
      </c>
    </row>
    <row r="14" spans="1:26" x14ac:dyDescent="0.25">
      <c r="A14" s="2">
        <v>8</v>
      </c>
      <c r="B14" s="6" t="s">
        <v>121</v>
      </c>
      <c r="C14" s="6" t="s">
        <v>4</v>
      </c>
      <c r="D14" s="6">
        <v>1943469.360705849</v>
      </c>
      <c r="V14" s="21" t="s">
        <v>124</v>
      </c>
      <c r="W14">
        <v>26950741.09756032</v>
      </c>
      <c r="X14">
        <v>29277224.108473372</v>
      </c>
      <c r="Y14">
        <v>18970668.876066849</v>
      </c>
      <c r="Z14">
        <v>29277224.108473372</v>
      </c>
    </row>
    <row r="15" spans="1:26" x14ac:dyDescent="0.25">
      <c r="A15" s="2">
        <v>9</v>
      </c>
      <c r="B15" s="6" t="s">
        <v>121</v>
      </c>
      <c r="C15" s="6" t="s">
        <v>5</v>
      </c>
      <c r="D15" s="6">
        <v>29277224.108473372</v>
      </c>
    </row>
    <row r="16" spans="1:26" x14ac:dyDescent="0.25">
      <c r="A16" s="2">
        <v>10</v>
      </c>
      <c r="B16" s="6" t="s">
        <v>121</v>
      </c>
      <c r="C16" s="6" t="s">
        <v>8</v>
      </c>
      <c r="D16" s="6">
        <v>839048.11962683394</v>
      </c>
    </row>
    <row r="17" spans="1:23" x14ac:dyDescent="0.25">
      <c r="A17" s="2">
        <v>11</v>
      </c>
      <c r="B17" s="6" t="s">
        <v>121</v>
      </c>
      <c r="C17" s="6" t="s">
        <v>6</v>
      </c>
      <c r="D17" s="6">
        <v>782263.46583644394</v>
      </c>
    </row>
    <row r="18" spans="1:23" x14ac:dyDescent="0.25">
      <c r="A18" s="2">
        <v>12</v>
      </c>
      <c r="B18" s="6" t="s">
        <v>121</v>
      </c>
      <c r="C18" s="6" t="s">
        <v>15</v>
      </c>
      <c r="D18" s="6">
        <v>1711544.450218874</v>
      </c>
    </row>
    <row r="19" spans="1:23" x14ac:dyDescent="0.25">
      <c r="A19" s="2">
        <v>13</v>
      </c>
      <c r="B19" s="6" t="s">
        <v>121</v>
      </c>
      <c r="C19" s="6" t="s">
        <v>13</v>
      </c>
      <c r="D19" s="6">
        <v>1637512.8083186899</v>
      </c>
    </row>
    <row r="20" spans="1:23" x14ac:dyDescent="0.25">
      <c r="A20" s="2">
        <v>14</v>
      </c>
      <c r="B20" s="6" t="s">
        <v>122</v>
      </c>
      <c r="C20" s="6" t="s">
        <v>11</v>
      </c>
      <c r="D20" s="6">
        <v>2360335.4470769931</v>
      </c>
    </row>
    <row r="21" spans="1:23" x14ac:dyDescent="0.25">
      <c r="A21" s="2">
        <v>15</v>
      </c>
      <c r="B21" s="6" t="s">
        <v>122</v>
      </c>
      <c r="C21" s="6" t="s">
        <v>4</v>
      </c>
      <c r="D21" s="6">
        <v>1835880.690842296</v>
      </c>
    </row>
    <row r="22" spans="1:23" x14ac:dyDescent="0.25">
      <c r="A22" s="2">
        <v>16</v>
      </c>
      <c r="B22" s="6" t="s">
        <v>122</v>
      </c>
      <c r="C22" s="6" t="s">
        <v>5</v>
      </c>
      <c r="D22" s="6">
        <v>18970668.876066849</v>
      </c>
    </row>
    <row r="23" spans="1:23" x14ac:dyDescent="0.25">
      <c r="A23" s="2">
        <v>17</v>
      </c>
      <c r="B23" s="6" t="s">
        <v>122</v>
      </c>
      <c r="C23" s="6" t="s">
        <v>8</v>
      </c>
      <c r="D23" s="6">
        <v>1296006.1164948619</v>
      </c>
    </row>
    <row r="24" spans="1:23" x14ac:dyDescent="0.25">
      <c r="A24" s="2">
        <v>18</v>
      </c>
      <c r="B24" s="6" t="s">
        <v>122</v>
      </c>
      <c r="C24" s="6" t="s">
        <v>6</v>
      </c>
      <c r="D24" s="6">
        <v>1008146.422281404</v>
      </c>
    </row>
    <row r="25" spans="1:23" x14ac:dyDescent="0.25">
      <c r="A25" s="2">
        <v>19</v>
      </c>
      <c r="B25" s="6" t="s">
        <v>122</v>
      </c>
      <c r="C25" s="6" t="s">
        <v>15</v>
      </c>
      <c r="D25" s="6">
        <v>1057408.304411327</v>
      </c>
    </row>
    <row r="26" spans="1:23" x14ac:dyDescent="0.25">
      <c r="A26" s="2">
        <v>20</v>
      </c>
      <c r="B26" s="6" t="s">
        <v>122</v>
      </c>
      <c r="C26" s="6" t="s">
        <v>13</v>
      </c>
      <c r="D26" s="6">
        <v>1188180.622664996</v>
      </c>
    </row>
    <row r="29" spans="1:23" ht="15.75" thickBot="1" x14ac:dyDescent="0.3"/>
    <row r="30" spans="1:23" ht="20.25" thickBot="1" x14ac:dyDescent="0.35">
      <c r="A30" s="48">
        <v>2005</v>
      </c>
      <c r="B30" s="49"/>
      <c r="C30" s="50"/>
      <c r="U30" s="48" t="s">
        <v>123</v>
      </c>
      <c r="V30" s="49"/>
      <c r="W30" s="50"/>
    </row>
    <row r="32" spans="1:23" x14ac:dyDescent="0.25">
      <c r="A32" s="6"/>
      <c r="B32" s="2" t="s">
        <v>119</v>
      </c>
      <c r="C32" s="2" t="s">
        <v>1</v>
      </c>
      <c r="D32" s="2" t="s">
        <v>2</v>
      </c>
    </row>
    <row r="33" spans="1:26" x14ac:dyDescent="0.25">
      <c r="A33" s="2">
        <v>0</v>
      </c>
      <c r="B33" s="6" t="s">
        <v>120</v>
      </c>
      <c r="C33" s="6" t="s">
        <v>11</v>
      </c>
      <c r="D33" s="6">
        <v>3147379.2365522892</v>
      </c>
    </row>
    <row r="34" spans="1:26" x14ac:dyDescent="0.25">
      <c r="A34" s="2">
        <v>1</v>
      </c>
      <c r="B34" s="6" t="s">
        <v>120</v>
      </c>
      <c r="C34" s="6" t="s">
        <v>85</v>
      </c>
      <c r="D34" s="6">
        <v>3313671.5603951141</v>
      </c>
    </row>
    <row r="35" spans="1:26" x14ac:dyDescent="0.25">
      <c r="A35" s="2">
        <v>2</v>
      </c>
      <c r="B35" s="6" t="s">
        <v>120</v>
      </c>
      <c r="C35" s="6" t="s">
        <v>89</v>
      </c>
      <c r="D35" s="6">
        <v>924889.5400930203</v>
      </c>
    </row>
    <row r="36" spans="1:26" x14ac:dyDescent="0.25">
      <c r="A36" s="2">
        <v>3</v>
      </c>
      <c r="B36" s="6" t="s">
        <v>120</v>
      </c>
      <c r="C36" s="6" t="s">
        <v>4</v>
      </c>
      <c r="D36" s="6">
        <v>19757283.549575139</v>
      </c>
    </row>
    <row r="37" spans="1:26" x14ac:dyDescent="0.25">
      <c r="A37" s="2">
        <v>4</v>
      </c>
      <c r="B37" s="6" t="s">
        <v>120</v>
      </c>
      <c r="C37" s="6" t="s">
        <v>5</v>
      </c>
      <c r="D37" s="6">
        <v>2262399.7357924539</v>
      </c>
      <c r="V37" s="20" t="s">
        <v>125</v>
      </c>
      <c r="W37" s="20" t="s">
        <v>127</v>
      </c>
    </row>
    <row r="38" spans="1:26" x14ac:dyDescent="0.25">
      <c r="A38" s="2">
        <v>5</v>
      </c>
      <c r="B38" s="6" t="s">
        <v>120</v>
      </c>
      <c r="C38" s="6" t="s">
        <v>87</v>
      </c>
      <c r="D38" s="6">
        <v>842333.02319975034</v>
      </c>
      <c r="V38" s="20" t="s">
        <v>126</v>
      </c>
      <c r="W38" t="s">
        <v>120</v>
      </c>
      <c r="X38" t="s">
        <v>121</v>
      </c>
      <c r="Y38" t="s">
        <v>122</v>
      </c>
      <c r="Z38" t="s">
        <v>124</v>
      </c>
    </row>
    <row r="39" spans="1:26" x14ac:dyDescent="0.25">
      <c r="A39" s="2">
        <v>6</v>
      </c>
      <c r="B39" s="6" t="s">
        <v>120</v>
      </c>
      <c r="C39" s="6" t="s">
        <v>86</v>
      </c>
      <c r="D39" s="6">
        <v>5035421.2200991046</v>
      </c>
      <c r="V39" s="21" t="s">
        <v>5</v>
      </c>
      <c r="W39">
        <v>2262399.7357924539</v>
      </c>
      <c r="X39" s="35">
        <v>4603216.2752423147</v>
      </c>
      <c r="Y39">
        <v>1221059.2542415031</v>
      </c>
      <c r="Z39">
        <v>4603216.2752423147</v>
      </c>
    </row>
    <row r="40" spans="1:26" x14ac:dyDescent="0.25">
      <c r="A40" s="2">
        <v>7</v>
      </c>
      <c r="B40" s="6" t="s">
        <v>120</v>
      </c>
      <c r="C40" s="6" t="s">
        <v>6</v>
      </c>
      <c r="D40" s="6">
        <v>15765255.77514955</v>
      </c>
      <c r="V40" s="21" t="s">
        <v>4</v>
      </c>
      <c r="W40" s="35">
        <v>19757283.549575139</v>
      </c>
      <c r="X40">
        <v>16128177.819156069</v>
      </c>
      <c r="Y40">
        <v>5254972.8901919732</v>
      </c>
      <c r="Z40">
        <v>19757283.549575139</v>
      </c>
    </row>
    <row r="41" spans="1:26" x14ac:dyDescent="0.25">
      <c r="A41" s="2">
        <v>8</v>
      </c>
      <c r="B41" s="6" t="s">
        <v>120</v>
      </c>
      <c r="C41" s="6" t="s">
        <v>15</v>
      </c>
      <c r="D41" s="6">
        <v>4359658.4115249366</v>
      </c>
      <c r="V41" s="21" t="s">
        <v>11</v>
      </c>
      <c r="W41">
        <v>3147379.2365522892</v>
      </c>
      <c r="X41" s="35">
        <v>3444401.80082198</v>
      </c>
      <c r="Y41">
        <v>1242827.673353777</v>
      </c>
      <c r="Z41">
        <v>3444401.80082198</v>
      </c>
    </row>
    <row r="42" spans="1:26" x14ac:dyDescent="0.25">
      <c r="A42" s="2">
        <v>9</v>
      </c>
      <c r="B42" s="6" t="s">
        <v>120</v>
      </c>
      <c r="C42" s="6" t="s">
        <v>88</v>
      </c>
      <c r="D42" s="6">
        <v>1149849.372443455</v>
      </c>
      <c r="V42" s="21" t="s">
        <v>6</v>
      </c>
      <c r="W42" s="35">
        <v>15765255.77514955</v>
      </c>
      <c r="X42">
        <v>15167937.32895861</v>
      </c>
      <c r="Y42">
        <v>6070646.1247350853</v>
      </c>
      <c r="Z42">
        <v>15765255.77514955</v>
      </c>
    </row>
    <row r="43" spans="1:26" x14ac:dyDescent="0.25">
      <c r="A43" s="2">
        <v>10</v>
      </c>
      <c r="B43" s="6" t="s">
        <v>120</v>
      </c>
      <c r="C43" s="6" t="s">
        <v>13</v>
      </c>
      <c r="D43" s="6">
        <v>1566821.204867699</v>
      </c>
      <c r="V43" s="21" t="s">
        <v>86</v>
      </c>
      <c r="W43" s="35">
        <v>5035421.2200991046</v>
      </c>
      <c r="X43">
        <v>3248873.9844231359</v>
      </c>
      <c r="Y43">
        <v>2891293.2052714382</v>
      </c>
      <c r="Z43">
        <v>5035421.2200991046</v>
      </c>
    </row>
    <row r="44" spans="1:26" x14ac:dyDescent="0.25">
      <c r="A44" s="2">
        <v>11</v>
      </c>
      <c r="B44" s="6" t="s">
        <v>121</v>
      </c>
      <c r="C44" s="6" t="s">
        <v>11</v>
      </c>
      <c r="D44" s="6">
        <v>3444401.80082198</v>
      </c>
      <c r="V44" s="21" t="s">
        <v>87</v>
      </c>
      <c r="W44">
        <v>842333.02319975034</v>
      </c>
      <c r="X44" s="35">
        <v>1594394.812514764</v>
      </c>
      <c r="Y44">
        <v>874476.97737503308</v>
      </c>
      <c r="Z44">
        <v>1594394.812514764</v>
      </c>
    </row>
    <row r="45" spans="1:26" x14ac:dyDescent="0.25">
      <c r="A45" s="2">
        <v>12</v>
      </c>
      <c r="B45" s="6" t="s">
        <v>121</v>
      </c>
      <c r="C45" s="6" t="s">
        <v>85</v>
      </c>
      <c r="D45" s="6">
        <v>2676445.8913891208</v>
      </c>
      <c r="V45" s="21" t="s">
        <v>85</v>
      </c>
      <c r="W45" s="35">
        <v>3313671.5603951141</v>
      </c>
      <c r="X45">
        <v>2676445.8913891208</v>
      </c>
      <c r="Y45">
        <v>1288475.323630726</v>
      </c>
      <c r="Z45">
        <v>3313671.5603951141</v>
      </c>
    </row>
    <row r="46" spans="1:26" x14ac:dyDescent="0.25">
      <c r="A46" s="2">
        <v>13</v>
      </c>
      <c r="B46" s="6" t="s">
        <v>121</v>
      </c>
      <c r="C46" s="6" t="s">
        <v>89</v>
      </c>
      <c r="D46" s="6">
        <v>1165964.8077015879</v>
      </c>
      <c r="V46" s="21" t="s">
        <v>13</v>
      </c>
      <c r="W46" s="35">
        <v>1566821.204867699</v>
      </c>
      <c r="X46">
        <v>934712.49442452192</v>
      </c>
      <c r="Y46">
        <v>926021.7652519875</v>
      </c>
      <c r="Z46">
        <v>1566821.204867699</v>
      </c>
    </row>
    <row r="47" spans="1:26" x14ac:dyDescent="0.25">
      <c r="A47" s="2">
        <v>14</v>
      </c>
      <c r="B47" s="6" t="s">
        <v>121</v>
      </c>
      <c r="C47" s="6" t="s">
        <v>4</v>
      </c>
      <c r="D47" s="6">
        <v>16128177.819156069</v>
      </c>
      <c r="V47" s="21" t="s">
        <v>88</v>
      </c>
      <c r="W47">
        <v>1149849.372443455</v>
      </c>
      <c r="X47" s="35">
        <v>1251280.583048641</v>
      </c>
      <c r="Y47">
        <v>567979.7366914188</v>
      </c>
      <c r="Z47">
        <v>1251280.583048641</v>
      </c>
    </row>
    <row r="48" spans="1:26" x14ac:dyDescent="0.25">
      <c r="A48" s="2">
        <v>15</v>
      </c>
      <c r="B48" s="6" t="s">
        <v>121</v>
      </c>
      <c r="C48" s="6" t="s">
        <v>5</v>
      </c>
      <c r="D48" s="6">
        <v>4603216.2752423147</v>
      </c>
      <c r="V48" s="21" t="s">
        <v>15</v>
      </c>
      <c r="W48">
        <v>4359658.4115249366</v>
      </c>
      <c r="X48" s="35">
        <v>5508647.6733218329</v>
      </c>
      <c r="Y48">
        <v>1972477.4897078141</v>
      </c>
      <c r="Z48">
        <v>5508647.6733218329</v>
      </c>
    </row>
    <row r="49" spans="1:26" x14ac:dyDescent="0.25">
      <c r="A49" s="2">
        <v>16</v>
      </c>
      <c r="B49" s="6" t="s">
        <v>121</v>
      </c>
      <c r="C49" s="6" t="s">
        <v>87</v>
      </c>
      <c r="D49" s="6">
        <v>1594394.812514764</v>
      </c>
      <c r="V49" s="21" t="s">
        <v>89</v>
      </c>
      <c r="W49">
        <v>924889.5400930203</v>
      </c>
      <c r="X49" s="35">
        <v>1165964.8077015879</v>
      </c>
      <c r="Y49">
        <v>979059.48382707266</v>
      </c>
      <c r="Z49">
        <v>1165964.8077015879</v>
      </c>
    </row>
    <row r="50" spans="1:26" x14ac:dyDescent="0.25">
      <c r="A50" s="2">
        <v>17</v>
      </c>
      <c r="B50" s="6" t="s">
        <v>121</v>
      </c>
      <c r="C50" s="6" t="s">
        <v>86</v>
      </c>
      <c r="D50" s="6">
        <v>3248873.9844231359</v>
      </c>
      <c r="V50" s="21" t="s">
        <v>124</v>
      </c>
      <c r="W50">
        <v>19757283.549575139</v>
      </c>
      <c r="X50">
        <v>16128177.819156069</v>
      </c>
      <c r="Y50">
        <v>6070646.1247350853</v>
      </c>
      <c r="Z50">
        <v>19757283.549575139</v>
      </c>
    </row>
    <row r="51" spans="1:26" x14ac:dyDescent="0.25">
      <c r="A51" s="2">
        <v>18</v>
      </c>
      <c r="B51" s="6" t="s">
        <v>121</v>
      </c>
      <c r="C51" s="6" t="s">
        <v>6</v>
      </c>
      <c r="D51" s="6">
        <v>15167937.32895861</v>
      </c>
    </row>
    <row r="52" spans="1:26" x14ac:dyDescent="0.25">
      <c r="A52" s="2">
        <v>19</v>
      </c>
      <c r="B52" s="6" t="s">
        <v>121</v>
      </c>
      <c r="C52" s="6" t="s">
        <v>15</v>
      </c>
      <c r="D52" s="6">
        <v>5508647.6733218329</v>
      </c>
    </row>
    <row r="53" spans="1:26" x14ac:dyDescent="0.25">
      <c r="A53" s="2">
        <v>20</v>
      </c>
      <c r="B53" s="6" t="s">
        <v>121</v>
      </c>
      <c r="C53" s="6" t="s">
        <v>88</v>
      </c>
      <c r="D53" s="6">
        <v>1251280.583048641</v>
      </c>
    </row>
    <row r="54" spans="1:26" x14ac:dyDescent="0.25">
      <c r="A54" s="2">
        <v>21</v>
      </c>
      <c r="B54" s="6" t="s">
        <v>121</v>
      </c>
      <c r="C54" s="6" t="s">
        <v>13</v>
      </c>
      <c r="D54" s="6">
        <v>934712.49442452192</v>
      </c>
    </row>
    <row r="55" spans="1:26" x14ac:dyDescent="0.25">
      <c r="A55" s="2">
        <v>22</v>
      </c>
      <c r="B55" s="6" t="s">
        <v>122</v>
      </c>
      <c r="C55" s="6" t="s">
        <v>11</v>
      </c>
      <c r="D55" s="6">
        <v>1242827.673353777</v>
      </c>
    </row>
    <row r="56" spans="1:26" x14ac:dyDescent="0.25">
      <c r="A56" s="2">
        <v>23</v>
      </c>
      <c r="B56" s="6" t="s">
        <v>122</v>
      </c>
      <c r="C56" s="6" t="s">
        <v>85</v>
      </c>
      <c r="D56" s="6">
        <v>1288475.323630726</v>
      </c>
    </row>
    <row r="57" spans="1:26" x14ac:dyDescent="0.25">
      <c r="A57" s="2">
        <v>24</v>
      </c>
      <c r="B57" s="6" t="s">
        <v>122</v>
      </c>
      <c r="C57" s="6" t="s">
        <v>89</v>
      </c>
      <c r="D57" s="6">
        <v>979059.48382707266</v>
      </c>
    </row>
    <row r="58" spans="1:26" x14ac:dyDescent="0.25">
      <c r="A58" s="2">
        <v>25</v>
      </c>
      <c r="B58" s="6" t="s">
        <v>122</v>
      </c>
      <c r="C58" s="6" t="s">
        <v>4</v>
      </c>
      <c r="D58" s="6">
        <v>5254972.8901919732</v>
      </c>
    </row>
    <row r="59" spans="1:26" x14ac:dyDescent="0.25">
      <c r="A59" s="2">
        <v>26</v>
      </c>
      <c r="B59" s="6" t="s">
        <v>122</v>
      </c>
      <c r="C59" s="6" t="s">
        <v>5</v>
      </c>
      <c r="D59" s="6">
        <v>1221059.2542415031</v>
      </c>
    </row>
    <row r="60" spans="1:26" x14ac:dyDescent="0.25">
      <c r="A60" s="2">
        <v>27</v>
      </c>
      <c r="B60" s="6" t="s">
        <v>122</v>
      </c>
      <c r="C60" s="6" t="s">
        <v>87</v>
      </c>
      <c r="D60" s="6">
        <v>874476.97737503308</v>
      </c>
    </row>
    <row r="61" spans="1:26" x14ac:dyDescent="0.25">
      <c r="A61" s="2">
        <v>28</v>
      </c>
      <c r="B61" s="6" t="s">
        <v>122</v>
      </c>
      <c r="C61" s="6" t="s">
        <v>86</v>
      </c>
      <c r="D61" s="6">
        <v>2891293.2052714382</v>
      </c>
    </row>
    <row r="62" spans="1:26" x14ac:dyDescent="0.25">
      <c r="A62" s="2">
        <v>29</v>
      </c>
      <c r="B62" s="6" t="s">
        <v>122</v>
      </c>
      <c r="C62" s="6" t="s">
        <v>6</v>
      </c>
      <c r="D62" s="6">
        <v>6070646.1247350853</v>
      </c>
    </row>
    <row r="63" spans="1:26" x14ac:dyDescent="0.25">
      <c r="A63" s="2">
        <v>30</v>
      </c>
      <c r="B63" s="6" t="s">
        <v>122</v>
      </c>
      <c r="C63" s="6" t="s">
        <v>15</v>
      </c>
      <c r="D63" s="6">
        <v>1972477.4897078141</v>
      </c>
    </row>
    <row r="64" spans="1:26" x14ac:dyDescent="0.25">
      <c r="A64" s="2">
        <v>31</v>
      </c>
      <c r="B64" s="6" t="s">
        <v>122</v>
      </c>
      <c r="C64" s="6" t="s">
        <v>88</v>
      </c>
      <c r="D64" s="6">
        <v>567979.7366914188</v>
      </c>
    </row>
    <row r="65" spans="1:26" x14ac:dyDescent="0.25">
      <c r="A65" s="2">
        <v>32</v>
      </c>
      <c r="B65" s="6" t="s">
        <v>122</v>
      </c>
      <c r="C65" s="6" t="s">
        <v>13</v>
      </c>
      <c r="D65" s="6">
        <v>926021.7652519875</v>
      </c>
    </row>
    <row r="67" spans="1:26" ht="15.75" thickBot="1" x14ac:dyDescent="0.3"/>
    <row r="68" spans="1:26" ht="20.25" thickBot="1" x14ac:dyDescent="0.35">
      <c r="A68" s="48">
        <v>2006</v>
      </c>
      <c r="B68" s="49"/>
      <c r="C68" s="50"/>
      <c r="U68" s="48" t="s">
        <v>123</v>
      </c>
      <c r="V68" s="49"/>
      <c r="W68" s="50"/>
    </row>
    <row r="70" spans="1:26" x14ac:dyDescent="0.25">
      <c r="A70" s="6"/>
      <c r="B70" s="2" t="s">
        <v>119</v>
      </c>
      <c r="C70" s="2" t="s">
        <v>1</v>
      </c>
      <c r="D70" s="2" t="s">
        <v>2</v>
      </c>
    </row>
    <row r="71" spans="1:26" x14ac:dyDescent="0.25">
      <c r="A71" s="2">
        <v>0</v>
      </c>
      <c r="B71" s="6" t="s">
        <v>120</v>
      </c>
      <c r="C71" s="6" t="s">
        <v>11</v>
      </c>
      <c r="D71" s="6">
        <v>8050468.705214587</v>
      </c>
    </row>
    <row r="72" spans="1:26" x14ac:dyDescent="0.25">
      <c r="A72" s="2">
        <v>1</v>
      </c>
      <c r="B72" s="6" t="s">
        <v>120</v>
      </c>
      <c r="C72" s="6" t="s">
        <v>85</v>
      </c>
      <c r="D72" s="6">
        <v>1662416.787334681</v>
      </c>
    </row>
    <row r="73" spans="1:26" x14ac:dyDescent="0.25">
      <c r="A73" s="2">
        <v>2</v>
      </c>
      <c r="B73" s="6" t="s">
        <v>120</v>
      </c>
      <c r="C73" s="6" t="s">
        <v>89</v>
      </c>
      <c r="D73" s="6">
        <v>1360747.1256763621</v>
      </c>
    </row>
    <row r="74" spans="1:26" x14ac:dyDescent="0.25">
      <c r="A74" s="2">
        <v>3</v>
      </c>
      <c r="B74" s="6" t="s">
        <v>120</v>
      </c>
      <c r="C74" s="6" t="s">
        <v>4</v>
      </c>
      <c r="D74" s="6">
        <v>3027520.1844967408</v>
      </c>
    </row>
    <row r="75" spans="1:26" x14ac:dyDescent="0.25">
      <c r="A75" s="2">
        <v>4</v>
      </c>
      <c r="B75" s="6" t="s">
        <v>120</v>
      </c>
      <c r="C75" s="6" t="s">
        <v>5</v>
      </c>
      <c r="D75" s="6">
        <v>1064177.3485055291</v>
      </c>
      <c r="V75" s="20" t="s">
        <v>125</v>
      </c>
      <c r="W75" s="20" t="s">
        <v>127</v>
      </c>
    </row>
    <row r="76" spans="1:26" x14ac:dyDescent="0.25">
      <c r="A76" s="2">
        <v>5</v>
      </c>
      <c r="B76" s="6" t="s">
        <v>120</v>
      </c>
      <c r="C76" s="6" t="s">
        <v>87</v>
      </c>
      <c r="D76" s="6">
        <v>3998904.6122809229</v>
      </c>
      <c r="V76" s="20" t="s">
        <v>126</v>
      </c>
      <c r="W76" t="s">
        <v>120</v>
      </c>
      <c r="X76" t="s">
        <v>121</v>
      </c>
      <c r="Y76" t="s">
        <v>122</v>
      </c>
      <c r="Z76" t="s">
        <v>124</v>
      </c>
    </row>
    <row r="77" spans="1:26" x14ac:dyDescent="0.25">
      <c r="A77" s="2">
        <v>6</v>
      </c>
      <c r="B77" s="6" t="s">
        <v>120</v>
      </c>
      <c r="C77" s="6" t="s">
        <v>86</v>
      </c>
      <c r="D77" s="6">
        <v>1416509.503991026</v>
      </c>
      <c r="V77" s="21" t="s">
        <v>5</v>
      </c>
      <c r="W77">
        <v>1064177.3485055291</v>
      </c>
      <c r="X77" s="35">
        <v>1644259.470513433</v>
      </c>
      <c r="Y77">
        <v>660204.40329721826</v>
      </c>
      <c r="Z77">
        <v>1644259.470513433</v>
      </c>
    </row>
    <row r="78" spans="1:26" x14ac:dyDescent="0.25">
      <c r="A78" s="2">
        <v>7</v>
      </c>
      <c r="B78" s="6" t="s">
        <v>120</v>
      </c>
      <c r="C78" s="6" t="s">
        <v>8</v>
      </c>
      <c r="D78" s="6">
        <v>18360901.452164169</v>
      </c>
      <c r="V78" s="21" t="s">
        <v>4</v>
      </c>
      <c r="W78">
        <v>3027520.1844967408</v>
      </c>
      <c r="X78" s="35">
        <v>5444402.057384626</v>
      </c>
      <c r="Y78">
        <v>3123966.3563850601</v>
      </c>
      <c r="Z78">
        <v>5444402.057384626</v>
      </c>
    </row>
    <row r="79" spans="1:26" x14ac:dyDescent="0.25">
      <c r="A79" s="2">
        <v>8</v>
      </c>
      <c r="B79" s="6" t="s">
        <v>120</v>
      </c>
      <c r="C79" s="6" t="s">
        <v>6</v>
      </c>
      <c r="D79" s="6">
        <v>6285364.8566750102</v>
      </c>
      <c r="V79" s="21" t="s">
        <v>8</v>
      </c>
      <c r="W79">
        <v>18360901.452164169</v>
      </c>
      <c r="X79" s="35">
        <v>19398803.903270122</v>
      </c>
      <c r="Y79">
        <v>14380644.913688229</v>
      </c>
      <c r="Z79">
        <v>19398803.903270122</v>
      </c>
    </row>
    <row r="80" spans="1:26" x14ac:dyDescent="0.25">
      <c r="A80" s="2">
        <v>9</v>
      </c>
      <c r="B80" s="6" t="s">
        <v>120</v>
      </c>
      <c r="C80" s="6" t="s">
        <v>15</v>
      </c>
      <c r="D80" s="6">
        <v>3906863.5016910071</v>
      </c>
      <c r="V80" s="21" t="s">
        <v>11</v>
      </c>
      <c r="W80">
        <v>8050468.705214587</v>
      </c>
      <c r="X80" s="35">
        <v>10997145.104643941</v>
      </c>
      <c r="Y80">
        <v>6498698.1254923726</v>
      </c>
      <c r="Z80">
        <v>10997145.104643941</v>
      </c>
    </row>
    <row r="81" spans="1:26" x14ac:dyDescent="0.25">
      <c r="A81" s="2">
        <v>10</v>
      </c>
      <c r="B81" s="6" t="s">
        <v>120</v>
      </c>
      <c r="C81" s="6" t="s">
        <v>88</v>
      </c>
      <c r="D81" s="6">
        <v>1992045.1765549779</v>
      </c>
      <c r="V81" s="21" t="s">
        <v>6</v>
      </c>
      <c r="W81" s="35">
        <v>6285364.8566750102</v>
      </c>
      <c r="X81">
        <v>3899500.410885294</v>
      </c>
      <c r="Y81">
        <v>4010470.7796652769</v>
      </c>
      <c r="Z81">
        <v>6285364.8566750102</v>
      </c>
    </row>
    <row r="82" spans="1:26" x14ac:dyDescent="0.25">
      <c r="A82" s="2">
        <v>11</v>
      </c>
      <c r="B82" s="6" t="s">
        <v>120</v>
      </c>
      <c r="C82" s="6" t="s">
        <v>13</v>
      </c>
      <c r="D82" s="6">
        <v>2138180.171275388</v>
      </c>
      <c r="V82" s="21" t="s">
        <v>86</v>
      </c>
      <c r="W82">
        <v>1416509.503991026</v>
      </c>
      <c r="X82">
        <v>697865.80708916089</v>
      </c>
      <c r="Y82" s="35">
        <v>1967985.4252405339</v>
      </c>
      <c r="Z82">
        <v>1967985.4252405339</v>
      </c>
    </row>
    <row r="83" spans="1:26" x14ac:dyDescent="0.25">
      <c r="A83" s="2">
        <v>12</v>
      </c>
      <c r="B83" s="6" t="s">
        <v>121</v>
      </c>
      <c r="C83" s="6" t="s">
        <v>11</v>
      </c>
      <c r="D83" s="6">
        <v>10997145.104643941</v>
      </c>
      <c r="V83" s="21" t="s">
        <v>87</v>
      </c>
      <c r="W83" s="35">
        <v>3998904.6122809229</v>
      </c>
      <c r="X83">
        <v>1339434.0465031541</v>
      </c>
      <c r="Y83">
        <v>2251012.088830913</v>
      </c>
      <c r="Z83">
        <v>3998904.6122809229</v>
      </c>
    </row>
    <row r="84" spans="1:26" x14ac:dyDescent="0.25">
      <c r="A84" s="2">
        <v>13</v>
      </c>
      <c r="B84" s="6" t="s">
        <v>121</v>
      </c>
      <c r="C84" s="6" t="s">
        <v>85</v>
      </c>
      <c r="D84" s="6">
        <v>693862.0034194442</v>
      </c>
      <c r="V84" s="21" t="s">
        <v>85</v>
      </c>
      <c r="W84" s="35">
        <v>1662416.787334681</v>
      </c>
      <c r="X84">
        <v>693862.0034194442</v>
      </c>
      <c r="Y84">
        <v>408037.1828303978</v>
      </c>
      <c r="Z84">
        <v>1662416.787334681</v>
      </c>
    </row>
    <row r="85" spans="1:26" x14ac:dyDescent="0.25">
      <c r="A85" s="2">
        <v>14</v>
      </c>
      <c r="B85" s="6" t="s">
        <v>121</v>
      </c>
      <c r="C85" s="6" t="s">
        <v>89</v>
      </c>
      <c r="D85" s="6">
        <v>1464067.788423042</v>
      </c>
      <c r="V85" s="21" t="s">
        <v>13</v>
      </c>
      <c r="W85" s="35">
        <v>2138180.171275388</v>
      </c>
      <c r="X85">
        <v>1059095.365690547</v>
      </c>
      <c r="Y85">
        <v>562958.36409689835</v>
      </c>
      <c r="Z85">
        <v>2138180.171275388</v>
      </c>
    </row>
    <row r="86" spans="1:26" x14ac:dyDescent="0.25">
      <c r="A86" s="2">
        <v>15</v>
      </c>
      <c r="B86" s="6" t="s">
        <v>121</v>
      </c>
      <c r="C86" s="6" t="s">
        <v>4</v>
      </c>
      <c r="D86" s="6">
        <v>5444402.057384626</v>
      </c>
      <c r="V86" s="21" t="s">
        <v>88</v>
      </c>
      <c r="W86" s="35">
        <v>1992045.1765549779</v>
      </c>
      <c r="X86">
        <v>1258116.6020598561</v>
      </c>
      <c r="Z86">
        <v>1992045.1765549779</v>
      </c>
    </row>
    <row r="87" spans="1:26" x14ac:dyDescent="0.25">
      <c r="A87" s="2">
        <v>16</v>
      </c>
      <c r="B87" s="6" t="s">
        <v>121</v>
      </c>
      <c r="C87" s="6" t="s">
        <v>5</v>
      </c>
      <c r="D87" s="6">
        <v>1644259.470513433</v>
      </c>
      <c r="V87" s="21" t="s">
        <v>15</v>
      </c>
      <c r="W87" s="35">
        <v>3906863.5016910071</v>
      </c>
      <c r="X87">
        <v>2739930.8029987109</v>
      </c>
      <c r="Y87">
        <v>685316.48195528879</v>
      </c>
      <c r="Z87">
        <v>3906863.5016910071</v>
      </c>
    </row>
    <row r="88" spans="1:26" x14ac:dyDescent="0.25">
      <c r="A88" s="2">
        <v>17</v>
      </c>
      <c r="B88" s="6" t="s">
        <v>121</v>
      </c>
      <c r="C88" s="6" t="s">
        <v>87</v>
      </c>
      <c r="D88" s="6">
        <v>1339434.0465031541</v>
      </c>
      <c r="V88" s="21" t="s">
        <v>89</v>
      </c>
      <c r="W88">
        <v>1360747.1256763621</v>
      </c>
      <c r="X88" s="35">
        <v>1464067.788423042</v>
      </c>
      <c r="Y88">
        <v>460402.27411884977</v>
      </c>
      <c r="Z88">
        <v>1464067.788423042</v>
      </c>
    </row>
    <row r="89" spans="1:26" x14ac:dyDescent="0.25">
      <c r="A89" s="2">
        <v>18</v>
      </c>
      <c r="B89" s="6" t="s">
        <v>121</v>
      </c>
      <c r="C89" s="6" t="s">
        <v>86</v>
      </c>
      <c r="D89" s="6">
        <v>697865.80708916089</v>
      </c>
      <c r="V89" s="21" t="s">
        <v>124</v>
      </c>
      <c r="W89">
        <v>18360901.452164169</v>
      </c>
      <c r="X89">
        <v>19398803.903270122</v>
      </c>
      <c r="Y89">
        <v>14380644.913688229</v>
      </c>
      <c r="Z89">
        <v>19398803.903270122</v>
      </c>
    </row>
    <row r="90" spans="1:26" x14ac:dyDescent="0.25">
      <c r="A90" s="2">
        <v>19</v>
      </c>
      <c r="B90" s="6" t="s">
        <v>121</v>
      </c>
      <c r="C90" s="6" t="s">
        <v>8</v>
      </c>
      <c r="D90" s="6">
        <v>19398803.903270122</v>
      </c>
    </row>
    <row r="91" spans="1:26" x14ac:dyDescent="0.25">
      <c r="A91" s="2">
        <v>20</v>
      </c>
      <c r="B91" s="6" t="s">
        <v>121</v>
      </c>
      <c r="C91" s="6" t="s">
        <v>6</v>
      </c>
      <c r="D91" s="6">
        <v>3899500.410885294</v>
      </c>
    </row>
    <row r="92" spans="1:26" x14ac:dyDescent="0.25">
      <c r="A92" s="2">
        <v>21</v>
      </c>
      <c r="B92" s="6" t="s">
        <v>121</v>
      </c>
      <c r="C92" s="6" t="s">
        <v>15</v>
      </c>
      <c r="D92" s="6">
        <v>2739930.8029987109</v>
      </c>
    </row>
    <row r="93" spans="1:26" x14ac:dyDescent="0.25">
      <c r="A93" s="2">
        <v>22</v>
      </c>
      <c r="B93" s="6" t="s">
        <v>121</v>
      </c>
      <c r="C93" s="6" t="s">
        <v>88</v>
      </c>
      <c r="D93" s="6">
        <v>1258116.6020598561</v>
      </c>
    </row>
    <row r="94" spans="1:26" x14ac:dyDescent="0.25">
      <c r="A94" s="2">
        <v>23</v>
      </c>
      <c r="B94" s="6" t="s">
        <v>121</v>
      </c>
      <c r="C94" s="6" t="s">
        <v>13</v>
      </c>
      <c r="D94" s="6">
        <v>1059095.365690547</v>
      </c>
    </row>
    <row r="95" spans="1:26" x14ac:dyDescent="0.25">
      <c r="A95" s="2">
        <v>24</v>
      </c>
      <c r="B95" s="6" t="s">
        <v>122</v>
      </c>
      <c r="C95" s="6" t="s">
        <v>11</v>
      </c>
      <c r="D95" s="6">
        <v>6498698.1254923726</v>
      </c>
    </row>
    <row r="96" spans="1:26" x14ac:dyDescent="0.25">
      <c r="A96" s="2">
        <v>25</v>
      </c>
      <c r="B96" s="6" t="s">
        <v>122</v>
      </c>
      <c r="C96" s="6" t="s">
        <v>85</v>
      </c>
      <c r="D96" s="6">
        <v>408037.1828303978</v>
      </c>
    </row>
    <row r="97" spans="1:4" x14ac:dyDescent="0.25">
      <c r="A97" s="2">
        <v>26</v>
      </c>
      <c r="B97" s="6" t="s">
        <v>122</v>
      </c>
      <c r="C97" s="6" t="s">
        <v>89</v>
      </c>
      <c r="D97" s="6">
        <v>460402.27411884977</v>
      </c>
    </row>
    <row r="98" spans="1:4" x14ac:dyDescent="0.25">
      <c r="A98" s="2">
        <v>27</v>
      </c>
      <c r="B98" s="6" t="s">
        <v>122</v>
      </c>
      <c r="C98" s="6" t="s">
        <v>4</v>
      </c>
      <c r="D98" s="6">
        <v>3123966.3563850601</v>
      </c>
    </row>
    <row r="99" spans="1:4" x14ac:dyDescent="0.25">
      <c r="A99" s="2">
        <v>28</v>
      </c>
      <c r="B99" s="6" t="s">
        <v>122</v>
      </c>
      <c r="C99" s="6" t="s">
        <v>5</v>
      </c>
      <c r="D99" s="6">
        <v>660204.40329721826</v>
      </c>
    </row>
    <row r="100" spans="1:4" x14ac:dyDescent="0.25">
      <c r="A100" s="2">
        <v>29</v>
      </c>
      <c r="B100" s="6" t="s">
        <v>122</v>
      </c>
      <c r="C100" s="6" t="s">
        <v>87</v>
      </c>
      <c r="D100" s="6">
        <v>2251012.088830913</v>
      </c>
    </row>
    <row r="101" spans="1:4" x14ac:dyDescent="0.25">
      <c r="A101" s="2">
        <v>30</v>
      </c>
      <c r="B101" s="6" t="s">
        <v>122</v>
      </c>
      <c r="C101" s="6" t="s">
        <v>86</v>
      </c>
      <c r="D101" s="6">
        <v>1967985.4252405339</v>
      </c>
    </row>
    <row r="102" spans="1:4" x14ac:dyDescent="0.25">
      <c r="A102" s="2">
        <v>31</v>
      </c>
      <c r="B102" s="6" t="s">
        <v>122</v>
      </c>
      <c r="C102" s="6" t="s">
        <v>8</v>
      </c>
      <c r="D102" s="6">
        <v>14380644.913688229</v>
      </c>
    </row>
    <row r="103" spans="1:4" x14ac:dyDescent="0.25">
      <c r="A103" s="2">
        <v>32</v>
      </c>
      <c r="B103" s="6" t="s">
        <v>122</v>
      </c>
      <c r="C103" s="6" t="s">
        <v>6</v>
      </c>
      <c r="D103" s="6">
        <v>4010470.7796652769</v>
      </c>
    </row>
    <row r="104" spans="1:4" x14ac:dyDescent="0.25">
      <c r="A104" s="2">
        <v>33</v>
      </c>
      <c r="B104" s="6" t="s">
        <v>122</v>
      </c>
      <c r="C104" s="6" t="s">
        <v>15</v>
      </c>
      <c r="D104" s="6">
        <v>685316.48195528879</v>
      </c>
    </row>
    <row r="105" spans="1:4" x14ac:dyDescent="0.25">
      <c r="A105" s="2">
        <v>34</v>
      </c>
      <c r="B105" s="6" t="s">
        <v>122</v>
      </c>
      <c r="C105" s="6" t="s">
        <v>13</v>
      </c>
      <c r="D105" s="6">
        <v>562958.36409689835</v>
      </c>
    </row>
  </sheetData>
  <sortState xmlns:xlrd2="http://schemas.microsoft.com/office/spreadsheetml/2017/richdata2" ref="H63:H73">
    <sortCondition descending="1" ref="H63:H73"/>
  </sortState>
  <mergeCells count="7">
    <mergeCell ref="A1:V2"/>
    <mergeCell ref="A3:C3"/>
    <mergeCell ref="A30:C30"/>
    <mergeCell ref="A68:C68"/>
    <mergeCell ref="U3:W3"/>
    <mergeCell ref="U30:W30"/>
    <mergeCell ref="U68:W68"/>
  </mergeCells>
  <conditionalFormatting pivot="1" sqref="W7:Y7">
    <cfRule type="top10" dxfId="27" priority="1" rank="1"/>
  </conditionalFormatting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U68"/>
  <sheetViews>
    <sheetView workbookViewId="0">
      <selection activeCell="G14" sqref="G14"/>
    </sheetView>
  </sheetViews>
  <sheetFormatPr defaultRowHeight="15" x14ac:dyDescent="0.25"/>
  <cols>
    <col min="3" max="3" width="8.140625" bestFit="1" customWidth="1"/>
    <col min="4" max="4" width="10.85546875" bestFit="1" customWidth="1"/>
    <col min="5" max="5" width="12" bestFit="1" customWidth="1"/>
  </cols>
  <sheetData>
    <row r="1" spans="1:21" x14ac:dyDescent="0.25">
      <c r="A1" s="51" t="s">
        <v>117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4"/>
    </row>
    <row r="2" spans="1:21" ht="15.75" thickBot="1" x14ac:dyDescent="0.3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7"/>
    </row>
    <row r="3" spans="1:21" ht="20.25" thickBot="1" x14ac:dyDescent="0.35">
      <c r="B3" s="57">
        <v>2004</v>
      </c>
      <c r="C3" s="58"/>
      <c r="D3" s="59"/>
      <c r="T3" s="11"/>
    </row>
    <row r="4" spans="1:21" x14ac:dyDescent="0.25">
      <c r="B4" s="10"/>
      <c r="C4" s="4"/>
      <c r="T4" s="11"/>
    </row>
    <row r="5" spans="1:21" x14ac:dyDescent="0.25">
      <c r="A5" s="3"/>
      <c r="B5" s="12"/>
      <c r="T5" s="11"/>
    </row>
    <row r="6" spans="1:21" x14ac:dyDescent="0.25">
      <c r="A6" s="3"/>
      <c r="B6" s="12"/>
      <c r="C6" s="60">
        <v>2004</v>
      </c>
      <c r="D6" s="61"/>
      <c r="E6" s="62"/>
      <c r="T6" s="11"/>
    </row>
    <row r="7" spans="1:21" x14ac:dyDescent="0.25">
      <c r="A7" s="3"/>
      <c r="B7" s="12"/>
      <c r="C7" s="19" t="s">
        <v>116</v>
      </c>
      <c r="D7" s="1" t="s">
        <v>1</v>
      </c>
      <c r="E7" s="1" t="s">
        <v>115</v>
      </c>
      <c r="T7" s="11"/>
    </row>
    <row r="8" spans="1:21" x14ac:dyDescent="0.25">
      <c r="A8" s="3"/>
      <c r="B8" s="12"/>
      <c r="C8" s="1">
        <f t="shared" ref="C8:C14" si="0">MONTH(DATEVALUE(D8&amp; " 4"))</f>
        <v>1</v>
      </c>
      <c r="D8" s="6" t="s">
        <v>5</v>
      </c>
      <c r="E8" s="6">
        <v>99258931.894338235</v>
      </c>
      <c r="T8" s="11"/>
    </row>
    <row r="9" spans="1:21" x14ac:dyDescent="0.25">
      <c r="A9" s="3"/>
      <c r="B9" s="12"/>
      <c r="C9" s="1">
        <f t="shared" si="0"/>
        <v>2</v>
      </c>
      <c r="D9" s="6" t="s">
        <v>4</v>
      </c>
      <c r="E9" s="6">
        <v>4147761.2398933228</v>
      </c>
      <c r="T9" s="11"/>
    </row>
    <row r="10" spans="1:21" x14ac:dyDescent="0.25">
      <c r="A10" s="3"/>
      <c r="B10" s="12"/>
      <c r="C10" s="1">
        <f t="shared" si="0"/>
        <v>3</v>
      </c>
      <c r="D10" s="6" t="s">
        <v>8</v>
      </c>
      <c r="E10" s="6">
        <v>2237555.132898041</v>
      </c>
      <c r="T10" s="11"/>
    </row>
    <row r="11" spans="1:21" x14ac:dyDescent="0.25">
      <c r="A11" s="3"/>
      <c r="B11" s="12"/>
      <c r="C11" s="1">
        <f t="shared" si="0"/>
        <v>4</v>
      </c>
      <c r="D11" s="6" t="s">
        <v>11</v>
      </c>
      <c r="E11" s="6">
        <v>3082276.8884423808</v>
      </c>
      <c r="T11" s="11"/>
    </row>
    <row r="12" spans="1:21" x14ac:dyDescent="0.25">
      <c r="B12" s="12"/>
      <c r="C12" s="1">
        <f t="shared" si="0"/>
        <v>5</v>
      </c>
      <c r="D12" s="6" t="s">
        <v>6</v>
      </c>
      <c r="E12" s="6">
        <v>2671409.750190015</v>
      </c>
      <c r="T12" s="11"/>
    </row>
    <row r="13" spans="1:21" x14ac:dyDescent="0.25">
      <c r="B13" s="12"/>
      <c r="C13" s="1">
        <f t="shared" si="0"/>
        <v>9</v>
      </c>
      <c r="D13" s="6" t="s">
        <v>13</v>
      </c>
      <c r="E13" s="6">
        <v>1315578.5836018811</v>
      </c>
      <c r="T13" s="11"/>
    </row>
    <row r="14" spans="1:21" x14ac:dyDescent="0.25">
      <c r="B14" s="12"/>
      <c r="C14" s="1">
        <f t="shared" si="0"/>
        <v>11</v>
      </c>
      <c r="D14" s="6" t="s">
        <v>15</v>
      </c>
      <c r="E14" s="6">
        <v>2770483.575476137</v>
      </c>
      <c r="T14" s="11"/>
    </row>
    <row r="15" spans="1:21" x14ac:dyDescent="0.25">
      <c r="B15" s="12"/>
      <c r="T15" s="11"/>
    </row>
    <row r="16" spans="1:21" x14ac:dyDescent="0.25">
      <c r="B16" s="12"/>
      <c r="C16" s="4"/>
      <c r="T16" s="11"/>
    </row>
    <row r="17" spans="2:20" x14ac:dyDescent="0.25">
      <c r="B17" s="13"/>
      <c r="T17" s="11"/>
    </row>
    <row r="18" spans="2:20" x14ac:dyDescent="0.25">
      <c r="B18" s="13"/>
      <c r="T18" s="11"/>
    </row>
    <row r="19" spans="2:20" x14ac:dyDescent="0.25">
      <c r="B19" s="12"/>
      <c r="T19" s="11"/>
    </row>
    <row r="20" spans="2:20" ht="15.75" thickBot="1" x14ac:dyDescent="0.3"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6"/>
    </row>
    <row r="21" spans="2:20" ht="20.25" thickBot="1" x14ac:dyDescent="0.35">
      <c r="B21" s="48">
        <v>2005</v>
      </c>
      <c r="C21" s="49"/>
      <c r="D21" s="50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9"/>
    </row>
    <row r="22" spans="2:20" x14ac:dyDescent="0.25">
      <c r="B22" s="12"/>
      <c r="T22" s="11"/>
    </row>
    <row r="23" spans="2:20" x14ac:dyDescent="0.25">
      <c r="B23" s="12"/>
      <c r="T23" s="11"/>
    </row>
    <row r="24" spans="2:20" x14ac:dyDescent="0.25">
      <c r="B24" s="12"/>
      <c r="T24" s="11"/>
    </row>
    <row r="25" spans="2:20" x14ac:dyDescent="0.25">
      <c r="B25" s="12"/>
      <c r="C25" s="60">
        <v>2005</v>
      </c>
      <c r="D25" s="61"/>
      <c r="E25" s="62"/>
      <c r="T25" s="11"/>
    </row>
    <row r="26" spans="2:20" x14ac:dyDescent="0.25">
      <c r="B26" s="12"/>
      <c r="C26" s="19" t="s">
        <v>116</v>
      </c>
      <c r="D26" s="1" t="s">
        <v>1</v>
      </c>
      <c r="E26" s="1" t="s">
        <v>115</v>
      </c>
      <c r="T26" s="11"/>
    </row>
    <row r="27" spans="2:20" x14ac:dyDescent="0.25">
      <c r="B27" s="12"/>
      <c r="C27" s="1">
        <f t="shared" ref="C27:C37" si="1">MONTH(DATEVALUE(D27 &amp; " 4"))</f>
        <v>1</v>
      </c>
      <c r="D27" s="6" t="s">
        <v>5</v>
      </c>
      <c r="E27" s="6">
        <v>9002474.8179090098</v>
      </c>
      <c r="T27" s="11"/>
    </row>
    <row r="28" spans="2:20" x14ac:dyDescent="0.25">
      <c r="B28" s="12"/>
      <c r="C28" s="1">
        <f t="shared" si="1"/>
        <v>2</v>
      </c>
      <c r="D28" s="6" t="s">
        <v>4</v>
      </c>
      <c r="E28" s="6">
        <v>69306611.590673923</v>
      </c>
      <c r="T28" s="11"/>
    </row>
    <row r="29" spans="2:20" x14ac:dyDescent="0.25">
      <c r="B29" s="12"/>
      <c r="C29" s="1">
        <f t="shared" si="1"/>
        <v>4</v>
      </c>
      <c r="D29" s="6" t="s">
        <v>11</v>
      </c>
      <c r="E29" s="6">
        <v>4929656.8440981451</v>
      </c>
      <c r="T29" s="11"/>
    </row>
    <row r="30" spans="2:20" x14ac:dyDescent="0.25">
      <c r="B30" s="12"/>
      <c r="C30" s="1">
        <f t="shared" si="1"/>
        <v>5</v>
      </c>
      <c r="D30" s="6" t="s">
        <v>6</v>
      </c>
      <c r="E30" s="6">
        <v>50168761.222049147</v>
      </c>
      <c r="T30" s="11"/>
    </row>
    <row r="31" spans="2:20" x14ac:dyDescent="0.25">
      <c r="B31" s="12"/>
      <c r="C31" s="1">
        <f t="shared" si="1"/>
        <v>6</v>
      </c>
      <c r="D31" s="6" t="s">
        <v>86</v>
      </c>
      <c r="E31" s="6">
        <v>15524892.737932021</v>
      </c>
      <c r="T31" s="11"/>
    </row>
    <row r="32" spans="2:20" x14ac:dyDescent="0.25">
      <c r="B32" s="12"/>
      <c r="C32" s="1">
        <f t="shared" si="1"/>
        <v>7</v>
      </c>
      <c r="D32" s="6" t="s">
        <v>87</v>
      </c>
      <c r="E32" s="6">
        <v>4171814.597303926</v>
      </c>
      <c r="T32" s="11"/>
    </row>
    <row r="33" spans="2:20" x14ac:dyDescent="0.25">
      <c r="B33" s="12"/>
      <c r="C33" s="1">
        <f t="shared" si="1"/>
        <v>8</v>
      </c>
      <c r="D33" s="6" t="s">
        <v>85</v>
      </c>
      <c r="E33" s="6">
        <v>6069381.4007787816</v>
      </c>
      <c r="T33" s="11"/>
    </row>
    <row r="34" spans="2:20" x14ac:dyDescent="0.25">
      <c r="B34" s="12"/>
      <c r="C34" s="1">
        <f t="shared" si="1"/>
        <v>9</v>
      </c>
      <c r="D34" s="6" t="s">
        <v>13</v>
      </c>
      <c r="E34" s="6">
        <v>3796953.9547585198</v>
      </c>
      <c r="T34" s="11"/>
    </row>
    <row r="35" spans="2:20" x14ac:dyDescent="0.25">
      <c r="B35" s="12"/>
      <c r="C35" s="1">
        <f t="shared" si="1"/>
        <v>10</v>
      </c>
      <c r="D35" s="6" t="s">
        <v>88</v>
      </c>
      <c r="E35" s="6">
        <v>2164179.7903306601</v>
      </c>
      <c r="T35" s="11"/>
    </row>
    <row r="36" spans="2:20" x14ac:dyDescent="0.25">
      <c r="B36" s="12"/>
      <c r="C36" s="1">
        <f t="shared" si="1"/>
        <v>11</v>
      </c>
      <c r="D36" s="6" t="s">
        <v>15</v>
      </c>
      <c r="E36" s="6">
        <v>13863333.80548045</v>
      </c>
      <c r="T36" s="11"/>
    </row>
    <row r="37" spans="2:20" x14ac:dyDescent="0.25">
      <c r="B37" s="12"/>
      <c r="C37" s="1">
        <f t="shared" si="1"/>
        <v>12</v>
      </c>
      <c r="D37" s="6" t="s">
        <v>89</v>
      </c>
      <c r="E37" s="6">
        <v>1836524.0587360249</v>
      </c>
      <c r="T37" s="11"/>
    </row>
    <row r="38" spans="2:20" x14ac:dyDescent="0.25">
      <c r="B38" s="12"/>
      <c r="T38" s="11"/>
    </row>
    <row r="39" spans="2:20" x14ac:dyDescent="0.25">
      <c r="B39" s="12"/>
      <c r="T39" s="11"/>
    </row>
    <row r="40" spans="2:20" x14ac:dyDescent="0.25">
      <c r="B40" s="12"/>
      <c r="T40" s="11"/>
    </row>
    <row r="41" spans="2:20" x14ac:dyDescent="0.25">
      <c r="B41" s="12"/>
      <c r="T41" s="11"/>
    </row>
    <row r="42" spans="2:20" x14ac:dyDescent="0.25">
      <c r="B42" s="12"/>
      <c r="T42" s="11"/>
    </row>
    <row r="43" spans="2:20" ht="15.75" thickBot="1" x14ac:dyDescent="0.3"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6"/>
    </row>
    <row r="44" spans="2:20" ht="20.25" thickBot="1" x14ac:dyDescent="0.35">
      <c r="B44" s="48">
        <v>2006</v>
      </c>
      <c r="C44" s="49"/>
      <c r="D44" s="50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9"/>
    </row>
    <row r="45" spans="2:20" x14ac:dyDescent="0.25">
      <c r="B45" s="12"/>
      <c r="T45" s="11"/>
    </row>
    <row r="46" spans="2:20" x14ac:dyDescent="0.25">
      <c r="B46" s="12"/>
      <c r="T46" s="11"/>
    </row>
    <row r="47" spans="2:20" x14ac:dyDescent="0.25">
      <c r="B47" s="12"/>
      <c r="C47" s="60">
        <v>2006</v>
      </c>
      <c r="D47" s="61"/>
      <c r="E47" s="62"/>
      <c r="T47" s="11"/>
    </row>
    <row r="48" spans="2:20" x14ac:dyDescent="0.25">
      <c r="B48" s="12"/>
      <c r="C48" s="18" t="s">
        <v>116</v>
      </c>
      <c r="D48" s="2" t="s">
        <v>1</v>
      </c>
      <c r="E48" s="1" t="s">
        <v>115</v>
      </c>
      <c r="T48" s="11"/>
    </row>
    <row r="49" spans="2:20" x14ac:dyDescent="0.25">
      <c r="B49" s="12"/>
      <c r="C49" s="7">
        <f t="shared" ref="C49:C60" si="2">MONTH(DATEVALUE(D49 &amp; " 4"))</f>
        <v>1</v>
      </c>
      <c r="D49" s="6" t="s">
        <v>5</v>
      </c>
      <c r="E49" s="6">
        <v>4239401.176769116</v>
      </c>
      <c r="T49" s="11"/>
    </row>
    <row r="50" spans="2:20" x14ac:dyDescent="0.25">
      <c r="B50" s="12"/>
      <c r="C50" s="7">
        <f t="shared" si="2"/>
        <v>2</v>
      </c>
      <c r="D50" s="6" t="s">
        <v>4</v>
      </c>
      <c r="E50" s="6">
        <v>10737429.869491501</v>
      </c>
      <c r="T50" s="11"/>
    </row>
    <row r="51" spans="2:20" x14ac:dyDescent="0.25">
      <c r="B51" s="12"/>
      <c r="C51" s="7">
        <f t="shared" si="2"/>
        <v>3</v>
      </c>
      <c r="D51" s="6" t="s">
        <v>8</v>
      </c>
      <c r="E51" s="6">
        <v>87566567.917267978</v>
      </c>
      <c r="T51" s="11"/>
    </row>
    <row r="52" spans="2:20" x14ac:dyDescent="0.25">
      <c r="B52" s="12"/>
      <c r="C52" s="7">
        <f t="shared" si="2"/>
        <v>4</v>
      </c>
      <c r="D52" s="6" t="s">
        <v>11</v>
      </c>
      <c r="E52" s="6">
        <v>35678832.007923856</v>
      </c>
      <c r="T52" s="11"/>
    </row>
    <row r="53" spans="2:20" x14ac:dyDescent="0.25">
      <c r="B53" s="12"/>
      <c r="C53" s="7">
        <f t="shared" si="2"/>
        <v>5</v>
      </c>
      <c r="D53" s="6" t="s">
        <v>6</v>
      </c>
      <c r="E53" s="6">
        <v>17681890.47183514</v>
      </c>
      <c r="T53" s="11"/>
    </row>
    <row r="54" spans="2:20" x14ac:dyDescent="0.25">
      <c r="B54" s="12"/>
      <c r="C54" s="7">
        <f t="shared" si="2"/>
        <v>6</v>
      </c>
      <c r="D54" s="6" t="s">
        <v>86</v>
      </c>
      <c r="E54" s="6">
        <v>2808427.9354982069</v>
      </c>
      <c r="T54" s="11"/>
    </row>
    <row r="55" spans="2:20" x14ac:dyDescent="0.25">
      <c r="B55" s="12"/>
      <c r="C55" s="7">
        <f t="shared" si="2"/>
        <v>7</v>
      </c>
      <c r="D55" s="6" t="s">
        <v>87</v>
      </c>
      <c r="E55" s="6">
        <v>6515204.0703472188</v>
      </c>
      <c r="T55" s="11"/>
    </row>
    <row r="56" spans="2:20" x14ac:dyDescent="0.25">
      <c r="B56" s="12"/>
      <c r="C56" s="7">
        <f t="shared" si="2"/>
        <v>8</v>
      </c>
      <c r="D56" s="6" t="s">
        <v>85</v>
      </c>
      <c r="E56" s="6">
        <v>2262981.9651699569</v>
      </c>
      <c r="T56" s="11"/>
    </row>
    <row r="57" spans="2:20" x14ac:dyDescent="0.25">
      <c r="B57" s="12"/>
      <c r="C57" s="7">
        <f t="shared" si="2"/>
        <v>9</v>
      </c>
      <c r="D57" s="6" t="s">
        <v>13</v>
      </c>
      <c r="E57" s="6">
        <v>2301573.468304832</v>
      </c>
      <c r="T57" s="11"/>
    </row>
    <row r="58" spans="2:20" x14ac:dyDescent="0.25">
      <c r="B58" s="12"/>
      <c r="C58" s="7">
        <f t="shared" si="2"/>
        <v>10</v>
      </c>
      <c r="D58" s="6" t="s">
        <v>88</v>
      </c>
      <c r="E58" s="6">
        <v>3487666.3376993439</v>
      </c>
      <c r="T58" s="11"/>
    </row>
    <row r="59" spans="2:20" x14ac:dyDescent="0.25">
      <c r="B59" s="12"/>
      <c r="C59" s="7">
        <f t="shared" si="2"/>
        <v>11</v>
      </c>
      <c r="D59" s="6" t="s">
        <v>15</v>
      </c>
      <c r="E59" s="6">
        <v>6580132.1668246491</v>
      </c>
      <c r="T59" s="11"/>
    </row>
    <row r="60" spans="2:20" x14ac:dyDescent="0.25">
      <c r="B60" s="12"/>
      <c r="C60" s="7">
        <f t="shared" si="2"/>
        <v>12</v>
      </c>
      <c r="D60" s="6" t="s">
        <v>89</v>
      </c>
      <c r="E60" s="6">
        <v>1723445.1573201781</v>
      </c>
      <c r="T60" s="11"/>
    </row>
    <row r="61" spans="2:20" x14ac:dyDescent="0.25">
      <c r="B61" s="12"/>
      <c r="T61" s="11"/>
    </row>
    <row r="62" spans="2:20" x14ac:dyDescent="0.25">
      <c r="B62" s="12"/>
      <c r="T62" s="11"/>
    </row>
    <row r="63" spans="2:20" x14ac:dyDescent="0.25">
      <c r="B63" s="12"/>
      <c r="T63" s="11"/>
    </row>
    <row r="64" spans="2:20" x14ac:dyDescent="0.25">
      <c r="B64" s="12"/>
      <c r="T64" s="11"/>
    </row>
    <row r="65" spans="2:20" x14ac:dyDescent="0.25">
      <c r="B65" s="12"/>
      <c r="T65" s="11"/>
    </row>
    <row r="66" spans="2:20" x14ac:dyDescent="0.25">
      <c r="B66" s="12"/>
      <c r="T66" s="11"/>
    </row>
    <row r="67" spans="2:20" x14ac:dyDescent="0.25">
      <c r="B67" s="12"/>
      <c r="T67" s="11"/>
    </row>
    <row r="68" spans="2:20" ht="15.75" thickBot="1" x14ac:dyDescent="0.3">
      <c r="B68" s="14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6"/>
    </row>
  </sheetData>
  <sortState xmlns:xlrd2="http://schemas.microsoft.com/office/spreadsheetml/2017/richdata2" ref="C8:E14">
    <sortCondition ref="C7:C14"/>
  </sortState>
  <mergeCells count="7">
    <mergeCell ref="C47:E47"/>
    <mergeCell ref="C25:E25"/>
    <mergeCell ref="B21:D21"/>
    <mergeCell ref="B44:D44"/>
    <mergeCell ref="A1:U2"/>
    <mergeCell ref="B3:D3"/>
    <mergeCell ref="C6:E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spent 2004,2005,2006</vt:lpstr>
      <vt:lpstr>Monthly repayment 2004-2006</vt:lpstr>
      <vt:lpstr>10 High Paying Customers</vt:lpstr>
      <vt:lpstr>segment-wise spent</vt:lpstr>
      <vt:lpstr>Agegroup-wise spent</vt:lpstr>
      <vt:lpstr>most profitable segment</vt:lpstr>
      <vt:lpstr>Category-wise spending</vt:lpstr>
      <vt:lpstr>monthly profit for 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Shipra Pandey</cp:lastModifiedBy>
  <dcterms:created xsi:type="dcterms:W3CDTF">2024-07-05T17:47:08Z</dcterms:created>
  <dcterms:modified xsi:type="dcterms:W3CDTF">2024-07-07T16:09:32Z</dcterms:modified>
</cp:coreProperties>
</file>